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5" sheetId="1" r:id="rId1"/>
  </sheets>
  <definedNames/>
  <calcPr fullCalcOnLoad="1"/>
</workbook>
</file>

<file path=xl/sharedStrings.xml><?xml version="1.0" encoding="utf-8"?>
<sst xmlns="http://schemas.openxmlformats.org/spreadsheetml/2006/main" count="616" uniqueCount="605">
  <si>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</si>
  <si>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</si>
  <si>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</si>
  <si>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</si>
  <si>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</si>
  <si>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</si>
  <si>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</si>
  <si>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</si>
  <si>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</si>
  <si>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</si>
  <si>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</si>
  <si>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</si>
  <si>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</si>
  <si>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</si>
  <si>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</si>
  <si>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</si>
  <si>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</si>
  <si>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</si>
  <si>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</si>
  <si>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</si>
  <si>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</si>
  <si>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</si>
  <si>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</si>
  <si>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</si>
  <si>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</si>
  <si>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</si>
  <si>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</si>
  <si>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</si>
  <si>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</si>
  <si>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</si>
  <si>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</si>
  <si>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</si>
  <si>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</si>
  <si>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</si>
  <si>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</si>
  <si>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</si>
  <si>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</si>
  <si>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</si>
  <si>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</si>
  <si>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</si>
  <si>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</si>
  <si>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</si>
  <si>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</si>
  <si>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</si>
  <si>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</si>
  <si>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</si>
  <si>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</si>
  <si>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</si>
  <si>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</si>
  <si>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</si>
  <si>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</si>
  <si>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</si>
  <si>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</si>
  <si>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</si>
  <si>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</si>
  <si>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</si>
  <si>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</si>
  <si>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</si>
  <si>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</si>
  <si>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</si>
  <si>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</si>
  <si>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</si>
  <si>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</si>
  <si>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</si>
  <si>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</si>
  <si>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</si>
  <si>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</si>
  <si>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</si>
  <si>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</si>
  <si>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</si>
  <si>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</si>
  <si>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</si>
  <si>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</si>
  <si>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</si>
  <si>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</si>
  <si>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</si>
  <si>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</si>
  <si>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</si>
  <si>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</si>
  <si>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</si>
  <si>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</si>
  <si>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</si>
  <si>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</si>
  <si>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</si>
  <si>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</si>
  <si>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</si>
  <si>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</si>
  <si>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</si>
  <si>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</si>
  <si>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</si>
  <si>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</si>
  <si>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</si>
  <si>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</si>
  <si>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</si>
  <si>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</si>
  <si>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</si>
  <si>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</si>
  <si>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</si>
  <si>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</si>
  <si>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</si>
  <si>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</si>
  <si>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</si>
  <si>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</si>
  <si>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</si>
  <si>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</si>
  <si>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</si>
  <si>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</si>
  <si>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</si>
  <si>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</si>
  <si>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</si>
  <si>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</si>
  <si>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</si>
  <si>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</si>
  <si>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</si>
  <si>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</si>
  <si>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</si>
  <si>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</si>
  <si>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</si>
  <si>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</si>
  <si>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</si>
  <si>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</si>
  <si>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</si>
  <si>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</si>
  <si>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</si>
  <si>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</si>
  <si>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</si>
  <si>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</si>
  <si>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</si>
  <si>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</si>
  <si>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</si>
  <si>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</si>
  <si>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</si>
  <si>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</si>
  <si>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</si>
  <si>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</si>
  <si>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</si>
  <si>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</si>
  <si>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</si>
  <si>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</si>
  <si>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</si>
  <si>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</si>
  <si>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</si>
  <si>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</si>
  <si>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</si>
  <si>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</si>
  <si>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</si>
  <si>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</si>
  <si>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</si>
  <si>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</si>
  <si>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</si>
  <si>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</si>
  <si>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</si>
  <si>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</si>
  <si>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</si>
  <si>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</si>
  <si>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</si>
  <si>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</si>
  <si>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</si>
  <si>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</si>
  <si>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</si>
  <si>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</si>
  <si>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</si>
  <si>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</si>
  <si>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</si>
  <si>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</si>
  <si>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</si>
  <si>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</si>
  <si>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</si>
  <si>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</si>
  <si>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</si>
  <si>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</si>
  <si>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</si>
  <si>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</si>
  <si>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</si>
  <si>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</si>
  <si>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</si>
  <si>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</si>
  <si>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</si>
  <si>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</si>
  <si>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</si>
  <si>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</si>
  <si>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</si>
  <si>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</si>
  <si>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</si>
  <si>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</si>
  <si>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</si>
  <si>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</si>
  <si>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</si>
  <si>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</si>
  <si>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</si>
  <si>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</si>
  <si>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</si>
  <si>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</si>
  <si>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</si>
  <si>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</si>
  <si>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</si>
  <si>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</si>
  <si>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</si>
  <si>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</si>
  <si>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</si>
  <si>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</si>
  <si>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</si>
  <si>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</si>
  <si>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</si>
  <si>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</si>
  <si>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</si>
  <si>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</si>
  <si>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</si>
  <si>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</si>
  <si>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</si>
  <si>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</si>
  <si>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</si>
  <si>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</si>
  <si>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</si>
  <si>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</si>
  <si>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</si>
  <si>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</si>
  <si>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</si>
  <si>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</si>
  <si>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</si>
  <si>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</si>
  <si>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</si>
  <si>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</si>
  <si>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</si>
  <si>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</si>
  <si>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</si>
  <si>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</si>
  <si>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5.- MATRIZ DE GASTOS DE NACIONALIZACIÓN DE LAS IMPORTACIONES</t>
  </si>
  <si>
    <t>Año 1997</t>
  </si>
  <si>
    <t>En miles de pesos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</si>
  <si>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</si>
  <si>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</si>
  <si>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</si>
  <si>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</si>
  <si>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</si>
  <si>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</si>
  <si>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</si>
  <si>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</si>
  <si>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</si>
  <si>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</si>
  <si>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</si>
  <si>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</si>
  <si>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</si>
  <si>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</si>
  <si>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</si>
  <si>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</si>
  <si>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</si>
  <si>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</si>
  <si>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</si>
  <si>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</si>
  <si>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</si>
  <si>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</si>
  <si>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</si>
  <si>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</si>
  <si>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</si>
  <si>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</si>
  <si>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</si>
  <si>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</si>
  <si>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</si>
  <si>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</si>
  <si>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</si>
  <si>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</si>
  <si>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</si>
  <si>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</si>
  <si>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</si>
  <si>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</si>
  <si>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</si>
  <si>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</si>
  <si>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</si>
  <si>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</si>
  <si>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</si>
  <si>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</si>
  <si>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</si>
  <si>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</si>
  <si>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</si>
  <si>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</si>
  <si>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</si>
  <si>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</si>
  <si>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</si>
  <si>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</si>
  <si>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</si>
  <si>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</si>
  <si>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</si>
  <si>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</si>
  <si>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</si>
  <si>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</si>
  <si>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</si>
  <si>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</si>
  <si>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</si>
  <si>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</si>
  <si>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</si>
  <si>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</si>
  <si>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</si>
  <si>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</si>
  <si>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</si>
  <si>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</si>
  <si>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</si>
  <si>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</si>
  <si>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</si>
  <si>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</si>
  <si>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</si>
  <si>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</si>
  <si>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</si>
  <si>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</si>
  <si>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</si>
  <si>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</si>
  <si>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</si>
  <si>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</si>
  <si>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</si>
  <si>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</si>
  <si>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</si>
  <si>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</si>
  <si>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</si>
  <si>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</si>
  <si>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</si>
  <si>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</si>
  <si>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</si>
  <si>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</si>
  <si>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</si>
  <si>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</si>
  <si>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</si>
  <si>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</si>
  <si>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</si>
  <si>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</si>
  <si>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</si>
  <si>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</si>
  <si>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</si>
  <si>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</si>
  <si>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</si>
  <si>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</si>
  <si>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</si>
  <si>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</si>
  <si>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</si>
  <si>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</si>
  <si>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</si>
  <si>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</si>
  <si>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</si>
  <si>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</si>
  <si>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</si>
  <si>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</si>
  <si>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</si>
  <si>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</si>
  <si>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</si>
  <si>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</si>
  <si>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</si>
  <si>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</si>
  <si>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</si>
  <si>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</si>
  <si>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</si>
  <si>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</si>
  <si>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</si>
  <si>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</si>
  <si>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</si>
  <si>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</si>
  <si>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</si>
  <si>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</si>
  <si>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</si>
  <si>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</si>
  <si>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</si>
  <si>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</si>
  <si>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</si>
  <si>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</si>
  <si>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</si>
  <si>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</si>
  <si>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</si>
  <si>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</si>
  <si>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</si>
  <si>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</si>
  <si>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</si>
  <si>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</si>
  <si>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</si>
  <si>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</si>
  <si>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</si>
  <si>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</si>
  <si>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</si>
  <si>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</si>
  <si>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</si>
  <si>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</si>
  <si>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</si>
  <si>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</si>
  <si>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</si>
  <si>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</si>
  <si>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</si>
  <si>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</si>
  <si>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</si>
  <si>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</si>
  <si>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</si>
  <si>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</si>
  <si>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</si>
  <si>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</si>
  <si>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</si>
  <si>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</si>
  <si>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</si>
  <si>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</si>
  <si>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</si>
  <si>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</si>
  <si>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</si>
  <si>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</si>
  <si>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</si>
  <si>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</si>
  <si>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</si>
  <si>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</si>
  <si>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</si>
  <si>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</si>
  <si>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</si>
  <si>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</si>
  <si>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</si>
  <si>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</si>
  <si>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</si>
  <si>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</si>
  <si>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</si>
  <si>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</si>
  <si>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</si>
  <si>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</si>
  <si>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</si>
  <si>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</si>
  <si>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</si>
  <si>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</si>
  <si>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</si>
  <si>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</si>
  <si>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</si>
  <si>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</si>
  <si>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</si>
  <si>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</si>
  <si>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</si>
  <si>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</si>
  <si>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</si>
  <si>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</si>
  <si>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</si>
  <si>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</si>
  <si>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</si>
  <si>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</si>
  <si>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</si>
  <si>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</si>
  <si>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</si>
  <si>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</si>
  <si>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</si>
  <si>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</si>
  <si>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</si>
  <si>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</si>
  <si>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</si>
  <si>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</si>
  <si>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</si>
  <si>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</si>
  <si>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</si>
  <si>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</si>
  <si>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</si>
  <si>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</si>
  <si>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</si>
  <si>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</si>
  <si>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</si>
  <si>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</si>
  <si>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</si>
  <si>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</si>
  <si>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</si>
  <si>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</si>
  <si>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</si>
  <si>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</si>
  <si>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</si>
  <si>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</si>
  <si>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</si>
  <si>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</si>
  <si>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</si>
  <si>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</si>
  <si>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</si>
  <si>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</si>
  <si>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</si>
  <si>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</si>
  <si>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</si>
  <si>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</si>
  <si>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</si>
  <si>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</si>
  <si>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</si>
  <si>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</si>
  <si>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</si>
  <si>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</si>
  <si>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</si>
  <si>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</si>
  <si>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</si>
  <si>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</si>
  <si>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</si>
  <si>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</si>
  <si>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</si>
  <si>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</si>
  <si>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</si>
  <si>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</si>
  <si>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</si>
  <si>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</si>
  <si>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</si>
  <si>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</si>
  <si>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</si>
  <si>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</si>
  <si>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</si>
  <si>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</si>
  <si>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</si>
  <si>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</si>
  <si>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</si>
  <si>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</si>
  <si>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</si>
  <si>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</si>
  <si>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</si>
  <si>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</si>
  <si>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</si>
  <si>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</si>
  <si>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</si>
  <si>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</si>
  <si>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</si>
  <si>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</si>
  <si>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</si>
  <si>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</si>
  <si>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</si>
  <si>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</si>
  <si>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</si>
  <si>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</si>
  <si>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</si>
  <si>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</si>
  <si>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</si>
  <si>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</si>
  <si>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</si>
  <si>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</si>
  <si>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</si>
  <si>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</si>
  <si>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</si>
  <si>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</si>
  <si>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</si>
  <si>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</si>
  <si>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</si>
  <si>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</si>
  <si>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</si>
  <si>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</si>
  <si>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</si>
  <si>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</si>
  <si>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</si>
  <si>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</si>
  <si>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</si>
  <si>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</si>
  <si>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</si>
  <si>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</si>
  <si>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</si>
  <si>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</si>
  <si>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</si>
  <si>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</si>
  <si>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</si>
  <si>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</si>
  <si>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</si>
  <si>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</si>
  <si>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</si>
  <si>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</si>
  <si>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</si>
  <si>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</si>
  <si>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</si>
  <si>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</si>
  <si>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</si>
  <si>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</si>
  <si>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</si>
  <si>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</si>
  <si>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</si>
  <si>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</si>
  <si>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</si>
  <si>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</si>
  <si>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</si>
  <si>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</si>
  <si>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</si>
  <si>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</si>
  <si>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</si>
  <si>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</si>
  <si>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</si>
  <si>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</si>
  <si>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</si>
  <si>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</si>
  <si>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</si>
  <si>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</si>
  <si>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</si>
  <si>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</si>
  <si>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</si>
  <si>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</si>
  <si>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</si>
  <si>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</si>
  <si>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</si>
  <si>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</si>
  <si>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</si>
  <si>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</si>
  <si>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</si>
  <si>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</si>
  <si>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</si>
  <si>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</si>
  <si>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</si>
  <si>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</si>
  <si>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</si>
  <si>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</si>
  <si>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</si>
  <si>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</si>
  <si>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</si>
  <si>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</si>
  <si>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</si>
  <si>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</si>
  <si>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</si>
  <si>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Total</t>
  </si>
  <si>
    <t>P. SERVICIO DOMÉSTICO</t>
  </si>
  <si>
    <t>FORMACIÓN BRUTA DE CAPITAL</t>
  </si>
  <si>
    <t>INSTITUCIONES SIN FINES DE LUCRO QUE SIRVEN A LOS HOGARES</t>
  </si>
  <si>
    <t>FORMACIÓN BRUTA DE CAPITAL FIJO</t>
  </si>
  <si>
    <t>VARIACIÓN DE EXISTENCIAS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</si>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</sst>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5" formatCode="_(* #,##0_);_(* \(#,##0\);_(* &quot;-&quot;??_);_(@_)"/>
    <numFmt numFmtId="204" formatCode="_(* #,##0.000_);_(* \(#,##0.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204" fontId="0" fillId="3" borderId="0" xfId="17" applyNumberFormat="1" applyFill="1" applyAlignment="1">
      <alignment/>
    </xf>
    <xf numFmtId="0" fontId="0" fillId="3" borderId="3" xfId="0" applyFill="1" applyBorder="1" applyAlignment="1">
      <alignment/>
    </xf>
    <xf numFmtId="195" fontId="0" fillId="3" borderId="0" xfId="17" applyNumberFormat="1" applyFill="1" applyAlignment="1">
      <alignment/>
    </xf>
    <xf numFmtId="0" fontId="6" fillId="0" borderId="1" xfId="0" applyFont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95" fontId="0" fillId="3" borderId="4" xfId="17" applyNumberFormat="1" applyFont="1" applyFill="1" applyBorder="1" applyAlignment="1">
      <alignment/>
    </xf>
    <xf numFmtId="195" fontId="0" fillId="3" borderId="5" xfId="17" applyNumberFormat="1" applyFont="1" applyFill="1" applyBorder="1" applyAlignment="1">
      <alignment/>
    </xf>
    <xf numFmtId="195" fontId="0" fillId="3" borderId="1" xfId="17" applyNumberFormat="1" applyFont="1" applyFill="1" applyBorder="1" applyAlignment="1">
      <alignment/>
    </xf>
    <xf numFmtId="195" fontId="6" fillId="3" borderId="0" xfId="0" applyNumberFormat="1" applyFont="1" applyFill="1" applyAlignment="1">
      <alignment/>
    </xf>
    <xf numFmtId="0" fontId="12" fillId="3" borderId="0" xfId="0" applyFont="1" applyFill="1" applyBorder="1" applyAlignment="1">
      <alignment/>
    </xf>
    <xf numFmtId="0" fontId="6" fillId="10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764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2257425</xdr:colOff>
      <xdr:row>5</xdr:row>
      <xdr:rowOff>200025</xdr:rowOff>
    </xdr:from>
    <xdr:to>
      <xdr:col>2</xdr:col>
      <xdr:colOff>3209925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247775"/>
          <a:ext cx="95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8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A208" sqref="A208"/>
    </sheetView>
  </sheetViews>
  <sheetFormatPr defaultColWidth="11.421875" defaultRowHeight="12.75"/>
  <cols>
    <col min="1" max="2" width="9.28125" style="19" customWidth="1"/>
    <col min="3" max="3" width="65.7109375" style="19" customWidth="1"/>
    <col min="4" max="98" width="15.7109375" style="19" customWidth="1"/>
    <col min="99" max="99" width="19.7109375" style="19" customWidth="1"/>
    <col min="100" max="115" width="15.7109375" style="19" customWidth="1"/>
    <col min="116" max="116" width="19.7109375" style="19" customWidth="1"/>
    <col min="117" max="126" width="15.7109375" style="19" customWidth="1"/>
    <col min="127" max="127" width="19.7109375" style="19" customWidth="1"/>
    <col min="128" max="132" width="16.7109375" style="19" customWidth="1"/>
    <col min="133" max="133" width="20.7109375" style="19" customWidth="1"/>
    <col min="134" max="134" width="16.7109375" style="19" customWidth="1"/>
    <col min="135" max="135" width="20.7109375" style="19" customWidth="1"/>
    <col min="136" max="142" width="16.7109375" style="19" customWidth="1"/>
    <col min="143" max="16384" width="11.421875" style="19" customWidth="1"/>
  </cols>
  <sheetData>
    <row r="1" spans="1:3" ht="16.5" customHeight="1">
      <c r="A1" s="16" t="s">
        <v>227</v>
      </c>
      <c r="B1" s="17"/>
      <c r="C1" s="18"/>
    </row>
    <row r="2" spans="1:3" ht="16.5" customHeight="1">
      <c r="A2" s="16" t="s">
        <v>228</v>
      </c>
      <c r="B2" s="17"/>
      <c r="C2" s="18"/>
    </row>
    <row r="3" spans="1:3" ht="16.5" customHeight="1">
      <c r="A3" s="16" t="s">
        <v>229</v>
      </c>
      <c r="B3" s="17"/>
      <c r="C3" s="18"/>
    </row>
    <row r="4" spans="1:3" ht="16.5" customHeight="1">
      <c r="A4" s="20"/>
      <c r="B4" s="17"/>
      <c r="C4" s="18"/>
    </row>
    <row r="5" ht="16.5" customHeight="1">
      <c r="C5" s="21"/>
    </row>
    <row r="6" spans="1:142" ht="15.75" customHeight="1">
      <c r="A6" s="56" t="s">
        <v>248</v>
      </c>
      <c r="B6" s="56" t="s">
        <v>249</v>
      </c>
      <c r="C6" s="57"/>
      <c r="D6" s="13">
        <v>1</v>
      </c>
      <c r="E6" s="13">
        <f aca="true" t="shared" si="0" ref="E6:AX6">+D6+1</f>
        <v>2</v>
      </c>
      <c r="F6" s="13">
        <f t="shared" si="0"/>
        <v>3</v>
      </c>
      <c r="G6" s="13">
        <f t="shared" si="0"/>
        <v>4</v>
      </c>
      <c r="H6" s="13">
        <f t="shared" si="0"/>
        <v>5</v>
      </c>
      <c r="I6" s="13">
        <f t="shared" si="0"/>
        <v>6</v>
      </c>
      <c r="J6" s="13">
        <f t="shared" si="0"/>
        <v>7</v>
      </c>
      <c r="K6" s="13">
        <f t="shared" si="0"/>
        <v>8</v>
      </c>
      <c r="L6" s="13">
        <f t="shared" si="0"/>
        <v>9</v>
      </c>
      <c r="M6" s="13">
        <f t="shared" si="0"/>
        <v>10</v>
      </c>
      <c r="N6" s="13">
        <f t="shared" si="0"/>
        <v>11</v>
      </c>
      <c r="O6" s="13">
        <f t="shared" si="0"/>
        <v>12</v>
      </c>
      <c r="P6" s="13">
        <f t="shared" si="0"/>
        <v>13</v>
      </c>
      <c r="Q6" s="13">
        <f t="shared" si="0"/>
        <v>14</v>
      </c>
      <c r="R6" s="13">
        <f t="shared" si="0"/>
        <v>15</v>
      </c>
      <c r="S6" s="13">
        <f t="shared" si="0"/>
        <v>16</v>
      </c>
      <c r="T6" s="13">
        <f t="shared" si="0"/>
        <v>17</v>
      </c>
      <c r="U6" s="13">
        <f t="shared" si="0"/>
        <v>18</v>
      </c>
      <c r="V6" s="13">
        <f t="shared" si="0"/>
        <v>19</v>
      </c>
      <c r="W6" s="13">
        <f t="shared" si="0"/>
        <v>20</v>
      </c>
      <c r="X6" s="13">
        <f t="shared" si="0"/>
        <v>21</v>
      </c>
      <c r="Y6" s="13">
        <f t="shared" si="0"/>
        <v>22</v>
      </c>
      <c r="Z6" s="13">
        <f t="shared" si="0"/>
        <v>23</v>
      </c>
      <c r="AA6" s="13">
        <f t="shared" si="0"/>
        <v>24</v>
      </c>
      <c r="AB6" s="13">
        <f t="shared" si="0"/>
        <v>25</v>
      </c>
      <c r="AC6" s="13">
        <f t="shared" si="0"/>
        <v>26</v>
      </c>
      <c r="AD6" s="13">
        <f t="shared" si="0"/>
        <v>27</v>
      </c>
      <c r="AE6" s="13">
        <f t="shared" si="0"/>
        <v>28</v>
      </c>
      <c r="AF6" s="13">
        <f t="shared" si="0"/>
        <v>29</v>
      </c>
      <c r="AG6" s="13">
        <f t="shared" si="0"/>
        <v>30</v>
      </c>
      <c r="AH6" s="13">
        <f t="shared" si="0"/>
        <v>31</v>
      </c>
      <c r="AI6" s="13">
        <f t="shared" si="0"/>
        <v>32</v>
      </c>
      <c r="AJ6" s="13">
        <f t="shared" si="0"/>
        <v>33</v>
      </c>
      <c r="AK6" s="13">
        <f t="shared" si="0"/>
        <v>34</v>
      </c>
      <c r="AL6" s="13">
        <f t="shared" si="0"/>
        <v>35</v>
      </c>
      <c r="AM6" s="13">
        <f t="shared" si="0"/>
        <v>36</v>
      </c>
      <c r="AN6" s="13">
        <f t="shared" si="0"/>
        <v>37</v>
      </c>
      <c r="AO6" s="13">
        <f t="shared" si="0"/>
        <v>38</v>
      </c>
      <c r="AP6" s="13">
        <f t="shared" si="0"/>
        <v>39</v>
      </c>
      <c r="AQ6" s="13">
        <f t="shared" si="0"/>
        <v>40</v>
      </c>
      <c r="AR6" s="13">
        <f t="shared" si="0"/>
        <v>41</v>
      </c>
      <c r="AS6" s="13">
        <f t="shared" si="0"/>
        <v>42</v>
      </c>
      <c r="AT6" s="13">
        <f t="shared" si="0"/>
        <v>43</v>
      </c>
      <c r="AU6" s="13">
        <f t="shared" si="0"/>
        <v>44</v>
      </c>
      <c r="AV6" s="13">
        <f t="shared" si="0"/>
        <v>45</v>
      </c>
      <c r="AW6" s="13">
        <f t="shared" si="0"/>
        <v>46</v>
      </c>
      <c r="AX6" s="13">
        <f t="shared" si="0"/>
        <v>47</v>
      </c>
      <c r="AY6" s="13">
        <f>AX6+1</f>
        <v>48</v>
      </c>
      <c r="AZ6" s="13">
        <f aca="true" t="shared" si="1" ref="AZ6:DK6">+AY6+1</f>
        <v>49</v>
      </c>
      <c r="BA6" s="13">
        <f t="shared" si="1"/>
        <v>50</v>
      </c>
      <c r="BB6" s="13">
        <f t="shared" si="1"/>
        <v>51</v>
      </c>
      <c r="BC6" s="13">
        <f t="shared" si="1"/>
        <v>52</v>
      </c>
      <c r="BD6" s="13">
        <f t="shared" si="1"/>
        <v>53</v>
      </c>
      <c r="BE6" s="13">
        <f t="shared" si="1"/>
        <v>54</v>
      </c>
      <c r="BF6" s="13">
        <f t="shared" si="1"/>
        <v>55</v>
      </c>
      <c r="BG6" s="13">
        <f t="shared" si="1"/>
        <v>56</v>
      </c>
      <c r="BH6" s="13">
        <f t="shared" si="1"/>
        <v>57</v>
      </c>
      <c r="BI6" s="13">
        <f t="shared" si="1"/>
        <v>58</v>
      </c>
      <c r="BJ6" s="13">
        <f t="shared" si="1"/>
        <v>59</v>
      </c>
      <c r="BK6" s="13">
        <f t="shared" si="1"/>
        <v>60</v>
      </c>
      <c r="BL6" s="13">
        <f t="shared" si="1"/>
        <v>61</v>
      </c>
      <c r="BM6" s="13">
        <f t="shared" si="1"/>
        <v>62</v>
      </c>
      <c r="BN6" s="13">
        <f t="shared" si="1"/>
        <v>63</v>
      </c>
      <c r="BO6" s="13">
        <f t="shared" si="1"/>
        <v>64</v>
      </c>
      <c r="BP6" s="13">
        <f t="shared" si="1"/>
        <v>65</v>
      </c>
      <c r="BQ6" s="13">
        <f t="shared" si="1"/>
        <v>66</v>
      </c>
      <c r="BR6" s="13">
        <f t="shared" si="1"/>
        <v>67</v>
      </c>
      <c r="BS6" s="13">
        <f t="shared" si="1"/>
        <v>68</v>
      </c>
      <c r="BT6" s="13">
        <f t="shared" si="1"/>
        <v>69</v>
      </c>
      <c r="BU6" s="13">
        <f t="shared" si="1"/>
        <v>70</v>
      </c>
      <c r="BV6" s="13">
        <f t="shared" si="1"/>
        <v>71</v>
      </c>
      <c r="BW6" s="13">
        <f t="shared" si="1"/>
        <v>72</v>
      </c>
      <c r="BX6" s="13">
        <f t="shared" si="1"/>
        <v>73</v>
      </c>
      <c r="BY6" s="13">
        <f t="shared" si="1"/>
        <v>74</v>
      </c>
      <c r="BZ6" s="13">
        <f t="shared" si="1"/>
        <v>75</v>
      </c>
      <c r="CA6" s="13">
        <f t="shared" si="1"/>
        <v>76</v>
      </c>
      <c r="CB6" s="13">
        <f t="shared" si="1"/>
        <v>77</v>
      </c>
      <c r="CC6" s="13">
        <f t="shared" si="1"/>
        <v>78</v>
      </c>
      <c r="CD6" s="13">
        <f t="shared" si="1"/>
        <v>79</v>
      </c>
      <c r="CE6" s="13">
        <f t="shared" si="1"/>
        <v>80</v>
      </c>
      <c r="CF6" s="13">
        <f t="shared" si="1"/>
        <v>81</v>
      </c>
      <c r="CG6" s="13">
        <f t="shared" si="1"/>
        <v>82</v>
      </c>
      <c r="CH6" s="13">
        <f t="shared" si="1"/>
        <v>83</v>
      </c>
      <c r="CI6" s="13">
        <f t="shared" si="1"/>
        <v>84</v>
      </c>
      <c r="CJ6" s="13">
        <f t="shared" si="1"/>
        <v>85</v>
      </c>
      <c r="CK6" s="13">
        <f t="shared" si="1"/>
        <v>86</v>
      </c>
      <c r="CL6" s="13">
        <f t="shared" si="1"/>
        <v>87</v>
      </c>
      <c r="CM6" s="13">
        <f t="shared" si="1"/>
        <v>88</v>
      </c>
      <c r="CN6" s="13">
        <f t="shared" si="1"/>
        <v>89</v>
      </c>
      <c r="CO6" s="13">
        <f t="shared" si="1"/>
        <v>90</v>
      </c>
      <c r="CP6" s="13">
        <f t="shared" si="1"/>
        <v>91</v>
      </c>
      <c r="CQ6" s="13">
        <f t="shared" si="1"/>
        <v>92</v>
      </c>
      <c r="CR6" s="13">
        <f t="shared" si="1"/>
        <v>93</v>
      </c>
      <c r="CS6" s="13">
        <f t="shared" si="1"/>
        <v>94</v>
      </c>
      <c r="CT6" s="13">
        <f t="shared" si="1"/>
        <v>95</v>
      </c>
      <c r="CU6" s="13">
        <f t="shared" si="1"/>
        <v>96</v>
      </c>
      <c r="CV6" s="13">
        <f t="shared" si="1"/>
        <v>97</v>
      </c>
      <c r="CW6" s="13">
        <f t="shared" si="1"/>
        <v>98</v>
      </c>
      <c r="CX6" s="13">
        <f t="shared" si="1"/>
        <v>99</v>
      </c>
      <c r="CY6" s="13">
        <f t="shared" si="1"/>
        <v>100</v>
      </c>
      <c r="CZ6" s="13">
        <f t="shared" si="1"/>
        <v>101</v>
      </c>
      <c r="DA6" s="13">
        <f t="shared" si="1"/>
        <v>102</v>
      </c>
      <c r="DB6" s="13">
        <f t="shared" si="1"/>
        <v>103</v>
      </c>
      <c r="DC6" s="13">
        <f t="shared" si="1"/>
        <v>104</v>
      </c>
      <c r="DD6" s="13">
        <f t="shared" si="1"/>
        <v>105</v>
      </c>
      <c r="DE6" s="13">
        <f t="shared" si="1"/>
        <v>106</v>
      </c>
      <c r="DF6" s="13">
        <f t="shared" si="1"/>
        <v>107</v>
      </c>
      <c r="DG6" s="13">
        <f t="shared" si="1"/>
        <v>108</v>
      </c>
      <c r="DH6" s="13">
        <f t="shared" si="1"/>
        <v>109</v>
      </c>
      <c r="DI6" s="13">
        <f t="shared" si="1"/>
        <v>110</v>
      </c>
      <c r="DJ6" s="13">
        <f t="shared" si="1"/>
        <v>111</v>
      </c>
      <c r="DK6" s="13">
        <f t="shared" si="1"/>
        <v>112</v>
      </c>
      <c r="DL6" s="13">
        <f aca="true" t="shared" si="2" ref="DL6:DW6">+DK6+1</f>
        <v>113</v>
      </c>
      <c r="DM6" s="13">
        <f t="shared" si="2"/>
        <v>114</v>
      </c>
      <c r="DN6" s="13">
        <f t="shared" si="2"/>
        <v>115</v>
      </c>
      <c r="DO6" s="13">
        <f t="shared" si="2"/>
        <v>116</v>
      </c>
      <c r="DP6" s="13">
        <f t="shared" si="2"/>
        <v>117</v>
      </c>
      <c r="DQ6" s="13">
        <f t="shared" si="2"/>
        <v>118</v>
      </c>
      <c r="DR6" s="13">
        <f t="shared" si="2"/>
        <v>119</v>
      </c>
      <c r="DS6" s="13">
        <f t="shared" si="2"/>
        <v>120</v>
      </c>
      <c r="DT6" s="13">
        <f t="shared" si="2"/>
        <v>121</v>
      </c>
      <c r="DU6" s="13">
        <f t="shared" si="2"/>
        <v>122</v>
      </c>
      <c r="DV6" s="13">
        <f t="shared" si="2"/>
        <v>123</v>
      </c>
      <c r="DW6" s="13">
        <f t="shared" si="2"/>
        <v>124</v>
      </c>
      <c r="DX6" s="37" t="s">
        <v>230</v>
      </c>
      <c r="DY6" s="38" t="s">
        <v>237</v>
      </c>
      <c r="DZ6" s="38"/>
      <c r="EA6" s="38"/>
      <c r="EB6" s="40" t="s">
        <v>238</v>
      </c>
      <c r="EC6" s="41"/>
      <c r="ED6" s="41"/>
      <c r="EE6" s="41"/>
      <c r="EF6" s="41"/>
      <c r="EG6" s="42"/>
      <c r="EH6" s="45" t="s">
        <v>599</v>
      </c>
      <c r="EI6" s="46"/>
      <c r="EJ6" s="47"/>
      <c r="EK6" s="37" t="s">
        <v>246</v>
      </c>
      <c r="EL6" s="37" t="s">
        <v>247</v>
      </c>
    </row>
    <row r="7" spans="1:142" ht="53.25" customHeight="1">
      <c r="A7" s="56"/>
      <c r="B7" s="56"/>
      <c r="C7" s="57"/>
      <c r="D7" s="58" t="s">
        <v>103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2" t="s">
        <v>104</v>
      </c>
      <c r="P7" s="52"/>
      <c r="Q7" s="52"/>
      <c r="R7" s="53" t="s">
        <v>231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4" t="s">
        <v>105</v>
      </c>
      <c r="CS7" s="54"/>
      <c r="CT7" s="54"/>
      <c r="CU7" s="28" t="s">
        <v>106</v>
      </c>
      <c r="CV7" s="36" t="s">
        <v>107</v>
      </c>
      <c r="CW7" s="36" t="s">
        <v>108</v>
      </c>
      <c r="CX7" s="55" t="s">
        <v>109</v>
      </c>
      <c r="CY7" s="55"/>
      <c r="CZ7" s="48" t="s">
        <v>232</v>
      </c>
      <c r="DA7" s="48"/>
      <c r="DB7" s="48"/>
      <c r="DC7" s="48"/>
      <c r="DD7" s="48"/>
      <c r="DE7" s="48"/>
      <c r="DF7" s="49" t="s">
        <v>110</v>
      </c>
      <c r="DG7" s="49"/>
      <c r="DH7" s="50" t="s">
        <v>111</v>
      </c>
      <c r="DI7" s="50"/>
      <c r="DJ7" s="51" t="s">
        <v>233</v>
      </c>
      <c r="DK7" s="51"/>
      <c r="DL7" s="29" t="s">
        <v>112</v>
      </c>
      <c r="DM7" s="43" t="s">
        <v>234</v>
      </c>
      <c r="DN7" s="43"/>
      <c r="DO7" s="44" t="s">
        <v>235</v>
      </c>
      <c r="DP7" s="44"/>
      <c r="DQ7" s="44"/>
      <c r="DR7" s="44"/>
      <c r="DS7" s="37" t="s">
        <v>236</v>
      </c>
      <c r="DT7" s="37"/>
      <c r="DU7" s="37"/>
      <c r="DV7" s="37"/>
      <c r="DW7" s="30" t="s">
        <v>598</v>
      </c>
      <c r="DX7" s="37"/>
      <c r="DY7" s="39" t="s">
        <v>240</v>
      </c>
      <c r="DZ7" s="39" t="s">
        <v>241</v>
      </c>
      <c r="EA7" s="39" t="s">
        <v>242</v>
      </c>
      <c r="EB7" s="39" t="s">
        <v>243</v>
      </c>
      <c r="EC7" s="39" t="s">
        <v>244</v>
      </c>
      <c r="ED7" s="39" t="s">
        <v>245</v>
      </c>
      <c r="EE7" s="39" t="s">
        <v>600</v>
      </c>
      <c r="EF7" s="39" t="s">
        <v>239</v>
      </c>
      <c r="EG7" s="39" t="s">
        <v>242</v>
      </c>
      <c r="EH7" s="39" t="s">
        <v>601</v>
      </c>
      <c r="EI7" s="39" t="s">
        <v>602</v>
      </c>
      <c r="EJ7" s="39" t="s">
        <v>242</v>
      </c>
      <c r="EK7" s="37"/>
      <c r="EL7" s="37"/>
    </row>
    <row r="8" spans="1:142" ht="67.5">
      <c r="A8" s="56"/>
      <c r="B8" s="56"/>
      <c r="C8" s="57"/>
      <c r="D8" s="14" t="s">
        <v>113</v>
      </c>
      <c r="E8" s="15" t="s">
        <v>114</v>
      </c>
      <c r="F8" s="15" t="s">
        <v>115</v>
      </c>
      <c r="G8" s="15" t="s">
        <v>116</v>
      </c>
      <c r="H8" s="15" t="s">
        <v>117</v>
      </c>
      <c r="I8" s="15" t="s">
        <v>118</v>
      </c>
      <c r="J8" s="15" t="s">
        <v>119</v>
      </c>
      <c r="K8" s="14" t="s">
        <v>120</v>
      </c>
      <c r="L8" s="14" t="s">
        <v>121</v>
      </c>
      <c r="M8" s="14" t="s">
        <v>122</v>
      </c>
      <c r="N8" s="14" t="s">
        <v>123</v>
      </c>
      <c r="O8" s="14" t="s">
        <v>124</v>
      </c>
      <c r="P8" s="14" t="s">
        <v>125</v>
      </c>
      <c r="Q8" s="14" t="s">
        <v>126</v>
      </c>
      <c r="R8" s="15" t="s">
        <v>127</v>
      </c>
      <c r="S8" s="15" t="s">
        <v>128</v>
      </c>
      <c r="T8" s="15" t="s">
        <v>603</v>
      </c>
      <c r="U8" s="15" t="s">
        <v>129</v>
      </c>
      <c r="V8" s="15" t="s">
        <v>327</v>
      </c>
      <c r="W8" s="15" t="s">
        <v>130</v>
      </c>
      <c r="X8" s="15" t="s">
        <v>131</v>
      </c>
      <c r="Y8" s="15" t="s">
        <v>333</v>
      </c>
      <c r="Z8" s="15" t="s">
        <v>335</v>
      </c>
      <c r="AA8" s="15" t="s">
        <v>132</v>
      </c>
      <c r="AB8" s="15" t="s">
        <v>133</v>
      </c>
      <c r="AC8" s="15" t="s">
        <v>134</v>
      </c>
      <c r="AD8" s="15" t="s">
        <v>135</v>
      </c>
      <c r="AE8" s="14" t="s">
        <v>136</v>
      </c>
      <c r="AF8" s="15" t="s">
        <v>347</v>
      </c>
      <c r="AG8" s="15" t="s">
        <v>137</v>
      </c>
      <c r="AH8" s="15" t="s">
        <v>351</v>
      </c>
      <c r="AI8" s="15" t="s">
        <v>138</v>
      </c>
      <c r="AJ8" s="15" t="s">
        <v>139</v>
      </c>
      <c r="AK8" s="15" t="s">
        <v>140</v>
      </c>
      <c r="AL8" s="15" t="s">
        <v>141</v>
      </c>
      <c r="AM8" s="15" t="s">
        <v>142</v>
      </c>
      <c r="AN8" s="15" t="s">
        <v>143</v>
      </c>
      <c r="AO8" s="15" t="s">
        <v>144</v>
      </c>
      <c r="AP8" s="15" t="s">
        <v>145</v>
      </c>
      <c r="AQ8" s="15" t="s">
        <v>146</v>
      </c>
      <c r="AR8" s="15" t="s">
        <v>147</v>
      </c>
      <c r="AS8" s="15" t="s">
        <v>148</v>
      </c>
      <c r="AT8" s="15" t="s">
        <v>149</v>
      </c>
      <c r="AU8" s="15" t="s">
        <v>150</v>
      </c>
      <c r="AV8" s="15" t="s">
        <v>151</v>
      </c>
      <c r="AW8" s="15" t="s">
        <v>152</v>
      </c>
      <c r="AX8" s="15" t="s">
        <v>153</v>
      </c>
      <c r="AY8" s="15" t="s">
        <v>154</v>
      </c>
      <c r="AZ8" s="15" t="s">
        <v>155</v>
      </c>
      <c r="BA8" s="15" t="s">
        <v>156</v>
      </c>
      <c r="BB8" s="15" t="s">
        <v>157</v>
      </c>
      <c r="BC8" s="15" t="s">
        <v>158</v>
      </c>
      <c r="BD8" s="15" t="s">
        <v>159</v>
      </c>
      <c r="BE8" s="15" t="s">
        <v>160</v>
      </c>
      <c r="BF8" s="15" t="s">
        <v>161</v>
      </c>
      <c r="BG8" s="15" t="s">
        <v>162</v>
      </c>
      <c r="BH8" s="15" t="s">
        <v>163</v>
      </c>
      <c r="BI8" s="15" t="s">
        <v>164</v>
      </c>
      <c r="BJ8" s="15" t="s">
        <v>165</v>
      </c>
      <c r="BK8" s="15" t="s">
        <v>166</v>
      </c>
      <c r="BL8" s="15" t="s">
        <v>167</v>
      </c>
      <c r="BM8" s="15" t="s">
        <v>168</v>
      </c>
      <c r="BN8" s="15" t="s">
        <v>431</v>
      </c>
      <c r="BO8" s="15" t="s">
        <v>433</v>
      </c>
      <c r="BP8" s="15" t="s">
        <v>169</v>
      </c>
      <c r="BQ8" s="15" t="s">
        <v>170</v>
      </c>
      <c r="BR8" s="15" t="s">
        <v>171</v>
      </c>
      <c r="BS8" s="15" t="s">
        <v>172</v>
      </c>
      <c r="BT8" s="15" t="s">
        <v>173</v>
      </c>
      <c r="BU8" s="15" t="s">
        <v>174</v>
      </c>
      <c r="BV8" s="15" t="s">
        <v>175</v>
      </c>
      <c r="BW8" s="15" t="s">
        <v>176</v>
      </c>
      <c r="BX8" s="15" t="s">
        <v>177</v>
      </c>
      <c r="BY8" s="15" t="s">
        <v>178</v>
      </c>
      <c r="BZ8" s="15" t="s">
        <v>179</v>
      </c>
      <c r="CA8" s="15" t="s">
        <v>180</v>
      </c>
      <c r="CB8" s="15" t="s">
        <v>181</v>
      </c>
      <c r="CC8" s="15" t="s">
        <v>182</v>
      </c>
      <c r="CD8" s="15" t="s">
        <v>183</v>
      </c>
      <c r="CE8" s="15" t="s">
        <v>184</v>
      </c>
      <c r="CF8" s="15" t="s">
        <v>185</v>
      </c>
      <c r="CG8" s="15" t="s">
        <v>186</v>
      </c>
      <c r="CH8" s="15" t="s">
        <v>187</v>
      </c>
      <c r="CI8" s="15" t="s">
        <v>188</v>
      </c>
      <c r="CJ8" s="15" t="s">
        <v>189</v>
      </c>
      <c r="CK8" s="15" t="s">
        <v>190</v>
      </c>
      <c r="CL8" s="15" t="s">
        <v>191</v>
      </c>
      <c r="CM8" s="15" t="s">
        <v>192</v>
      </c>
      <c r="CN8" s="15" t="s">
        <v>193</v>
      </c>
      <c r="CO8" s="15" t="s">
        <v>194</v>
      </c>
      <c r="CP8" s="15" t="s">
        <v>195</v>
      </c>
      <c r="CQ8" s="15" t="s">
        <v>196</v>
      </c>
      <c r="CR8" s="14" t="s">
        <v>197</v>
      </c>
      <c r="CS8" s="14" t="s">
        <v>198</v>
      </c>
      <c r="CT8" s="14" t="s">
        <v>199</v>
      </c>
      <c r="CU8" s="14" t="s">
        <v>200</v>
      </c>
      <c r="CV8" s="14" t="s">
        <v>201</v>
      </c>
      <c r="CW8" s="14" t="s">
        <v>202</v>
      </c>
      <c r="CX8" s="14" t="s">
        <v>203</v>
      </c>
      <c r="CY8" s="14" t="s">
        <v>204</v>
      </c>
      <c r="CZ8" s="14" t="s">
        <v>205</v>
      </c>
      <c r="DA8" s="14" t="s">
        <v>206</v>
      </c>
      <c r="DB8" s="14" t="s">
        <v>207</v>
      </c>
      <c r="DC8" s="14" t="s">
        <v>208</v>
      </c>
      <c r="DD8" s="14" t="s">
        <v>209</v>
      </c>
      <c r="DE8" s="14" t="s">
        <v>210</v>
      </c>
      <c r="DF8" s="14" t="s">
        <v>211</v>
      </c>
      <c r="DG8" s="14" t="s">
        <v>212</v>
      </c>
      <c r="DH8" s="14" t="s">
        <v>213</v>
      </c>
      <c r="DI8" s="14" t="s">
        <v>214</v>
      </c>
      <c r="DJ8" s="14" t="s">
        <v>215</v>
      </c>
      <c r="DK8" s="14" t="s">
        <v>216</v>
      </c>
      <c r="DL8" s="14" t="s">
        <v>217</v>
      </c>
      <c r="DM8" s="14" t="s">
        <v>218</v>
      </c>
      <c r="DN8" s="14" t="s">
        <v>219</v>
      </c>
      <c r="DO8" s="14" t="s">
        <v>220</v>
      </c>
      <c r="DP8" s="14" t="s">
        <v>221</v>
      </c>
      <c r="DQ8" s="14" t="s">
        <v>69</v>
      </c>
      <c r="DR8" s="14" t="s">
        <v>72</v>
      </c>
      <c r="DS8" s="14" t="s">
        <v>222</v>
      </c>
      <c r="DT8" s="14" t="s">
        <v>223</v>
      </c>
      <c r="DU8" s="14" t="s">
        <v>224</v>
      </c>
      <c r="DV8" s="14" t="s">
        <v>225</v>
      </c>
      <c r="DW8" s="14" t="s">
        <v>226</v>
      </c>
      <c r="DX8" s="37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7"/>
      <c r="EL8" s="37"/>
    </row>
    <row r="9" spans="1:142" ht="12" customHeight="1">
      <c r="A9" s="27">
        <v>1</v>
      </c>
      <c r="B9" s="1" t="s">
        <v>250</v>
      </c>
      <c r="C9" s="2" t="s">
        <v>251</v>
      </c>
      <c r="D9" s="31">
        <v>1373.8752839598437</v>
      </c>
      <c r="E9" s="31">
        <v>0</v>
      </c>
      <c r="F9" s="31">
        <v>0</v>
      </c>
      <c r="G9" s="31">
        <v>0</v>
      </c>
      <c r="H9" s="31">
        <v>145.41736378254723</v>
      </c>
      <c r="I9" s="31">
        <v>6.469408125485481</v>
      </c>
      <c r="J9" s="31">
        <v>1.796176937532852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0.507060510922412</v>
      </c>
      <c r="U9" s="31">
        <v>110.61912839150845</v>
      </c>
      <c r="V9" s="31">
        <v>0</v>
      </c>
      <c r="W9" s="31">
        <v>117.41571362214171</v>
      </c>
      <c r="X9" s="31">
        <v>28.453870597864373</v>
      </c>
      <c r="Y9" s="31">
        <v>0</v>
      </c>
      <c r="Z9" s="31">
        <v>0</v>
      </c>
      <c r="AA9" s="31">
        <v>0</v>
      </c>
      <c r="AB9" s="31">
        <v>0</v>
      </c>
      <c r="AC9" s="31">
        <v>0.1264262472662766</v>
      </c>
      <c r="AD9" s="31">
        <v>0</v>
      </c>
      <c r="AE9" s="31">
        <v>0</v>
      </c>
      <c r="AF9" s="31">
        <v>841.128599118738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2.000114504563805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109.66144640174967</v>
      </c>
      <c r="DW9" s="31">
        <v>0</v>
      </c>
      <c r="DX9" s="31">
        <f aca="true" t="shared" si="3" ref="DX9:DX40">SUM(D9:DW9)</f>
        <v>2737.470592200164</v>
      </c>
      <c r="DY9" s="31">
        <v>0</v>
      </c>
      <c r="DZ9" s="31">
        <v>0</v>
      </c>
      <c r="EA9" s="31">
        <f>SUM(DY9:DZ9)</f>
        <v>0</v>
      </c>
      <c r="EB9" s="31">
        <v>0</v>
      </c>
      <c r="EC9" s="31">
        <v>0</v>
      </c>
      <c r="ED9" s="31">
        <f>SUM(EB9:EC9)</f>
        <v>0</v>
      </c>
      <c r="EE9" s="31">
        <v>0</v>
      </c>
      <c r="EF9" s="31">
        <v>0</v>
      </c>
      <c r="EG9" s="31">
        <f>SUM(ED9:EF9)</f>
        <v>0</v>
      </c>
      <c r="EH9" s="31">
        <v>0</v>
      </c>
      <c r="EI9" s="31">
        <v>7.162676553217776</v>
      </c>
      <c r="EJ9" s="31">
        <f>SUM(EH9:EI9)</f>
        <v>7.162676553217776</v>
      </c>
      <c r="EK9" s="31">
        <f aca="true" t="shared" si="4" ref="EK9:EK40">+EJ9+EG9+EA9</f>
        <v>7.162676553217776</v>
      </c>
      <c r="EL9" s="31">
        <f aca="true" t="shared" si="5" ref="EL9:EL40">+EK9+DX9</f>
        <v>2744.633268753382</v>
      </c>
    </row>
    <row r="10" spans="1:142" ht="12" customHeight="1">
      <c r="A10" s="22">
        <v>2</v>
      </c>
      <c r="B10" s="3" t="s">
        <v>252</v>
      </c>
      <c r="C10" s="4" t="s">
        <v>253</v>
      </c>
      <c r="D10" s="32">
        <v>0</v>
      </c>
      <c r="E10" s="32">
        <v>0.8986463735418173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1.6129302563697674</v>
      </c>
      <c r="U10" s="32">
        <v>0</v>
      </c>
      <c r="V10" s="32">
        <v>0</v>
      </c>
      <c r="W10" s="32">
        <v>0</v>
      </c>
      <c r="X10" s="32">
        <v>0</v>
      </c>
      <c r="Y10" s="32">
        <v>3.9552585708460364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0.1416188241239113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0.7609995022288044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0.0012180387004564336</v>
      </c>
      <c r="DU10" s="32">
        <v>0</v>
      </c>
      <c r="DV10" s="32">
        <v>0</v>
      </c>
      <c r="DW10" s="32">
        <v>0</v>
      </c>
      <c r="DX10" s="32">
        <f t="shared" si="3"/>
        <v>7.370671565810794</v>
      </c>
      <c r="DY10" s="32">
        <v>0</v>
      </c>
      <c r="DZ10" s="32">
        <v>0</v>
      </c>
      <c r="EA10" s="32">
        <f>SUM(DY10:DZ10)</f>
        <v>0</v>
      </c>
      <c r="EB10" s="32">
        <v>448.8368808061697</v>
      </c>
      <c r="EC10" s="32">
        <v>2.571534505166396</v>
      </c>
      <c r="ED10" s="32">
        <f>SUM(EB10:EC10)</f>
        <v>451.40841531133606</v>
      </c>
      <c r="EE10" s="32">
        <v>0</v>
      </c>
      <c r="EF10" s="32">
        <v>0</v>
      </c>
      <c r="EG10" s="32">
        <f>SUM(ED10:EF10)</f>
        <v>451.40841531133606</v>
      </c>
      <c r="EH10" s="32">
        <v>0</v>
      </c>
      <c r="EI10" s="32">
        <v>-0.06021374943102104</v>
      </c>
      <c r="EJ10" s="32">
        <f>SUM(EH10:EI10)</f>
        <v>-0.06021374943102104</v>
      </c>
      <c r="EK10" s="32">
        <f t="shared" si="4"/>
        <v>451.34820156190506</v>
      </c>
      <c r="EL10" s="32">
        <f t="shared" si="5"/>
        <v>458.7188731277158</v>
      </c>
    </row>
    <row r="11" spans="1:142" ht="12" customHeight="1">
      <c r="A11" s="22">
        <v>3</v>
      </c>
      <c r="B11" s="3" t="s">
        <v>254</v>
      </c>
      <c r="C11" s="4" t="s">
        <v>255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0.061148594034246044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6.731217863531816</v>
      </c>
      <c r="U11" s="32">
        <v>0</v>
      </c>
      <c r="V11" s="32">
        <v>0</v>
      </c>
      <c r="W11" s="32">
        <v>0</v>
      </c>
      <c r="X11" s="32">
        <v>0</v>
      </c>
      <c r="Y11" s="32">
        <v>93.13071963663022</v>
      </c>
      <c r="Z11" s="32">
        <v>0</v>
      </c>
      <c r="AA11" s="32">
        <v>0.8506529153356712</v>
      </c>
      <c r="AB11" s="32">
        <v>0</v>
      </c>
      <c r="AC11" s="32">
        <v>5.445443506825794</v>
      </c>
      <c r="AD11" s="32">
        <v>0.17976422160300096</v>
      </c>
      <c r="AE11" s="32">
        <v>2.8044935580153574</v>
      </c>
      <c r="AF11" s="32">
        <v>0</v>
      </c>
      <c r="AG11" s="32">
        <v>0.3106331540601215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2.353134749596078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0</v>
      </c>
      <c r="DE11" s="32">
        <v>0</v>
      </c>
      <c r="DF11" s="32">
        <v>0</v>
      </c>
      <c r="DG11" s="32">
        <v>0</v>
      </c>
      <c r="DH11" s="32">
        <v>0</v>
      </c>
      <c r="DI11" s="32">
        <v>0</v>
      </c>
      <c r="DJ11" s="32">
        <v>0</v>
      </c>
      <c r="DK11" s="32">
        <v>0</v>
      </c>
      <c r="DL11" s="32">
        <v>0.35707228702625754</v>
      </c>
      <c r="DM11" s="32">
        <v>0</v>
      </c>
      <c r="DN11" s="32">
        <v>0</v>
      </c>
      <c r="DO11" s="32">
        <v>0</v>
      </c>
      <c r="DP11" s="32">
        <v>0</v>
      </c>
      <c r="DQ11" s="32">
        <v>0</v>
      </c>
      <c r="DR11" s="32">
        <v>0</v>
      </c>
      <c r="DS11" s="32">
        <v>0</v>
      </c>
      <c r="DT11" s="32">
        <v>0</v>
      </c>
      <c r="DU11" s="32">
        <v>0</v>
      </c>
      <c r="DV11" s="32">
        <v>0</v>
      </c>
      <c r="DW11" s="32">
        <v>0</v>
      </c>
      <c r="DX11" s="32">
        <f t="shared" si="3"/>
        <v>112.22428048665856</v>
      </c>
      <c r="DY11" s="32">
        <v>0</v>
      </c>
      <c r="DZ11" s="32">
        <v>0</v>
      </c>
      <c r="EA11" s="32">
        <f>SUM(DY11:DZ11)</f>
        <v>0</v>
      </c>
      <c r="EB11" s="32">
        <v>4690.50209353792</v>
      </c>
      <c r="EC11" s="32">
        <v>27.687784508145526</v>
      </c>
      <c r="ED11" s="32">
        <f>SUM(EB11:EC11)</f>
        <v>4718.189878046065</v>
      </c>
      <c r="EE11" s="32">
        <v>0</v>
      </c>
      <c r="EF11" s="32">
        <v>0</v>
      </c>
      <c r="EG11" s="32">
        <f>SUM(ED11:EF11)</f>
        <v>4718.189878046065</v>
      </c>
      <c r="EH11" s="32">
        <v>0</v>
      </c>
      <c r="EI11" s="32">
        <v>-2.0870275480766383</v>
      </c>
      <c r="EJ11" s="32">
        <f>SUM(EH11:EI11)</f>
        <v>-2.0870275480766383</v>
      </c>
      <c r="EK11" s="32">
        <f t="shared" si="4"/>
        <v>4716.102850497989</v>
      </c>
      <c r="EL11" s="32">
        <f t="shared" si="5"/>
        <v>4828.327130984647</v>
      </c>
    </row>
    <row r="12" spans="1:142" ht="12" customHeight="1">
      <c r="A12" s="22">
        <v>4</v>
      </c>
      <c r="B12" s="3" t="s">
        <v>256</v>
      </c>
      <c r="C12" s="4" t="s">
        <v>257</v>
      </c>
      <c r="D12" s="32">
        <v>130.99722771506998</v>
      </c>
      <c r="E12" s="32">
        <v>0</v>
      </c>
      <c r="F12" s="32">
        <v>0.13454055969836426</v>
      </c>
      <c r="G12" s="32">
        <v>0.04107864996808219</v>
      </c>
      <c r="H12" s="32">
        <v>7.620095924925192</v>
      </c>
      <c r="I12" s="32">
        <v>0.352629755289552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0.34589533831646585</v>
      </c>
      <c r="U12" s="32">
        <v>7977.141489463559</v>
      </c>
      <c r="V12" s="32">
        <v>0</v>
      </c>
      <c r="W12" s="32">
        <v>3.032760136113483</v>
      </c>
      <c r="X12" s="32">
        <v>0</v>
      </c>
      <c r="Y12" s="32">
        <v>16.01970986625234</v>
      </c>
      <c r="Z12" s="32">
        <v>0</v>
      </c>
      <c r="AA12" s="32">
        <v>207.9390960302999</v>
      </c>
      <c r="AB12" s="32">
        <v>0</v>
      </c>
      <c r="AC12" s="32">
        <v>1.7069163695082619</v>
      </c>
      <c r="AD12" s="32">
        <v>0</v>
      </c>
      <c r="AE12" s="32">
        <v>0</v>
      </c>
      <c r="AF12" s="32">
        <v>0</v>
      </c>
      <c r="AG12" s="32">
        <v>0.1426548120018119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2.7341225960464506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0</v>
      </c>
      <c r="DF12" s="32">
        <v>0</v>
      </c>
      <c r="DG12" s="32">
        <v>0</v>
      </c>
      <c r="DH12" s="32">
        <v>0</v>
      </c>
      <c r="DI12" s="32">
        <v>0</v>
      </c>
      <c r="DJ12" s="32">
        <v>0</v>
      </c>
      <c r="DK12" s="32">
        <v>0</v>
      </c>
      <c r="DL12" s="32">
        <v>0</v>
      </c>
      <c r="DM12" s="32">
        <v>0</v>
      </c>
      <c r="DN12" s="32">
        <v>0</v>
      </c>
      <c r="DO12" s="32">
        <v>0</v>
      </c>
      <c r="DP12" s="32">
        <v>0</v>
      </c>
      <c r="DQ12" s="32">
        <v>0.07228446822876325</v>
      </c>
      <c r="DR12" s="32">
        <v>0</v>
      </c>
      <c r="DS12" s="32">
        <v>0</v>
      </c>
      <c r="DT12" s="32">
        <v>0</v>
      </c>
      <c r="DU12" s="32">
        <v>0</v>
      </c>
      <c r="DV12" s="32">
        <v>0.010232920087018356</v>
      </c>
      <c r="DW12" s="32">
        <v>0</v>
      </c>
      <c r="DX12" s="32">
        <f t="shared" si="3"/>
        <v>8348.290734605365</v>
      </c>
      <c r="DY12" s="32">
        <v>0</v>
      </c>
      <c r="DZ12" s="32">
        <v>0</v>
      </c>
      <c r="EA12" s="32">
        <f>SUM(DY12:DZ12)</f>
        <v>0</v>
      </c>
      <c r="EB12" s="32">
        <v>0</v>
      </c>
      <c r="EC12" s="32">
        <v>0</v>
      </c>
      <c r="ED12" s="32">
        <f>SUM(EB12:EC12)</f>
        <v>0</v>
      </c>
      <c r="EE12" s="32">
        <v>0</v>
      </c>
      <c r="EF12" s="32">
        <v>0</v>
      </c>
      <c r="EG12" s="32">
        <f>SUM(ED12:EF12)</f>
        <v>0</v>
      </c>
      <c r="EH12" s="32">
        <v>0</v>
      </c>
      <c r="EI12" s="32">
        <v>13.03154734758997</v>
      </c>
      <c r="EJ12" s="32">
        <f>SUM(EH12:EI12)</f>
        <v>13.03154734758997</v>
      </c>
      <c r="EK12" s="32">
        <f t="shared" si="4"/>
        <v>13.03154734758997</v>
      </c>
      <c r="EL12" s="32">
        <f t="shared" si="5"/>
        <v>8361.322281952955</v>
      </c>
    </row>
    <row r="13" spans="1:142" ht="12" customHeight="1">
      <c r="A13" s="22">
        <v>5</v>
      </c>
      <c r="B13" s="3" t="s">
        <v>258</v>
      </c>
      <c r="C13" s="4" t="s">
        <v>259</v>
      </c>
      <c r="D13" s="32">
        <v>0</v>
      </c>
      <c r="E13" s="32">
        <v>479.03891176034244</v>
      </c>
      <c r="F13" s="32">
        <v>107.96084429962954</v>
      </c>
      <c r="G13" s="32">
        <v>155.18621059109412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263.94057889629795</v>
      </c>
      <c r="N13" s="32">
        <v>0.008143991065394136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5.293487372849236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7.756779083929371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32">
        <v>0</v>
      </c>
      <c r="DI13" s="32">
        <v>0</v>
      </c>
      <c r="DJ13" s="32">
        <v>8.307591271657683</v>
      </c>
      <c r="DK13" s="32">
        <v>2.084507796248525</v>
      </c>
      <c r="DL13" s="32">
        <v>7.931724870686961</v>
      </c>
      <c r="DM13" s="32">
        <v>0.08554863142409287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17.64678125242408</v>
      </c>
      <c r="DW13" s="32">
        <v>0</v>
      </c>
      <c r="DX13" s="32">
        <f t="shared" si="3"/>
        <v>1055.2411098176492</v>
      </c>
      <c r="DY13" s="32">
        <v>0</v>
      </c>
      <c r="DZ13" s="32">
        <v>0</v>
      </c>
      <c r="EA13" s="32">
        <f>SUM(DY13:DZ13)</f>
        <v>0</v>
      </c>
      <c r="EB13" s="32">
        <v>251.6518486305232</v>
      </c>
      <c r="EC13" s="32">
        <v>4.487222940840767</v>
      </c>
      <c r="ED13" s="32">
        <f>SUM(EB13:EC13)</f>
        <v>256.13907157136396</v>
      </c>
      <c r="EE13" s="32">
        <v>0</v>
      </c>
      <c r="EF13" s="32">
        <v>0</v>
      </c>
      <c r="EG13" s="32">
        <f>SUM(ED13:EF13)</f>
        <v>256.13907157136396</v>
      </c>
      <c r="EH13" s="32">
        <v>0</v>
      </c>
      <c r="EI13" s="32">
        <v>-0.5888613274176023</v>
      </c>
      <c r="EJ13" s="32">
        <f>SUM(EH13:EI13)</f>
        <v>-0.5888613274176023</v>
      </c>
      <c r="EK13" s="32">
        <f t="shared" si="4"/>
        <v>255.55021024394637</v>
      </c>
      <c r="EL13" s="32">
        <f t="shared" si="5"/>
        <v>1310.7913200615956</v>
      </c>
    </row>
    <row r="14" spans="1:142" ht="12" customHeight="1">
      <c r="A14" s="22">
        <v>6</v>
      </c>
      <c r="B14" s="3" t="s">
        <v>260</v>
      </c>
      <c r="C14" s="4" t="s">
        <v>261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97.65824548432776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3519.586185080554</v>
      </c>
      <c r="AD14" s="32">
        <v>104.8600208048949</v>
      </c>
      <c r="AE14" s="32">
        <v>0</v>
      </c>
      <c r="AF14" s="32">
        <v>0</v>
      </c>
      <c r="AG14" s="32">
        <v>0.07516130689376258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0</v>
      </c>
      <c r="DS14" s="32">
        <v>0</v>
      </c>
      <c r="DT14" s="32">
        <v>0</v>
      </c>
      <c r="DU14" s="32">
        <v>0</v>
      </c>
      <c r="DV14" s="32">
        <v>4.804846000861211</v>
      </c>
      <c r="DW14" s="32">
        <v>0</v>
      </c>
      <c r="DX14" s="32">
        <f t="shared" si="3"/>
        <v>3726.9844586775316</v>
      </c>
      <c r="DY14" s="32">
        <v>0</v>
      </c>
      <c r="DZ14" s="32">
        <v>0</v>
      </c>
      <c r="EA14" s="32">
        <f>SUM(DY14:DZ14)</f>
        <v>0</v>
      </c>
      <c r="EB14" s="32">
        <v>556.4294084333274</v>
      </c>
      <c r="EC14" s="32">
        <v>0</v>
      </c>
      <c r="ED14" s="32">
        <f>SUM(EB14:EC14)</f>
        <v>556.4294084333274</v>
      </c>
      <c r="EE14" s="32">
        <v>0</v>
      </c>
      <c r="EF14" s="32">
        <v>0</v>
      </c>
      <c r="EG14" s="32">
        <f>SUM(ED14:EF14)</f>
        <v>556.4294084333274</v>
      </c>
      <c r="EH14" s="32">
        <v>0</v>
      </c>
      <c r="EI14" s="32">
        <v>-0.05915167700479025</v>
      </c>
      <c r="EJ14" s="32">
        <f>SUM(EH14:EI14)</f>
        <v>-0.05915167700479025</v>
      </c>
      <c r="EK14" s="32">
        <f t="shared" si="4"/>
        <v>556.3702567563225</v>
      </c>
      <c r="EL14" s="32">
        <f t="shared" si="5"/>
        <v>4283.354715433854</v>
      </c>
    </row>
    <row r="15" spans="1:142" ht="12" customHeight="1">
      <c r="A15" s="22">
        <v>7</v>
      </c>
      <c r="B15" s="3" t="s">
        <v>262</v>
      </c>
      <c r="C15" s="4" t="s">
        <v>263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32">
        <v>0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0</v>
      </c>
      <c r="DX15" s="32">
        <f t="shared" si="3"/>
        <v>0</v>
      </c>
      <c r="DY15" s="32">
        <v>0</v>
      </c>
      <c r="DZ15" s="32">
        <v>0</v>
      </c>
      <c r="EA15" s="32">
        <f>SUM(DY15:DZ15)</f>
        <v>0</v>
      </c>
      <c r="EB15" s="32">
        <v>0</v>
      </c>
      <c r="EC15" s="32">
        <v>0</v>
      </c>
      <c r="ED15" s="32">
        <f>SUM(EB15:EC15)</f>
        <v>0</v>
      </c>
      <c r="EE15" s="32">
        <v>0</v>
      </c>
      <c r="EF15" s="32">
        <v>0</v>
      </c>
      <c r="EG15" s="32">
        <f>SUM(ED15:EF15)</f>
        <v>0</v>
      </c>
      <c r="EH15" s="32">
        <v>0</v>
      </c>
      <c r="EI15" s="32">
        <v>0</v>
      </c>
      <c r="EJ15" s="32">
        <f>SUM(EH15:EI15)</f>
        <v>0</v>
      </c>
      <c r="EK15" s="32">
        <f t="shared" si="4"/>
        <v>0</v>
      </c>
      <c r="EL15" s="32">
        <f t="shared" si="5"/>
        <v>0</v>
      </c>
    </row>
    <row r="16" spans="1:142" ht="12" customHeight="1">
      <c r="A16" s="22">
        <v>8</v>
      </c>
      <c r="B16" s="3" t="s">
        <v>264</v>
      </c>
      <c r="C16" s="4" t="s">
        <v>265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0</v>
      </c>
      <c r="DI16" s="32">
        <v>0</v>
      </c>
      <c r="DJ16" s="32">
        <v>0</v>
      </c>
      <c r="DK16" s="32">
        <v>0</v>
      </c>
      <c r="DL16" s="32">
        <v>0</v>
      </c>
      <c r="DM16" s="32">
        <v>0</v>
      </c>
      <c r="DN16" s="32">
        <v>0</v>
      </c>
      <c r="DO16" s="32">
        <v>0</v>
      </c>
      <c r="DP16" s="32">
        <v>0</v>
      </c>
      <c r="DQ16" s="32">
        <v>0</v>
      </c>
      <c r="DR16" s="32">
        <v>0</v>
      </c>
      <c r="DS16" s="32">
        <v>0</v>
      </c>
      <c r="DT16" s="32">
        <v>0</v>
      </c>
      <c r="DU16" s="32">
        <v>0</v>
      </c>
      <c r="DV16" s="32">
        <v>0</v>
      </c>
      <c r="DW16" s="32">
        <v>0</v>
      </c>
      <c r="DX16" s="32">
        <f t="shared" si="3"/>
        <v>0</v>
      </c>
      <c r="DY16" s="32">
        <v>0</v>
      </c>
      <c r="DZ16" s="32">
        <v>0</v>
      </c>
      <c r="EA16" s="32">
        <f>SUM(DY16:DZ16)</f>
        <v>0</v>
      </c>
      <c r="EB16" s="32">
        <v>0</v>
      </c>
      <c r="EC16" s="32">
        <v>0</v>
      </c>
      <c r="ED16" s="32">
        <f>SUM(EB16:EC16)</f>
        <v>0</v>
      </c>
      <c r="EE16" s="32">
        <v>0</v>
      </c>
      <c r="EF16" s="32">
        <v>0</v>
      </c>
      <c r="EG16" s="32">
        <f>SUM(ED16:EF16)</f>
        <v>0</v>
      </c>
      <c r="EH16" s="32">
        <v>0</v>
      </c>
      <c r="EI16" s="32">
        <v>0</v>
      </c>
      <c r="EJ16" s="32">
        <f>SUM(EH16:EI16)</f>
        <v>0</v>
      </c>
      <c r="EK16" s="32">
        <f t="shared" si="4"/>
        <v>0</v>
      </c>
      <c r="EL16" s="32">
        <f t="shared" si="5"/>
        <v>0</v>
      </c>
    </row>
    <row r="17" spans="1:142" ht="12" customHeight="1">
      <c r="A17" s="22">
        <v>9</v>
      </c>
      <c r="B17" s="3" t="s">
        <v>266</v>
      </c>
      <c r="C17" s="4" t="s">
        <v>267</v>
      </c>
      <c r="D17" s="32">
        <v>101.33166334660557</v>
      </c>
      <c r="E17" s="32">
        <v>0</v>
      </c>
      <c r="F17" s="32">
        <v>0</v>
      </c>
      <c r="G17" s="32">
        <v>0</v>
      </c>
      <c r="H17" s="32">
        <v>11.155575166993325</v>
      </c>
      <c r="I17" s="32">
        <v>1014.0992028079761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173.8860875232982</v>
      </c>
      <c r="V17" s="32">
        <v>0</v>
      </c>
      <c r="W17" s="32">
        <v>9.572433764662074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77.82378710857247</v>
      </c>
      <c r="AD17" s="32">
        <v>3.34483248689463</v>
      </c>
      <c r="AE17" s="32">
        <v>0</v>
      </c>
      <c r="AF17" s="32">
        <v>34.6080076221366</v>
      </c>
      <c r="AG17" s="32">
        <v>0</v>
      </c>
      <c r="AH17" s="32">
        <v>0</v>
      </c>
      <c r="AI17" s="32">
        <v>236.0317090889191</v>
      </c>
      <c r="AJ17" s="32">
        <v>0</v>
      </c>
      <c r="AK17" s="32">
        <v>0.7560102779161343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50.48201997455726</v>
      </c>
      <c r="BE17" s="32">
        <v>0.053259614912690816</v>
      </c>
      <c r="BF17" s="32">
        <v>14.221471674061682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0</v>
      </c>
      <c r="DI17" s="32">
        <v>0</v>
      </c>
      <c r="DJ17" s="32">
        <v>0</v>
      </c>
      <c r="DK17" s="32">
        <v>0</v>
      </c>
      <c r="DL17" s="32">
        <v>0</v>
      </c>
      <c r="DM17" s="32">
        <v>5.104633518684282</v>
      </c>
      <c r="DN17" s="32">
        <v>0</v>
      </c>
      <c r="DO17" s="32">
        <v>0</v>
      </c>
      <c r="DP17" s="32">
        <v>0</v>
      </c>
      <c r="DQ17" s="32">
        <v>4.536577571826553</v>
      </c>
      <c r="DR17" s="32">
        <v>0</v>
      </c>
      <c r="DS17" s="32">
        <v>0</v>
      </c>
      <c r="DT17" s="32">
        <v>0</v>
      </c>
      <c r="DU17" s="32">
        <v>0</v>
      </c>
      <c r="DV17" s="32">
        <v>72.32398653316227</v>
      </c>
      <c r="DW17" s="32">
        <v>0</v>
      </c>
      <c r="DX17" s="32">
        <f t="shared" si="3"/>
        <v>1809.3312580811787</v>
      </c>
      <c r="DY17" s="32">
        <v>0</v>
      </c>
      <c r="DZ17" s="32">
        <v>0</v>
      </c>
      <c r="EA17" s="32">
        <f>SUM(DY17:DZ17)</f>
        <v>0</v>
      </c>
      <c r="EB17" s="32">
        <v>0</v>
      </c>
      <c r="EC17" s="32">
        <v>0</v>
      </c>
      <c r="ED17" s="32">
        <f>SUM(EB17:EC17)</f>
        <v>0</v>
      </c>
      <c r="EE17" s="32">
        <v>0</v>
      </c>
      <c r="EF17" s="32">
        <v>0</v>
      </c>
      <c r="EG17" s="32">
        <f>SUM(ED17:EF17)</f>
        <v>0</v>
      </c>
      <c r="EH17" s="32">
        <v>0</v>
      </c>
      <c r="EI17" s="32">
        <v>0</v>
      </c>
      <c r="EJ17" s="32">
        <f>SUM(EH17:EI17)</f>
        <v>0</v>
      </c>
      <c r="EK17" s="32">
        <f t="shared" si="4"/>
        <v>0</v>
      </c>
      <c r="EL17" s="32">
        <f t="shared" si="5"/>
        <v>1809.3312580811787</v>
      </c>
    </row>
    <row r="18" spans="1:142" ht="12" customHeight="1">
      <c r="A18" s="22">
        <v>10</v>
      </c>
      <c r="B18" s="3" t="s">
        <v>268</v>
      </c>
      <c r="C18" s="4" t="s">
        <v>269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312.95561242925294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0.27496483140937833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6.202218881403568</v>
      </c>
      <c r="DF18" s="32">
        <v>0</v>
      </c>
      <c r="DG18" s="32">
        <v>0</v>
      </c>
      <c r="DH18" s="32">
        <v>0</v>
      </c>
      <c r="DI18" s="32">
        <v>0</v>
      </c>
      <c r="DJ18" s="32">
        <v>0</v>
      </c>
      <c r="DK18" s="32">
        <v>0</v>
      </c>
      <c r="DL18" s="32">
        <v>30.96445878707134</v>
      </c>
      <c r="DM18" s="32">
        <v>0</v>
      </c>
      <c r="DN18" s="32">
        <v>0</v>
      </c>
      <c r="DO18" s="32">
        <v>0</v>
      </c>
      <c r="DP18" s="32">
        <v>0</v>
      </c>
      <c r="DQ18" s="32">
        <v>0.46353466173789715</v>
      </c>
      <c r="DR18" s="32">
        <v>0</v>
      </c>
      <c r="DS18" s="32">
        <v>0</v>
      </c>
      <c r="DT18" s="32">
        <v>0</v>
      </c>
      <c r="DU18" s="32">
        <v>0</v>
      </c>
      <c r="DV18" s="32">
        <v>6.50355971600717</v>
      </c>
      <c r="DW18" s="32">
        <v>0</v>
      </c>
      <c r="DX18" s="32">
        <f t="shared" si="3"/>
        <v>357.3643493068823</v>
      </c>
      <c r="DY18" s="32">
        <v>0</v>
      </c>
      <c r="DZ18" s="32">
        <v>0</v>
      </c>
      <c r="EA18" s="32">
        <f>SUM(DY18:DZ18)</f>
        <v>0</v>
      </c>
      <c r="EB18" s="32">
        <v>6.726362675773655</v>
      </c>
      <c r="EC18" s="32">
        <v>0</v>
      </c>
      <c r="ED18" s="32">
        <f>SUM(EB18:EC18)</f>
        <v>6.726362675773655</v>
      </c>
      <c r="EE18" s="32">
        <v>0</v>
      </c>
      <c r="EF18" s="32">
        <v>0</v>
      </c>
      <c r="EG18" s="32">
        <f>SUM(ED18:EF18)</f>
        <v>6.726362675773655</v>
      </c>
      <c r="EH18" s="32">
        <v>282.0372969875132</v>
      </c>
      <c r="EI18" s="32">
        <v>-0.41778870582704575</v>
      </c>
      <c r="EJ18" s="32">
        <f>SUM(EH18:EI18)</f>
        <v>281.61950828168614</v>
      </c>
      <c r="EK18" s="32">
        <f t="shared" si="4"/>
        <v>288.3458709574598</v>
      </c>
      <c r="EL18" s="32">
        <f t="shared" si="5"/>
        <v>645.7102202643421</v>
      </c>
    </row>
    <row r="19" spans="1:142" ht="12" customHeight="1">
      <c r="A19" s="22">
        <v>11</v>
      </c>
      <c r="B19" s="3" t="s">
        <v>270</v>
      </c>
      <c r="C19" s="4" t="s">
        <v>271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186.34678638192344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6.621867006459443</v>
      </c>
      <c r="P19" s="32">
        <v>0</v>
      </c>
      <c r="Q19" s="32">
        <v>0</v>
      </c>
      <c r="R19" s="32">
        <v>0.6425396244844843</v>
      </c>
      <c r="S19" s="32">
        <v>0.744008591506173</v>
      </c>
      <c r="T19" s="32">
        <v>0</v>
      </c>
      <c r="U19" s="32">
        <v>0</v>
      </c>
      <c r="V19" s="32">
        <v>51.206283863187565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76.6776142770041</v>
      </c>
      <c r="AJ19" s="32">
        <v>0</v>
      </c>
      <c r="AK19" s="32">
        <v>0</v>
      </c>
      <c r="AL19" s="32">
        <v>0</v>
      </c>
      <c r="AM19" s="32">
        <v>18.115122742876196</v>
      </c>
      <c r="AN19" s="32">
        <v>215.8130569057732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0</v>
      </c>
      <c r="DG19" s="32">
        <v>0</v>
      </c>
      <c r="DH19" s="32">
        <v>0</v>
      </c>
      <c r="DI19" s="32">
        <v>0</v>
      </c>
      <c r="DJ19" s="32">
        <v>0</v>
      </c>
      <c r="DK19" s="32">
        <v>0</v>
      </c>
      <c r="DL19" s="32">
        <v>23.151317815709984</v>
      </c>
      <c r="DM19" s="32">
        <v>0</v>
      </c>
      <c r="DN19" s="32">
        <v>0</v>
      </c>
      <c r="DO19" s="32">
        <v>0</v>
      </c>
      <c r="DP19" s="32">
        <v>0</v>
      </c>
      <c r="DQ19" s="32">
        <v>6.062391955559204</v>
      </c>
      <c r="DR19" s="32">
        <v>0</v>
      </c>
      <c r="DS19" s="32">
        <v>0</v>
      </c>
      <c r="DT19" s="32">
        <v>0</v>
      </c>
      <c r="DU19" s="32">
        <v>0</v>
      </c>
      <c r="DV19" s="32">
        <v>9.261521617630475</v>
      </c>
      <c r="DW19" s="32">
        <v>0</v>
      </c>
      <c r="DX19" s="32">
        <f t="shared" si="3"/>
        <v>594.6425107821142</v>
      </c>
      <c r="DY19" s="32">
        <v>0</v>
      </c>
      <c r="DZ19" s="32">
        <v>0</v>
      </c>
      <c r="EA19" s="32">
        <f>SUM(DY19:DZ19)</f>
        <v>0</v>
      </c>
      <c r="EB19" s="32">
        <v>279.05773276202945</v>
      </c>
      <c r="EC19" s="32">
        <v>0</v>
      </c>
      <c r="ED19" s="32">
        <f>SUM(EB19:EC19)</f>
        <v>279.05773276202945</v>
      </c>
      <c r="EE19" s="32">
        <v>0</v>
      </c>
      <c r="EF19" s="32">
        <v>0</v>
      </c>
      <c r="EG19" s="32">
        <f>SUM(ED19:EF19)</f>
        <v>279.05773276202945</v>
      </c>
      <c r="EH19" s="32">
        <v>0</v>
      </c>
      <c r="EI19" s="32">
        <v>4.53092924055882</v>
      </c>
      <c r="EJ19" s="32">
        <f>SUM(EH19:EI19)</f>
        <v>4.53092924055882</v>
      </c>
      <c r="EK19" s="32">
        <f t="shared" si="4"/>
        <v>283.58866200258825</v>
      </c>
      <c r="EL19" s="32">
        <f t="shared" si="5"/>
        <v>878.2311727847025</v>
      </c>
    </row>
    <row r="20" spans="1:142" ht="12" customHeight="1">
      <c r="A20" s="22">
        <v>12</v>
      </c>
      <c r="B20" s="3" t="s">
        <v>272</v>
      </c>
      <c r="C20" s="4" t="s">
        <v>273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0.1068508255300888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0.04177342043284688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5.776886164017168</v>
      </c>
      <c r="AR20" s="32">
        <v>4.604625096528002</v>
      </c>
      <c r="AS20" s="32">
        <v>2.2007244316229375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0.9764474081128067</v>
      </c>
      <c r="CQ20" s="32">
        <v>0</v>
      </c>
      <c r="CR20" s="32">
        <v>0</v>
      </c>
      <c r="CS20" s="32">
        <v>0</v>
      </c>
      <c r="CT20" s="32">
        <v>0</v>
      </c>
      <c r="CU20" s="32">
        <v>13.636247786311667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0</v>
      </c>
      <c r="DR20" s="32">
        <v>0</v>
      </c>
      <c r="DS20" s="32">
        <v>0</v>
      </c>
      <c r="DT20" s="32">
        <v>0</v>
      </c>
      <c r="DU20" s="32">
        <v>0</v>
      </c>
      <c r="DV20" s="32">
        <v>32.26154552840025</v>
      </c>
      <c r="DW20" s="32">
        <v>0</v>
      </c>
      <c r="DX20" s="32">
        <f t="shared" si="3"/>
        <v>59.60510066095576</v>
      </c>
      <c r="DY20" s="32">
        <v>0</v>
      </c>
      <c r="DZ20" s="32">
        <v>0</v>
      </c>
      <c r="EA20" s="32">
        <f>SUM(DY20:DZ20)</f>
        <v>0</v>
      </c>
      <c r="EB20" s="32">
        <v>0</v>
      </c>
      <c r="EC20" s="32">
        <v>0</v>
      </c>
      <c r="ED20" s="32">
        <f>SUM(EB20:EC20)</f>
        <v>0</v>
      </c>
      <c r="EE20" s="32">
        <v>0</v>
      </c>
      <c r="EF20" s="32">
        <v>0</v>
      </c>
      <c r="EG20" s="32">
        <f>SUM(ED20:EF20)</f>
        <v>0</v>
      </c>
      <c r="EH20" s="32">
        <v>0</v>
      </c>
      <c r="EI20" s="32">
        <v>-0.03752592591181934</v>
      </c>
      <c r="EJ20" s="32">
        <f>SUM(EH20:EI20)</f>
        <v>-0.03752592591181934</v>
      </c>
      <c r="EK20" s="32">
        <f t="shared" si="4"/>
        <v>-0.03752592591181934</v>
      </c>
      <c r="EL20" s="32">
        <f t="shared" si="5"/>
        <v>59.56757473504394</v>
      </c>
    </row>
    <row r="21" spans="1:142" ht="12" customHeight="1">
      <c r="A21" s="22">
        <v>13</v>
      </c>
      <c r="B21" s="3" t="s">
        <v>274</v>
      </c>
      <c r="C21" s="4" t="s">
        <v>275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9.389385030135937</v>
      </c>
      <c r="AB21" s="32">
        <v>0</v>
      </c>
      <c r="AC21" s="32">
        <v>0</v>
      </c>
      <c r="AD21" s="32">
        <v>0.9104118698893277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0.2419267111226579</v>
      </c>
      <c r="AL21" s="32">
        <v>0</v>
      </c>
      <c r="AM21" s="32">
        <v>0.4268905089514368</v>
      </c>
      <c r="AN21" s="32">
        <v>0</v>
      </c>
      <c r="AO21" s="32">
        <v>0</v>
      </c>
      <c r="AP21" s="32">
        <v>40.60744691665545</v>
      </c>
      <c r="AQ21" s="32">
        <v>0</v>
      </c>
      <c r="AR21" s="32">
        <v>0</v>
      </c>
      <c r="AS21" s="32">
        <v>0</v>
      </c>
      <c r="AT21" s="32">
        <v>0</v>
      </c>
      <c r="AU21" s="32">
        <v>2.4387210417814145</v>
      </c>
      <c r="AV21" s="32">
        <v>0</v>
      </c>
      <c r="AW21" s="32">
        <v>0</v>
      </c>
      <c r="AX21" s="32">
        <v>0.031656792117116764</v>
      </c>
      <c r="AY21" s="32">
        <v>0</v>
      </c>
      <c r="AZ21" s="32">
        <v>0</v>
      </c>
      <c r="BA21" s="32">
        <v>0</v>
      </c>
      <c r="BB21" s="32">
        <v>0</v>
      </c>
      <c r="BC21" s="32">
        <v>2.3383074286140544</v>
      </c>
      <c r="BD21" s="32">
        <v>12.766328327575144</v>
      </c>
      <c r="BE21" s="32">
        <v>0.5591535593392482</v>
      </c>
      <c r="BF21" s="32">
        <v>14.86573867673717</v>
      </c>
      <c r="BG21" s="32">
        <v>0</v>
      </c>
      <c r="BH21" s="32">
        <v>1393.4389670047242</v>
      </c>
      <c r="BI21" s="32">
        <v>307.5306728469849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40.891059741008796</v>
      </c>
      <c r="CN21" s="32">
        <v>0</v>
      </c>
      <c r="CO21" s="32">
        <v>0</v>
      </c>
      <c r="CP21" s="32">
        <v>0</v>
      </c>
      <c r="CQ21" s="32">
        <v>1.3058897208966902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3.179079994195157</v>
      </c>
      <c r="DW21" s="32">
        <v>0</v>
      </c>
      <c r="DX21" s="32">
        <f t="shared" si="3"/>
        <v>1830.9216361707286</v>
      </c>
      <c r="DY21" s="32">
        <v>0</v>
      </c>
      <c r="DZ21" s="32">
        <v>0</v>
      </c>
      <c r="EA21" s="32">
        <f>SUM(DY21:DZ21)</f>
        <v>0</v>
      </c>
      <c r="EB21" s="32">
        <v>0</v>
      </c>
      <c r="EC21" s="32">
        <v>0</v>
      </c>
      <c r="ED21" s="32">
        <f>SUM(EB21:EC21)</f>
        <v>0</v>
      </c>
      <c r="EE21" s="32">
        <v>0</v>
      </c>
      <c r="EF21" s="32">
        <v>0</v>
      </c>
      <c r="EG21" s="32">
        <f>SUM(ED21:EF21)</f>
        <v>0</v>
      </c>
      <c r="EH21" s="32">
        <v>0</v>
      </c>
      <c r="EI21" s="32">
        <v>1.0213231679542596</v>
      </c>
      <c r="EJ21" s="32">
        <f>SUM(EH21:EI21)</f>
        <v>1.0213231679542596</v>
      </c>
      <c r="EK21" s="32">
        <f t="shared" si="4"/>
        <v>1.0213231679542596</v>
      </c>
      <c r="EL21" s="32">
        <f t="shared" si="5"/>
        <v>1831.9429593386828</v>
      </c>
    </row>
    <row r="22" spans="1:142" ht="12" customHeight="1">
      <c r="A22" s="22">
        <v>14</v>
      </c>
      <c r="B22" s="3" t="s">
        <v>276</v>
      </c>
      <c r="C22" s="4" t="s">
        <v>277</v>
      </c>
      <c r="D22" s="32">
        <v>0</v>
      </c>
      <c r="E22" s="32">
        <v>0.6740156135063384</v>
      </c>
      <c r="F22" s="32">
        <v>0</v>
      </c>
      <c r="G22" s="32">
        <v>0.04281317168798212</v>
      </c>
      <c r="H22" s="32">
        <v>0</v>
      </c>
      <c r="I22" s="32">
        <v>0.25682730690966526</v>
      </c>
      <c r="J22" s="32">
        <v>0</v>
      </c>
      <c r="K22" s="32">
        <v>0</v>
      </c>
      <c r="L22" s="32">
        <v>0</v>
      </c>
      <c r="M22" s="32">
        <v>0</v>
      </c>
      <c r="N22" s="32">
        <v>0.013438751191611059</v>
      </c>
      <c r="O22" s="32">
        <v>0.06858798300536674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79.51844890968401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2">
        <v>15.738553983073837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0.09984097655489575</v>
      </c>
      <c r="CY22" s="32">
        <v>0</v>
      </c>
      <c r="CZ22" s="32">
        <v>0.16525328884652052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0.04519486583184256</v>
      </c>
      <c r="DW22" s="32">
        <v>0</v>
      </c>
      <c r="DX22" s="32">
        <f t="shared" si="3"/>
        <v>96.62297485029208</v>
      </c>
      <c r="DY22" s="32">
        <v>0</v>
      </c>
      <c r="DZ22" s="32">
        <v>0</v>
      </c>
      <c r="EA22" s="32">
        <f>SUM(DY22:DZ22)</f>
        <v>0</v>
      </c>
      <c r="EB22" s="32">
        <v>4.195534588582741</v>
      </c>
      <c r="EC22" s="32">
        <v>0</v>
      </c>
      <c r="ED22" s="32">
        <f>SUM(EB22:EC22)</f>
        <v>4.195534588582741</v>
      </c>
      <c r="EE22" s="32">
        <v>0</v>
      </c>
      <c r="EF22" s="32">
        <v>0</v>
      </c>
      <c r="EG22" s="32">
        <f>SUM(ED22:EF22)</f>
        <v>4.195534588582741</v>
      </c>
      <c r="EH22" s="32">
        <v>0</v>
      </c>
      <c r="EI22" s="32">
        <v>1.7467161435939913</v>
      </c>
      <c r="EJ22" s="32">
        <f>SUM(EH22:EI22)</f>
        <v>1.7467161435939913</v>
      </c>
      <c r="EK22" s="32">
        <f t="shared" si="4"/>
        <v>5.942250732176732</v>
      </c>
      <c r="EL22" s="32">
        <f t="shared" si="5"/>
        <v>102.56522558246881</v>
      </c>
    </row>
    <row r="23" spans="1:142" ht="12" customHeight="1">
      <c r="A23" s="22">
        <v>15</v>
      </c>
      <c r="B23" s="3" t="s">
        <v>278</v>
      </c>
      <c r="C23" s="4" t="s">
        <v>279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0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f t="shared" si="3"/>
        <v>0</v>
      </c>
      <c r="DY23" s="32">
        <v>0</v>
      </c>
      <c r="DZ23" s="32">
        <v>0</v>
      </c>
      <c r="EA23" s="32">
        <f>SUM(DY23:DZ23)</f>
        <v>0</v>
      </c>
      <c r="EB23" s="32">
        <v>123.85400950807089</v>
      </c>
      <c r="EC23" s="32">
        <v>2.7161925845543107</v>
      </c>
      <c r="ED23" s="32">
        <f>SUM(EB23:EC23)</f>
        <v>126.5702020926252</v>
      </c>
      <c r="EE23" s="32">
        <v>0</v>
      </c>
      <c r="EF23" s="32">
        <v>0</v>
      </c>
      <c r="EG23" s="32">
        <f>SUM(ED23:EF23)</f>
        <v>126.5702020926252</v>
      </c>
      <c r="EH23" s="32">
        <v>0</v>
      </c>
      <c r="EI23" s="32">
        <v>0.01241691474406793</v>
      </c>
      <c r="EJ23" s="32">
        <f>SUM(EH23:EI23)</f>
        <v>0.01241691474406793</v>
      </c>
      <c r="EK23" s="32">
        <f t="shared" si="4"/>
        <v>126.58261900736926</v>
      </c>
      <c r="EL23" s="32">
        <f t="shared" si="5"/>
        <v>126.58261900736926</v>
      </c>
    </row>
    <row r="24" spans="1:142" ht="12" customHeight="1">
      <c r="A24" s="22">
        <v>16</v>
      </c>
      <c r="B24" s="3" t="s">
        <v>280</v>
      </c>
      <c r="C24" s="4" t="s">
        <v>281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>
        <v>0</v>
      </c>
      <c r="DI24" s="32">
        <v>0</v>
      </c>
      <c r="DJ24" s="32">
        <v>0</v>
      </c>
      <c r="DK24" s="32">
        <v>0</v>
      </c>
      <c r="DL24" s="32">
        <v>0</v>
      </c>
      <c r="DM24" s="32">
        <v>0</v>
      </c>
      <c r="DN24" s="32">
        <v>0</v>
      </c>
      <c r="DO24" s="32">
        <v>0</v>
      </c>
      <c r="DP24" s="32">
        <v>0</v>
      </c>
      <c r="DQ24" s="32">
        <v>0</v>
      </c>
      <c r="DR24" s="32">
        <v>0</v>
      </c>
      <c r="DS24" s="32">
        <v>0</v>
      </c>
      <c r="DT24" s="32">
        <v>0</v>
      </c>
      <c r="DU24" s="32">
        <v>0</v>
      </c>
      <c r="DV24" s="32">
        <v>0</v>
      </c>
      <c r="DW24" s="32">
        <v>0</v>
      </c>
      <c r="DX24" s="32">
        <f t="shared" si="3"/>
        <v>0</v>
      </c>
      <c r="DY24" s="32">
        <v>0</v>
      </c>
      <c r="DZ24" s="32">
        <v>0</v>
      </c>
      <c r="EA24" s="32">
        <f>SUM(DY24:DZ24)</f>
        <v>0</v>
      </c>
      <c r="EB24" s="32">
        <v>11.197863352478654</v>
      </c>
      <c r="EC24" s="32">
        <v>0.22062042825196232</v>
      </c>
      <c r="ED24" s="32">
        <f>SUM(EB24:EC24)</f>
        <v>11.418483780730616</v>
      </c>
      <c r="EE24" s="32">
        <v>0</v>
      </c>
      <c r="EF24" s="32">
        <v>0</v>
      </c>
      <c r="EG24" s="32">
        <f>SUM(ED24:EF24)</f>
        <v>11.418483780730616</v>
      </c>
      <c r="EH24" s="32">
        <v>0</v>
      </c>
      <c r="EI24" s="32">
        <v>0.0036590109209566693</v>
      </c>
      <c r="EJ24" s="32">
        <f>SUM(EH24:EI24)</f>
        <v>0.0036590109209566693</v>
      </c>
      <c r="EK24" s="32">
        <f t="shared" si="4"/>
        <v>11.422142791651574</v>
      </c>
      <c r="EL24" s="32">
        <f t="shared" si="5"/>
        <v>11.422142791651574</v>
      </c>
    </row>
    <row r="25" spans="1:142" ht="12" customHeight="1">
      <c r="A25" s="22">
        <v>17</v>
      </c>
      <c r="B25" s="3" t="s">
        <v>282</v>
      </c>
      <c r="C25" s="4" t="s">
        <v>283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0.02747784736594207</v>
      </c>
      <c r="X25" s="32">
        <v>3.8907779955282393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8.322686838181719</v>
      </c>
      <c r="BG25" s="32">
        <v>0</v>
      </c>
      <c r="BH25" s="32">
        <v>0</v>
      </c>
      <c r="BI25" s="32">
        <v>0</v>
      </c>
      <c r="BJ25" s="32">
        <v>0</v>
      </c>
      <c r="BK25" s="32">
        <v>3.375156083696812</v>
      </c>
      <c r="BL25" s="32">
        <v>0</v>
      </c>
      <c r="BM25" s="32">
        <v>0</v>
      </c>
      <c r="BN25" s="32">
        <v>27.378662197527355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0.05576240810486847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0</v>
      </c>
      <c r="DS25" s="32">
        <v>0</v>
      </c>
      <c r="DT25" s="32">
        <v>0</v>
      </c>
      <c r="DU25" s="32">
        <v>0</v>
      </c>
      <c r="DV25" s="32">
        <v>0.16216377559945563</v>
      </c>
      <c r="DW25" s="32">
        <v>0</v>
      </c>
      <c r="DX25" s="32">
        <f t="shared" si="3"/>
        <v>43.212687146004384</v>
      </c>
      <c r="DY25" s="32">
        <v>0</v>
      </c>
      <c r="DZ25" s="32">
        <v>0</v>
      </c>
      <c r="EA25" s="32">
        <f>SUM(DY25:DZ25)</f>
        <v>0</v>
      </c>
      <c r="EB25" s="32">
        <v>0</v>
      </c>
      <c r="EC25" s="32">
        <v>0</v>
      </c>
      <c r="ED25" s="32">
        <f>SUM(EB25:EC25)</f>
        <v>0</v>
      </c>
      <c r="EE25" s="32">
        <v>0</v>
      </c>
      <c r="EF25" s="32">
        <v>0</v>
      </c>
      <c r="EG25" s="32">
        <f>SUM(ED25:EF25)</f>
        <v>0</v>
      </c>
      <c r="EH25" s="32">
        <v>0</v>
      </c>
      <c r="EI25" s="32">
        <v>0.2326341904844808</v>
      </c>
      <c r="EJ25" s="32">
        <f>SUM(EH25:EI25)</f>
        <v>0.2326341904844808</v>
      </c>
      <c r="EK25" s="32">
        <f t="shared" si="4"/>
        <v>0.2326341904844808</v>
      </c>
      <c r="EL25" s="32">
        <f t="shared" si="5"/>
        <v>43.44532133648887</v>
      </c>
    </row>
    <row r="26" spans="1:142" ht="12" customHeight="1">
      <c r="A26" s="22">
        <v>18</v>
      </c>
      <c r="B26" s="5" t="s">
        <v>284</v>
      </c>
      <c r="C26" s="4" t="s">
        <v>285</v>
      </c>
      <c r="D26" s="32">
        <v>0</v>
      </c>
      <c r="E26" s="32">
        <v>5.577468391199396</v>
      </c>
      <c r="F26" s="32">
        <v>3.9881446643582454</v>
      </c>
      <c r="G26" s="32">
        <v>1.1754916313700998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2.323945162999749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1714.1751964450123</v>
      </c>
      <c r="BQ26" s="32">
        <v>0</v>
      </c>
      <c r="BR26" s="32">
        <v>58.85072710743726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370.7138918610962</v>
      </c>
      <c r="CS26" s="32">
        <v>0</v>
      </c>
      <c r="CT26" s="32">
        <v>0.4441101306536446</v>
      </c>
      <c r="CU26" s="32">
        <v>5.369434272386953</v>
      </c>
      <c r="CV26" s="32">
        <v>0</v>
      </c>
      <c r="CW26" s="32">
        <v>0</v>
      </c>
      <c r="CX26" s="32">
        <v>0</v>
      </c>
      <c r="CY26" s="32">
        <v>0</v>
      </c>
      <c r="CZ26" s="32">
        <v>152.18695741869516</v>
      </c>
      <c r="DA26" s="32">
        <v>0</v>
      </c>
      <c r="DB26" s="32">
        <v>0</v>
      </c>
      <c r="DC26" s="32">
        <v>0</v>
      </c>
      <c r="DD26" s="32">
        <v>0</v>
      </c>
      <c r="DE26" s="32">
        <v>0.09129784568927583</v>
      </c>
      <c r="DF26" s="32">
        <v>0</v>
      </c>
      <c r="DG26" s="32">
        <v>0</v>
      </c>
      <c r="DH26" s="32">
        <v>0</v>
      </c>
      <c r="DI26" s="32">
        <v>0</v>
      </c>
      <c r="DJ26" s="32">
        <v>0</v>
      </c>
      <c r="DK26" s="32">
        <v>0</v>
      </c>
      <c r="DL26" s="32">
        <v>0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0</v>
      </c>
      <c r="DS26" s="32">
        <v>0</v>
      </c>
      <c r="DT26" s="32">
        <v>0</v>
      </c>
      <c r="DU26" s="32">
        <v>0</v>
      </c>
      <c r="DV26" s="32">
        <v>4.945911200723053</v>
      </c>
      <c r="DW26" s="32">
        <v>0</v>
      </c>
      <c r="DX26" s="32">
        <f t="shared" si="3"/>
        <v>2319.8425761316216</v>
      </c>
      <c r="DY26" s="32">
        <v>0</v>
      </c>
      <c r="DZ26" s="32">
        <v>0</v>
      </c>
      <c r="EA26" s="32">
        <f>SUM(DY26:DZ26)</f>
        <v>0</v>
      </c>
      <c r="EB26" s="32">
        <v>0</v>
      </c>
      <c r="EC26" s="32">
        <v>0</v>
      </c>
      <c r="ED26" s="32">
        <f>SUM(EB26:EC26)</f>
        <v>0</v>
      </c>
      <c r="EE26" s="32">
        <v>0</v>
      </c>
      <c r="EF26" s="32">
        <v>0</v>
      </c>
      <c r="EG26" s="32">
        <f>SUM(ED26:EF26)</f>
        <v>0</v>
      </c>
      <c r="EH26" s="32">
        <v>0</v>
      </c>
      <c r="EI26" s="32">
        <v>-1.5012112220972775</v>
      </c>
      <c r="EJ26" s="32">
        <f>SUM(EH26:EI26)</f>
        <v>-1.5012112220972775</v>
      </c>
      <c r="EK26" s="32">
        <f t="shared" si="4"/>
        <v>-1.5012112220972775</v>
      </c>
      <c r="EL26" s="32">
        <f t="shared" si="5"/>
        <v>2318.341364909524</v>
      </c>
    </row>
    <row r="27" spans="1:142" ht="12" customHeight="1">
      <c r="A27" s="22">
        <v>19</v>
      </c>
      <c r="B27" s="5" t="s">
        <v>286</v>
      </c>
      <c r="C27" s="4" t="s">
        <v>287</v>
      </c>
      <c r="D27" s="32">
        <v>0.008337870577821172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0.04903871303759773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0.001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9286.63568788528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0.33496943111801986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3.692463972794072</v>
      </c>
      <c r="DC27" s="32">
        <v>0</v>
      </c>
      <c r="DD27" s="32">
        <v>0</v>
      </c>
      <c r="DE27" s="32">
        <v>0.019168506586124966</v>
      </c>
      <c r="DF27" s="32">
        <v>0</v>
      </c>
      <c r="DG27" s="32">
        <v>0</v>
      </c>
      <c r="DH27" s="32">
        <v>0</v>
      </c>
      <c r="DI27" s="32">
        <v>0</v>
      </c>
      <c r="DJ27" s="32">
        <v>0</v>
      </c>
      <c r="DK27" s="32">
        <v>0</v>
      </c>
      <c r="DL27" s="32">
        <v>0.032301368039216634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0</v>
      </c>
      <c r="DT27" s="32">
        <v>0</v>
      </c>
      <c r="DU27" s="32">
        <v>0</v>
      </c>
      <c r="DV27" s="32">
        <v>0</v>
      </c>
      <c r="DW27" s="32">
        <v>0</v>
      </c>
      <c r="DX27" s="32">
        <f t="shared" si="3"/>
        <v>9290.772967747433</v>
      </c>
      <c r="DY27" s="32">
        <v>0</v>
      </c>
      <c r="DZ27" s="32">
        <v>0</v>
      </c>
      <c r="EA27" s="32">
        <f>SUM(DY27:DZ27)</f>
        <v>0</v>
      </c>
      <c r="EB27" s="32">
        <v>0</v>
      </c>
      <c r="EC27" s="32">
        <v>0</v>
      </c>
      <c r="ED27" s="32">
        <f>SUM(EB27:EC27)</f>
        <v>0</v>
      </c>
      <c r="EE27" s="32">
        <v>0</v>
      </c>
      <c r="EF27" s="32">
        <v>0</v>
      </c>
      <c r="EG27" s="32">
        <f>SUM(ED27:EF27)</f>
        <v>0</v>
      </c>
      <c r="EH27" s="32">
        <v>0</v>
      </c>
      <c r="EI27" s="32">
        <v>-6.047435378002075</v>
      </c>
      <c r="EJ27" s="32">
        <f>SUM(EH27:EI27)</f>
        <v>-6.047435378002075</v>
      </c>
      <c r="EK27" s="32">
        <f t="shared" si="4"/>
        <v>-6.047435378002075</v>
      </c>
      <c r="EL27" s="32">
        <f t="shared" si="5"/>
        <v>9284.72553236943</v>
      </c>
    </row>
    <row r="28" spans="1:142" ht="12" customHeight="1">
      <c r="A28" s="22">
        <v>20</v>
      </c>
      <c r="B28" s="5" t="s">
        <v>288</v>
      </c>
      <c r="C28" s="4" t="s">
        <v>289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0</v>
      </c>
      <c r="DG28" s="32">
        <v>0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0</v>
      </c>
      <c r="DN28" s="32">
        <v>0</v>
      </c>
      <c r="DO28" s="32">
        <v>0</v>
      </c>
      <c r="DP28" s="32">
        <v>0</v>
      </c>
      <c r="DQ28" s="32">
        <v>0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f t="shared" si="3"/>
        <v>0</v>
      </c>
      <c r="DY28" s="32">
        <v>0</v>
      </c>
      <c r="DZ28" s="32">
        <v>0</v>
      </c>
      <c r="EA28" s="32">
        <f>SUM(DY28:DZ28)</f>
        <v>0</v>
      </c>
      <c r="EB28" s="32">
        <v>0</v>
      </c>
      <c r="EC28" s="32">
        <v>0</v>
      </c>
      <c r="ED28" s="32">
        <f>SUM(EB28:EC28)</f>
        <v>0</v>
      </c>
      <c r="EE28" s="32">
        <v>0</v>
      </c>
      <c r="EF28" s="32">
        <v>0</v>
      </c>
      <c r="EG28" s="32">
        <f>SUM(ED28:EF28)</f>
        <v>0</v>
      </c>
      <c r="EH28" s="32">
        <v>0</v>
      </c>
      <c r="EI28" s="32">
        <v>0</v>
      </c>
      <c r="EJ28" s="32">
        <f>SUM(EH28:EI28)</f>
        <v>0</v>
      </c>
      <c r="EK28" s="32">
        <f t="shared" si="4"/>
        <v>0</v>
      </c>
      <c r="EL28" s="32">
        <f t="shared" si="5"/>
        <v>0</v>
      </c>
    </row>
    <row r="29" spans="1:142" ht="12" customHeight="1">
      <c r="A29" s="22">
        <v>21</v>
      </c>
      <c r="B29" s="5" t="s">
        <v>290</v>
      </c>
      <c r="C29" s="4" t="s">
        <v>291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6172.335513658253</v>
      </c>
      <c r="BQ29" s="32">
        <v>0</v>
      </c>
      <c r="BR29" s="32">
        <v>65.44150606833685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f t="shared" si="3"/>
        <v>6237.77701972659</v>
      </c>
      <c r="DY29" s="32">
        <v>0</v>
      </c>
      <c r="DZ29" s="32">
        <v>0</v>
      </c>
      <c r="EA29" s="32">
        <f>SUM(DY29:DZ29)</f>
        <v>0</v>
      </c>
      <c r="EB29" s="32">
        <v>0</v>
      </c>
      <c r="EC29" s="32">
        <v>0</v>
      </c>
      <c r="ED29" s="32">
        <f>SUM(EB29:EC29)</f>
        <v>0</v>
      </c>
      <c r="EE29" s="32">
        <v>0</v>
      </c>
      <c r="EF29" s="32">
        <v>0</v>
      </c>
      <c r="EG29" s="32">
        <f>SUM(ED29:EF29)</f>
        <v>0</v>
      </c>
      <c r="EH29" s="32">
        <v>0</v>
      </c>
      <c r="EI29" s="32">
        <v>-4.060964726589836</v>
      </c>
      <c r="EJ29" s="32">
        <f>SUM(EH29:EI29)</f>
        <v>-4.060964726589836</v>
      </c>
      <c r="EK29" s="32">
        <f t="shared" si="4"/>
        <v>-4.060964726589836</v>
      </c>
      <c r="EL29" s="32">
        <f t="shared" si="5"/>
        <v>6233.716055</v>
      </c>
    </row>
    <row r="30" spans="1:142" ht="12" customHeight="1">
      <c r="A30" s="22">
        <v>22</v>
      </c>
      <c r="B30" s="5" t="s">
        <v>292</v>
      </c>
      <c r="C30" s="4" t="s">
        <v>293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0.0018880301233040167</v>
      </c>
      <c r="P30" s="32">
        <v>16.90999302189732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0.3775883204914611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102.23037426160508</v>
      </c>
      <c r="BB30" s="32">
        <v>0</v>
      </c>
      <c r="BC30" s="32">
        <v>0</v>
      </c>
      <c r="BD30" s="32">
        <v>119.74950063486118</v>
      </c>
      <c r="BE30" s="32">
        <v>0</v>
      </c>
      <c r="BF30" s="32">
        <v>4.666503639539479</v>
      </c>
      <c r="BG30" s="32">
        <v>0</v>
      </c>
      <c r="BH30" s="32">
        <v>0</v>
      </c>
      <c r="BI30" s="32">
        <v>0</v>
      </c>
      <c r="BJ30" s="32">
        <v>0</v>
      </c>
      <c r="BK30" s="32">
        <v>13.826652623769272</v>
      </c>
      <c r="BL30" s="32">
        <v>47.36721260157914</v>
      </c>
      <c r="BM30" s="32">
        <v>0</v>
      </c>
      <c r="BN30" s="32">
        <v>0</v>
      </c>
      <c r="BO30" s="32">
        <v>0</v>
      </c>
      <c r="BP30" s="32">
        <v>90.3093547469964</v>
      </c>
      <c r="BQ30" s="32">
        <v>119.72898746271956</v>
      </c>
      <c r="BR30" s="32">
        <v>219.34088484451013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24.121591067781708</v>
      </c>
      <c r="CU30" s="32">
        <v>16.55272640238114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f t="shared" si="3"/>
        <v>775.1832576582552</v>
      </c>
      <c r="DY30" s="32">
        <v>0</v>
      </c>
      <c r="DZ30" s="32">
        <v>0</v>
      </c>
      <c r="EA30" s="32">
        <f>SUM(DY30:DZ30)</f>
        <v>0</v>
      </c>
      <c r="EB30" s="32">
        <v>0</v>
      </c>
      <c r="EC30" s="32">
        <v>0</v>
      </c>
      <c r="ED30" s="32">
        <f>SUM(EB30:EC30)</f>
        <v>0</v>
      </c>
      <c r="EE30" s="32">
        <v>0</v>
      </c>
      <c r="EF30" s="32">
        <v>0</v>
      </c>
      <c r="EG30" s="32">
        <f>SUM(ED30:EF30)</f>
        <v>0</v>
      </c>
      <c r="EH30" s="32">
        <v>0</v>
      </c>
      <c r="EI30" s="32">
        <v>-0.4807559342841692</v>
      </c>
      <c r="EJ30" s="32">
        <f>SUM(EH30:EI30)</f>
        <v>-0.4807559342841692</v>
      </c>
      <c r="EK30" s="32">
        <f t="shared" si="4"/>
        <v>-0.4807559342841692</v>
      </c>
      <c r="EL30" s="32">
        <f t="shared" si="5"/>
        <v>774.7025017239711</v>
      </c>
    </row>
    <row r="31" spans="1:142" ht="12" customHeight="1">
      <c r="A31" s="22">
        <v>23</v>
      </c>
      <c r="B31" s="5" t="s">
        <v>294</v>
      </c>
      <c r="C31" s="4" t="s">
        <v>295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51.82178487484987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0.3593625374320219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4.432785071079544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1.007964907203695</v>
      </c>
      <c r="DB31" s="32">
        <v>0</v>
      </c>
      <c r="DC31" s="32">
        <v>0</v>
      </c>
      <c r="DD31" s="32">
        <v>0</v>
      </c>
      <c r="DE31" s="32">
        <v>0.2896326761641917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32">
        <v>0</v>
      </c>
      <c r="DM31" s="32">
        <v>0</v>
      </c>
      <c r="DN31" s="32">
        <v>0</v>
      </c>
      <c r="DO31" s="32">
        <v>0</v>
      </c>
      <c r="DP31" s="32">
        <v>0</v>
      </c>
      <c r="DQ31" s="32">
        <v>0</v>
      </c>
      <c r="DR31" s="32">
        <v>0</v>
      </c>
      <c r="DS31" s="32">
        <v>0</v>
      </c>
      <c r="DT31" s="32">
        <v>0</v>
      </c>
      <c r="DU31" s="32">
        <v>0</v>
      </c>
      <c r="DV31" s="32">
        <v>0</v>
      </c>
      <c r="DW31" s="32">
        <v>0</v>
      </c>
      <c r="DX31" s="32">
        <f t="shared" si="3"/>
        <v>57.91153006672931</v>
      </c>
      <c r="DY31" s="32">
        <v>0</v>
      </c>
      <c r="DZ31" s="32">
        <v>0</v>
      </c>
      <c r="EA31" s="32">
        <f>SUM(DY31:DZ31)</f>
        <v>0</v>
      </c>
      <c r="EB31" s="32">
        <v>0</v>
      </c>
      <c r="EC31" s="32">
        <v>0</v>
      </c>
      <c r="ED31" s="32">
        <f>SUM(EB31:EC31)</f>
        <v>0</v>
      </c>
      <c r="EE31" s="32">
        <v>0</v>
      </c>
      <c r="EF31" s="32">
        <v>0</v>
      </c>
      <c r="EG31" s="32">
        <f>SUM(ED31:EF31)</f>
        <v>0</v>
      </c>
      <c r="EH31" s="32">
        <v>0</v>
      </c>
      <c r="EI31" s="32">
        <v>-0.03650534711314946</v>
      </c>
      <c r="EJ31" s="32">
        <f>SUM(EH31:EI31)</f>
        <v>-0.03650534711314946</v>
      </c>
      <c r="EK31" s="32">
        <f t="shared" si="4"/>
        <v>-0.03650534711314946</v>
      </c>
      <c r="EL31" s="32">
        <f t="shared" si="5"/>
        <v>57.875024719616164</v>
      </c>
    </row>
    <row r="32" spans="1:142" ht="12" customHeight="1">
      <c r="A32" s="22">
        <v>24</v>
      </c>
      <c r="B32" s="5" t="s">
        <v>296</v>
      </c>
      <c r="C32" s="4" t="s">
        <v>297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0.004903937252504268</v>
      </c>
      <c r="Q32" s="32">
        <v>8.341431203969972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0.5906910430834202</v>
      </c>
      <c r="BO32" s="32">
        <v>0</v>
      </c>
      <c r="BP32" s="32">
        <v>3.9670997177750182</v>
      </c>
      <c r="BQ32" s="32">
        <v>0</v>
      </c>
      <c r="BR32" s="32">
        <v>1.928400234427579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f t="shared" si="3"/>
        <v>14.832526136508493</v>
      </c>
      <c r="DY32" s="32">
        <v>0</v>
      </c>
      <c r="DZ32" s="32">
        <v>0</v>
      </c>
      <c r="EA32" s="32">
        <f>SUM(DY32:DZ32)</f>
        <v>0</v>
      </c>
      <c r="EB32" s="32">
        <v>0</v>
      </c>
      <c r="EC32" s="32">
        <v>0</v>
      </c>
      <c r="ED32" s="32">
        <f>SUM(EB32:EC32)</f>
        <v>0</v>
      </c>
      <c r="EE32" s="32">
        <v>0</v>
      </c>
      <c r="EF32" s="32">
        <v>0</v>
      </c>
      <c r="EG32" s="32">
        <f>SUM(ED32:EF32)</f>
        <v>0</v>
      </c>
      <c r="EH32" s="32">
        <v>0</v>
      </c>
      <c r="EI32" s="32">
        <v>-0.005969535865981656</v>
      </c>
      <c r="EJ32" s="32">
        <f>SUM(EH32:EI32)</f>
        <v>-0.005969535865981656</v>
      </c>
      <c r="EK32" s="32">
        <f t="shared" si="4"/>
        <v>-0.005969535865981656</v>
      </c>
      <c r="EL32" s="32">
        <f t="shared" si="5"/>
        <v>14.826556600642512</v>
      </c>
    </row>
    <row r="33" spans="1:142" ht="12" customHeight="1">
      <c r="A33" s="22">
        <v>25</v>
      </c>
      <c r="B33" s="5" t="s">
        <v>298</v>
      </c>
      <c r="C33" s="4" t="s">
        <v>299</v>
      </c>
      <c r="D33" s="32">
        <v>0</v>
      </c>
      <c r="E33" s="32">
        <v>0.0012578219430131432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0.12178978468381556</v>
      </c>
      <c r="O33" s="32">
        <v>0.002243033617633459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6.235740798017267</v>
      </c>
      <c r="BD33" s="32">
        <v>0</v>
      </c>
      <c r="BE33" s="32">
        <v>0</v>
      </c>
      <c r="BF33" s="32">
        <v>0.00110951509026244</v>
      </c>
      <c r="BG33" s="32">
        <v>0</v>
      </c>
      <c r="BH33" s="32">
        <v>0</v>
      </c>
      <c r="BI33" s="32">
        <v>0</v>
      </c>
      <c r="BJ33" s="32">
        <v>0.011276619042198987</v>
      </c>
      <c r="BK33" s="32">
        <v>86.10746356505926</v>
      </c>
      <c r="BL33" s="32">
        <v>0.013628085375570333</v>
      </c>
      <c r="BM33" s="32">
        <v>5.7461122752813365</v>
      </c>
      <c r="BN33" s="32">
        <v>9.2352234703471</v>
      </c>
      <c r="BO33" s="32">
        <v>68.52347570886232</v>
      </c>
      <c r="BP33" s="32">
        <v>0</v>
      </c>
      <c r="BQ33" s="32">
        <v>0</v>
      </c>
      <c r="BR33" s="32">
        <v>14.45740173433429</v>
      </c>
      <c r="BS33" s="32">
        <v>0</v>
      </c>
      <c r="BT33" s="32">
        <v>0.15108945333334528</v>
      </c>
      <c r="BU33" s="32">
        <v>0</v>
      </c>
      <c r="BV33" s="32">
        <v>3.5166790631344917</v>
      </c>
      <c r="BW33" s="32">
        <v>0.030013315325520717</v>
      </c>
      <c r="BX33" s="32">
        <v>0.009174311968165707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2.67144333487485</v>
      </c>
      <c r="CN33" s="32">
        <v>0.3639083364833633</v>
      </c>
      <c r="CO33" s="32">
        <v>0</v>
      </c>
      <c r="CP33" s="32">
        <v>0</v>
      </c>
      <c r="CQ33" s="32">
        <v>0</v>
      </c>
      <c r="CR33" s="32">
        <v>0.032908879137421534</v>
      </c>
      <c r="CS33" s="32">
        <v>0</v>
      </c>
      <c r="CT33" s="32">
        <v>0</v>
      </c>
      <c r="CU33" s="32">
        <v>197.16564739067377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32">
        <v>0</v>
      </c>
      <c r="DC33" s="32">
        <v>0</v>
      </c>
      <c r="DD33" s="32">
        <v>0</v>
      </c>
      <c r="DE33" s="32">
        <v>0.6304172124076233</v>
      </c>
      <c r="DF33" s="32">
        <v>0</v>
      </c>
      <c r="DG33" s="32">
        <v>0</v>
      </c>
      <c r="DH33" s="32">
        <v>0</v>
      </c>
      <c r="DI33" s="32">
        <v>0</v>
      </c>
      <c r="DJ33" s="32">
        <v>0</v>
      </c>
      <c r="DK33" s="32">
        <v>0</v>
      </c>
      <c r="DL33" s="32">
        <v>0</v>
      </c>
      <c r="DM33" s="32">
        <v>0</v>
      </c>
      <c r="DN33" s="32">
        <v>0</v>
      </c>
      <c r="DO33" s="32">
        <v>0</v>
      </c>
      <c r="DP33" s="32">
        <v>0</v>
      </c>
      <c r="DQ33" s="32">
        <v>0</v>
      </c>
      <c r="DR33" s="32">
        <v>0</v>
      </c>
      <c r="DS33" s="32">
        <v>0</v>
      </c>
      <c r="DT33" s="32">
        <v>0</v>
      </c>
      <c r="DU33" s="32">
        <v>0</v>
      </c>
      <c r="DV33" s="32">
        <v>0</v>
      </c>
      <c r="DW33" s="32">
        <v>0</v>
      </c>
      <c r="DX33" s="32">
        <f t="shared" si="3"/>
        <v>395.0280037089926</v>
      </c>
      <c r="DY33" s="32">
        <v>0</v>
      </c>
      <c r="DZ33" s="32">
        <v>0</v>
      </c>
      <c r="EA33" s="32">
        <f>SUM(DY33:DZ33)</f>
        <v>0</v>
      </c>
      <c r="EB33" s="32">
        <v>0</v>
      </c>
      <c r="EC33" s="32">
        <v>0</v>
      </c>
      <c r="ED33" s="32">
        <f>SUM(EB33:EC33)</f>
        <v>0</v>
      </c>
      <c r="EE33" s="32">
        <v>0</v>
      </c>
      <c r="EF33" s="32">
        <v>0</v>
      </c>
      <c r="EG33" s="32">
        <f>SUM(ED33:EF33)</f>
        <v>0</v>
      </c>
      <c r="EH33" s="32">
        <v>0</v>
      </c>
      <c r="EI33" s="32">
        <v>-0.24827732316979947</v>
      </c>
      <c r="EJ33" s="32">
        <f>SUM(EH33:EI33)</f>
        <v>-0.24827732316979947</v>
      </c>
      <c r="EK33" s="32">
        <f t="shared" si="4"/>
        <v>-0.24827732316979947</v>
      </c>
      <c r="EL33" s="32">
        <f t="shared" si="5"/>
        <v>394.7797263858228</v>
      </c>
    </row>
    <row r="34" spans="1:142" ht="12" customHeight="1">
      <c r="A34" s="22">
        <v>26</v>
      </c>
      <c r="B34" s="5" t="s">
        <v>300</v>
      </c>
      <c r="C34" s="4" t="s">
        <v>301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56.03944093993749</v>
      </c>
      <c r="P34" s="32">
        <v>0</v>
      </c>
      <c r="Q34" s="32">
        <v>14.793850281445778</v>
      </c>
      <c r="R34" s="32">
        <v>0</v>
      </c>
      <c r="S34" s="32">
        <v>0</v>
      </c>
      <c r="T34" s="32">
        <v>0.5986456228863329</v>
      </c>
      <c r="U34" s="32">
        <v>1.028309485430416</v>
      </c>
      <c r="V34" s="32">
        <v>0</v>
      </c>
      <c r="W34" s="32">
        <v>0.5143535089960803</v>
      </c>
      <c r="X34" s="32">
        <v>0</v>
      </c>
      <c r="Y34" s="32">
        <v>0</v>
      </c>
      <c r="Z34" s="32">
        <v>55.796118728040746</v>
      </c>
      <c r="AA34" s="32">
        <v>0</v>
      </c>
      <c r="AB34" s="32">
        <v>0</v>
      </c>
      <c r="AC34" s="32">
        <v>0.5575644812837487</v>
      </c>
      <c r="AD34" s="32">
        <v>0</v>
      </c>
      <c r="AE34" s="32">
        <v>3.388096636016928</v>
      </c>
      <c r="AF34" s="32">
        <v>0</v>
      </c>
      <c r="AG34" s="32">
        <v>0.05313625268953605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29.754433182335635</v>
      </c>
      <c r="AT34" s="32">
        <v>1.9836772813022816</v>
      </c>
      <c r="AU34" s="32">
        <v>1.3783252077147214</v>
      </c>
      <c r="AV34" s="32">
        <v>0</v>
      </c>
      <c r="AW34" s="32">
        <v>0</v>
      </c>
      <c r="AX34" s="32">
        <v>0</v>
      </c>
      <c r="AY34" s="32">
        <v>0</v>
      </c>
      <c r="AZ34" s="32">
        <v>0.6044026614640653</v>
      </c>
      <c r="BA34" s="32">
        <v>0</v>
      </c>
      <c r="BB34" s="32">
        <v>0</v>
      </c>
      <c r="BC34" s="32">
        <v>1.7476714735598842</v>
      </c>
      <c r="BD34" s="32">
        <v>2.431892073780794</v>
      </c>
      <c r="BE34" s="32">
        <v>0.35920149773095433</v>
      </c>
      <c r="BF34" s="32">
        <v>7.291229999786779</v>
      </c>
      <c r="BG34" s="32">
        <v>0</v>
      </c>
      <c r="BH34" s="32">
        <v>0</v>
      </c>
      <c r="BI34" s="32">
        <v>4.732156359274142</v>
      </c>
      <c r="BJ34" s="32">
        <v>0</v>
      </c>
      <c r="BK34" s="32">
        <v>1.8140498529372617</v>
      </c>
      <c r="BL34" s="32">
        <v>42.321236555998055</v>
      </c>
      <c r="BM34" s="32">
        <v>99.2765042540544</v>
      </c>
      <c r="BN34" s="32">
        <v>3.0185919557376124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0.3346615354597259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0.0317416964562729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0.6278642379373216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0.07958449219935831</v>
      </c>
      <c r="DD34" s="32">
        <v>0</v>
      </c>
      <c r="DE34" s="32">
        <v>0</v>
      </c>
      <c r="DF34" s="32">
        <v>0</v>
      </c>
      <c r="DG34" s="32">
        <v>0</v>
      </c>
      <c r="DH34" s="32">
        <v>0</v>
      </c>
      <c r="DI34" s="32">
        <v>0</v>
      </c>
      <c r="DJ34" s="32">
        <v>0</v>
      </c>
      <c r="DK34" s="32">
        <v>0</v>
      </c>
      <c r="DL34" s="32">
        <v>0</v>
      </c>
      <c r="DM34" s="32">
        <v>0</v>
      </c>
      <c r="DN34" s="32">
        <v>0</v>
      </c>
      <c r="DO34" s="32">
        <v>0</v>
      </c>
      <c r="DP34" s="32">
        <v>0.10165939047118926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0.03914487529709628</v>
      </c>
      <c r="DW34" s="32">
        <v>0</v>
      </c>
      <c r="DX34" s="32">
        <f t="shared" si="3"/>
        <v>330.6975445202246</v>
      </c>
      <c r="DY34" s="32">
        <v>0</v>
      </c>
      <c r="DZ34" s="32">
        <v>0</v>
      </c>
      <c r="EA34" s="32">
        <f>SUM(DY34:DZ34)</f>
        <v>0</v>
      </c>
      <c r="EB34" s="32">
        <v>0</v>
      </c>
      <c r="EC34" s="32">
        <v>0</v>
      </c>
      <c r="ED34" s="32">
        <f>SUM(EB34:EC34)</f>
        <v>0</v>
      </c>
      <c r="EE34" s="32">
        <v>0</v>
      </c>
      <c r="EF34" s="32">
        <v>0</v>
      </c>
      <c r="EG34" s="32">
        <f>SUM(ED34:EF34)</f>
        <v>0</v>
      </c>
      <c r="EH34" s="32">
        <v>0</v>
      </c>
      <c r="EI34" s="32">
        <v>-0.1682441269616829</v>
      </c>
      <c r="EJ34" s="32">
        <f>SUM(EH34:EI34)</f>
        <v>-0.1682441269616829</v>
      </c>
      <c r="EK34" s="32">
        <f t="shared" si="4"/>
        <v>-0.1682441269616829</v>
      </c>
      <c r="EL34" s="32">
        <f t="shared" si="5"/>
        <v>330.52930039326293</v>
      </c>
    </row>
    <row r="35" spans="1:142" ht="12" customHeight="1">
      <c r="A35" s="22">
        <v>27</v>
      </c>
      <c r="B35" s="5" t="s">
        <v>302</v>
      </c>
      <c r="C35" s="4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0.8117934797522101</v>
      </c>
      <c r="P35" s="32">
        <v>0.02028679221355332</v>
      </c>
      <c r="Q35" s="32">
        <v>6.205584516858939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0.05440555973844812</v>
      </c>
      <c r="AQ35" s="32">
        <v>0</v>
      </c>
      <c r="AR35" s="32">
        <v>0</v>
      </c>
      <c r="AS35" s="32">
        <v>5.4258375964603704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117.00413927106295</v>
      </c>
      <c r="BA35" s="32">
        <v>0</v>
      </c>
      <c r="BB35" s="32">
        <v>0</v>
      </c>
      <c r="BC35" s="32">
        <v>7.840403389813803</v>
      </c>
      <c r="BD35" s="32">
        <v>0</v>
      </c>
      <c r="BE35" s="32">
        <v>43.81035616868749</v>
      </c>
      <c r="BF35" s="32">
        <v>7.260675924672089</v>
      </c>
      <c r="BG35" s="32">
        <v>0</v>
      </c>
      <c r="BH35" s="32">
        <v>0.09723472505474241</v>
      </c>
      <c r="BI35" s="32">
        <v>0</v>
      </c>
      <c r="BJ35" s="32">
        <v>0</v>
      </c>
      <c r="BK35" s="32">
        <v>0</v>
      </c>
      <c r="BL35" s="32">
        <v>12.835606797825518</v>
      </c>
      <c r="BM35" s="32">
        <v>0</v>
      </c>
      <c r="BN35" s="32">
        <v>0</v>
      </c>
      <c r="BO35" s="32">
        <v>0</v>
      </c>
      <c r="BP35" s="32">
        <v>0.86716451192561</v>
      </c>
      <c r="BQ35" s="32">
        <v>0.09641262449531107</v>
      </c>
      <c r="BR35" s="32">
        <v>1.0916193429246914</v>
      </c>
      <c r="BS35" s="32">
        <v>0</v>
      </c>
      <c r="BT35" s="32">
        <v>0.18368594960114962</v>
      </c>
      <c r="BU35" s="32">
        <v>0</v>
      </c>
      <c r="BV35" s="32">
        <v>0</v>
      </c>
      <c r="BW35" s="32">
        <v>0.05628850317265994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>
        <v>0</v>
      </c>
      <c r="CM35" s="32">
        <v>1.1115151589856895</v>
      </c>
      <c r="CN35" s="32">
        <v>0</v>
      </c>
      <c r="CO35" s="32">
        <v>0</v>
      </c>
      <c r="CP35" s="32">
        <v>0</v>
      </c>
      <c r="CQ35" s="32">
        <v>0.1630037166190126</v>
      </c>
      <c r="CR35" s="32">
        <v>0</v>
      </c>
      <c r="CS35" s="32">
        <v>0</v>
      </c>
      <c r="CT35" s="32">
        <v>0</v>
      </c>
      <c r="CU35" s="32">
        <v>0.33904307122615995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0</v>
      </c>
      <c r="DC35" s="32">
        <v>0</v>
      </c>
      <c r="DD35" s="32">
        <v>0</v>
      </c>
      <c r="DE35" s="32">
        <v>0</v>
      </c>
      <c r="DF35" s="32">
        <v>0</v>
      </c>
      <c r="DG35" s="32">
        <v>0</v>
      </c>
      <c r="DH35" s="32">
        <v>0</v>
      </c>
      <c r="DI35" s="32">
        <v>0</v>
      </c>
      <c r="DJ35" s="32">
        <v>0</v>
      </c>
      <c r="DK35" s="32">
        <v>0</v>
      </c>
      <c r="DL35" s="32">
        <v>0</v>
      </c>
      <c r="DM35" s="32">
        <v>0</v>
      </c>
      <c r="DN35" s="32">
        <v>0</v>
      </c>
      <c r="DO35" s="32">
        <v>0</v>
      </c>
      <c r="DP35" s="32">
        <v>0.015397595348471512</v>
      </c>
      <c r="DQ35" s="32">
        <v>0</v>
      </c>
      <c r="DR35" s="32">
        <v>0</v>
      </c>
      <c r="DS35" s="32">
        <v>0</v>
      </c>
      <c r="DT35" s="32">
        <v>0</v>
      </c>
      <c r="DU35" s="32">
        <v>0</v>
      </c>
      <c r="DV35" s="32">
        <v>4.392335120216877</v>
      </c>
      <c r="DW35" s="32">
        <v>0</v>
      </c>
      <c r="DX35" s="32">
        <f t="shared" si="3"/>
        <v>209.68278981665574</v>
      </c>
      <c r="DY35" s="32">
        <v>0</v>
      </c>
      <c r="DZ35" s="32">
        <v>0</v>
      </c>
      <c r="EA35" s="32">
        <f>SUM(DY35:DZ35)</f>
        <v>0</v>
      </c>
      <c r="EB35" s="32">
        <v>0</v>
      </c>
      <c r="EC35" s="32">
        <v>0</v>
      </c>
      <c r="ED35" s="32">
        <f>SUM(EB35:EC35)</f>
        <v>0</v>
      </c>
      <c r="EE35" s="32">
        <v>0</v>
      </c>
      <c r="EF35" s="32">
        <v>0</v>
      </c>
      <c r="EG35" s="32">
        <f>SUM(ED35:EF35)</f>
        <v>0</v>
      </c>
      <c r="EH35" s="32">
        <v>0</v>
      </c>
      <c r="EI35" s="32">
        <v>-0.1314202106938817</v>
      </c>
      <c r="EJ35" s="32">
        <f>SUM(EH35:EI35)</f>
        <v>-0.1314202106938817</v>
      </c>
      <c r="EK35" s="32">
        <f t="shared" si="4"/>
        <v>-0.1314202106938817</v>
      </c>
      <c r="EL35" s="32">
        <f t="shared" si="5"/>
        <v>209.55136960596187</v>
      </c>
    </row>
    <row r="36" spans="1:142" ht="12" customHeight="1">
      <c r="A36" s="22">
        <v>28</v>
      </c>
      <c r="B36" s="5" t="s">
        <v>304</v>
      </c>
      <c r="C36" s="4" t="s">
        <v>305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0.2823508874301691</v>
      </c>
      <c r="O36" s="32">
        <v>0.08487411726815769</v>
      </c>
      <c r="P36" s="32">
        <v>0</v>
      </c>
      <c r="Q36" s="32">
        <v>0.0050083464139930095</v>
      </c>
      <c r="R36" s="32">
        <v>0</v>
      </c>
      <c r="S36" s="32">
        <v>0</v>
      </c>
      <c r="T36" s="32">
        <v>0.025563551586034374</v>
      </c>
      <c r="U36" s="32">
        <v>0</v>
      </c>
      <c r="V36" s="32">
        <v>0</v>
      </c>
      <c r="W36" s="32">
        <v>0.07056831759807394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0.10073995624283791</v>
      </c>
      <c r="AD36" s="32">
        <v>0</v>
      </c>
      <c r="AE36" s="32">
        <v>0</v>
      </c>
      <c r="AF36" s="32">
        <v>0</v>
      </c>
      <c r="AG36" s="32">
        <v>0.046770964769115644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0.11248721839789949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7.615895962072747</v>
      </c>
      <c r="BA36" s="32">
        <v>0</v>
      </c>
      <c r="BB36" s="32">
        <v>0.024196113096383722</v>
      </c>
      <c r="BC36" s="32">
        <v>0</v>
      </c>
      <c r="BD36" s="32">
        <v>6.061834231694578</v>
      </c>
      <c r="BE36" s="32">
        <v>2.4757316474713416</v>
      </c>
      <c r="BF36" s="32">
        <v>0.08286659884431159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0.028441860652082304</v>
      </c>
      <c r="DF36" s="32">
        <v>0</v>
      </c>
      <c r="DG36" s="32">
        <v>0</v>
      </c>
      <c r="DH36" s="32">
        <v>0</v>
      </c>
      <c r="DI36" s="32">
        <v>0</v>
      </c>
      <c r="DJ36" s="32">
        <v>0</v>
      </c>
      <c r="DK36" s="32">
        <v>0</v>
      </c>
      <c r="DL36" s="32">
        <v>0</v>
      </c>
      <c r="DM36" s="32">
        <v>0</v>
      </c>
      <c r="DN36" s="32">
        <v>0</v>
      </c>
      <c r="DO36" s="32">
        <v>0</v>
      </c>
      <c r="DP36" s="32">
        <v>0</v>
      </c>
      <c r="DQ36" s="32">
        <v>0</v>
      </c>
      <c r="DR36" s="32">
        <v>0</v>
      </c>
      <c r="DS36" s="32">
        <v>0</v>
      </c>
      <c r="DT36" s="32">
        <v>0</v>
      </c>
      <c r="DU36" s="32">
        <v>0.03889966176350802</v>
      </c>
      <c r="DV36" s="32">
        <v>0</v>
      </c>
      <c r="DW36" s="32">
        <v>0</v>
      </c>
      <c r="DX36" s="32">
        <f t="shared" si="3"/>
        <v>17.056229435301237</v>
      </c>
      <c r="DY36" s="32">
        <v>0</v>
      </c>
      <c r="DZ36" s="32">
        <v>0</v>
      </c>
      <c r="EA36" s="32">
        <f>SUM(DY36:DZ36)</f>
        <v>0</v>
      </c>
      <c r="EB36" s="32">
        <v>0.02943631835186213</v>
      </c>
      <c r="EC36" s="32">
        <v>0</v>
      </c>
      <c r="ED36" s="32">
        <f>SUM(EB36:EC36)</f>
        <v>0.02943631835186213</v>
      </c>
      <c r="EE36" s="32">
        <v>0</v>
      </c>
      <c r="EF36" s="32">
        <v>0</v>
      </c>
      <c r="EG36" s="32">
        <f>SUM(ED36:EF36)</f>
        <v>0.02943631835186213</v>
      </c>
      <c r="EH36" s="32">
        <v>0</v>
      </c>
      <c r="EI36" s="32">
        <v>-0.01052527472464783</v>
      </c>
      <c r="EJ36" s="32">
        <f>SUM(EH36:EI36)</f>
        <v>-0.01052527472464783</v>
      </c>
      <c r="EK36" s="32">
        <f t="shared" si="4"/>
        <v>0.018911043627214297</v>
      </c>
      <c r="EL36" s="32">
        <f t="shared" si="5"/>
        <v>17.07514047892845</v>
      </c>
    </row>
    <row r="37" spans="1:142" ht="12" customHeight="1">
      <c r="A37" s="22">
        <v>29</v>
      </c>
      <c r="B37" s="5" t="s">
        <v>306</v>
      </c>
      <c r="C37" s="4" t="s">
        <v>307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0.013956726268418826</v>
      </c>
      <c r="P37" s="32">
        <v>4.229759555514608</v>
      </c>
      <c r="Q37" s="32">
        <v>4.109174447545711</v>
      </c>
      <c r="R37" s="32">
        <v>0</v>
      </c>
      <c r="S37" s="32">
        <v>0</v>
      </c>
      <c r="T37" s="32">
        <v>0.1700372853763329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2.6264160152932368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0.00652003915242249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5.442659355883205</v>
      </c>
      <c r="AT37" s="32">
        <v>0.014296567695819985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14.098159223882767</v>
      </c>
      <c r="BA37" s="32">
        <v>0</v>
      </c>
      <c r="BB37" s="32">
        <v>0.7864923196423735</v>
      </c>
      <c r="BC37" s="32">
        <v>1.8055127700966402</v>
      </c>
      <c r="BD37" s="32">
        <v>0.02353989312331164</v>
      </c>
      <c r="BE37" s="32">
        <v>14.34891502882417</v>
      </c>
      <c r="BF37" s="32">
        <v>21.826475042568095</v>
      </c>
      <c r="BG37" s="32">
        <v>0</v>
      </c>
      <c r="BH37" s="32">
        <v>0</v>
      </c>
      <c r="BI37" s="32">
        <v>2.001420529658169</v>
      </c>
      <c r="BJ37" s="32">
        <v>3.2667520495361475</v>
      </c>
      <c r="BK37" s="32">
        <v>60.32437681642178</v>
      </c>
      <c r="BL37" s="32">
        <v>372.539647838759</v>
      </c>
      <c r="BM37" s="32">
        <v>81.09706233563985</v>
      </c>
      <c r="BN37" s="32">
        <v>0</v>
      </c>
      <c r="BO37" s="32">
        <v>20.932526618645742</v>
      </c>
      <c r="BP37" s="32">
        <v>1.0135654470471347</v>
      </c>
      <c r="BQ37" s="32">
        <v>1.6695035574807466</v>
      </c>
      <c r="BR37" s="32">
        <v>0.19494679833669978</v>
      </c>
      <c r="BS37" s="32">
        <v>0</v>
      </c>
      <c r="BT37" s="32">
        <v>0.29863267536066035</v>
      </c>
      <c r="BU37" s="32">
        <v>0</v>
      </c>
      <c r="BV37" s="32">
        <v>0</v>
      </c>
      <c r="BW37" s="32">
        <v>0.011002087594634459</v>
      </c>
      <c r="BX37" s="32">
        <v>0.09593933540782211</v>
      </c>
      <c r="BY37" s="32">
        <v>0</v>
      </c>
      <c r="BZ37" s="32">
        <v>0</v>
      </c>
      <c r="CA37" s="32">
        <v>0.001</v>
      </c>
      <c r="CB37" s="32">
        <v>0</v>
      </c>
      <c r="CC37" s="32">
        <v>0.6168256097680793</v>
      </c>
      <c r="CD37" s="32">
        <v>0.2713651047397385</v>
      </c>
      <c r="CE37" s="32">
        <v>0</v>
      </c>
      <c r="CF37" s="32">
        <v>0.048246001167591604</v>
      </c>
      <c r="CG37" s="32">
        <v>0</v>
      </c>
      <c r="CH37" s="32">
        <v>0</v>
      </c>
      <c r="CI37" s="32">
        <v>0</v>
      </c>
      <c r="CJ37" s="32">
        <v>0.09485129368045812</v>
      </c>
      <c r="CK37" s="32">
        <v>0</v>
      </c>
      <c r="CL37" s="32">
        <v>0</v>
      </c>
      <c r="CM37" s="32">
        <v>22.55553489882717</v>
      </c>
      <c r="CN37" s="32">
        <v>0</v>
      </c>
      <c r="CO37" s="32">
        <v>0</v>
      </c>
      <c r="CP37" s="32">
        <v>0</v>
      </c>
      <c r="CQ37" s="32">
        <v>0.7717047995978635</v>
      </c>
      <c r="CR37" s="32">
        <v>0</v>
      </c>
      <c r="CS37" s="32">
        <v>0</v>
      </c>
      <c r="CT37" s="32">
        <v>0.3973896296796911</v>
      </c>
      <c r="CU37" s="32">
        <v>13.890617394828915</v>
      </c>
      <c r="CV37" s="32">
        <v>0</v>
      </c>
      <c r="CW37" s="32">
        <v>0</v>
      </c>
      <c r="CX37" s="32">
        <v>0</v>
      </c>
      <c r="CY37" s="32">
        <v>0.10257850045557086</v>
      </c>
      <c r="CZ37" s="32">
        <v>0.009590952287903578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32">
        <v>0</v>
      </c>
      <c r="DI37" s="32">
        <v>0</v>
      </c>
      <c r="DJ37" s="32">
        <v>0</v>
      </c>
      <c r="DK37" s="32">
        <v>0.39008837939475954</v>
      </c>
      <c r="DL37" s="32">
        <v>0</v>
      </c>
      <c r="DM37" s="32">
        <v>0</v>
      </c>
      <c r="DN37" s="32">
        <v>0</v>
      </c>
      <c r="DO37" s="32">
        <v>0</v>
      </c>
      <c r="DP37" s="32">
        <v>0.008810365226734906</v>
      </c>
      <c r="DQ37" s="32">
        <v>0</v>
      </c>
      <c r="DR37" s="32">
        <v>0</v>
      </c>
      <c r="DS37" s="32">
        <v>0</v>
      </c>
      <c r="DT37" s="32">
        <v>0.08395462676983602</v>
      </c>
      <c r="DU37" s="32">
        <v>0</v>
      </c>
      <c r="DV37" s="32">
        <v>1.5161337461966773</v>
      </c>
      <c r="DW37" s="32">
        <v>0</v>
      </c>
      <c r="DX37" s="32">
        <f t="shared" si="3"/>
        <v>653.7059816633764</v>
      </c>
      <c r="DY37" s="32">
        <v>0</v>
      </c>
      <c r="DZ37" s="32">
        <v>0</v>
      </c>
      <c r="EA37" s="32">
        <f>SUM(DY37:DZ37)</f>
        <v>0</v>
      </c>
      <c r="EB37" s="32">
        <v>0</v>
      </c>
      <c r="EC37" s="32">
        <v>0</v>
      </c>
      <c r="ED37" s="32">
        <f>SUM(EB37:EC37)</f>
        <v>0</v>
      </c>
      <c r="EE37" s="32">
        <v>0</v>
      </c>
      <c r="EF37" s="32">
        <v>0</v>
      </c>
      <c r="EG37" s="32">
        <f>SUM(ED37:EF37)</f>
        <v>0</v>
      </c>
      <c r="EH37" s="32">
        <v>0</v>
      </c>
      <c r="EI37" s="32">
        <v>-0.41615002720553734</v>
      </c>
      <c r="EJ37" s="32">
        <f>SUM(EH37:EI37)</f>
        <v>-0.41615002720553734</v>
      </c>
      <c r="EK37" s="32">
        <f t="shared" si="4"/>
        <v>-0.41615002720553734</v>
      </c>
      <c r="EL37" s="32">
        <f t="shared" si="5"/>
        <v>653.2898316361709</v>
      </c>
    </row>
    <row r="38" spans="1:142" ht="12" customHeight="1">
      <c r="A38" s="22">
        <v>30</v>
      </c>
      <c r="B38" s="5" t="s">
        <v>308</v>
      </c>
      <c r="C38" s="4" t="s">
        <v>309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5955.338619545265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  <c r="DR38" s="32">
        <v>0</v>
      </c>
      <c r="DS38" s="32">
        <v>0</v>
      </c>
      <c r="DT38" s="32">
        <v>0</v>
      </c>
      <c r="DU38" s="32">
        <v>0</v>
      </c>
      <c r="DV38" s="32">
        <v>0</v>
      </c>
      <c r="DW38" s="32">
        <v>0</v>
      </c>
      <c r="DX38" s="32">
        <f t="shared" si="3"/>
        <v>5955.338619545265</v>
      </c>
      <c r="DY38" s="32">
        <v>0</v>
      </c>
      <c r="DZ38" s="32">
        <v>0</v>
      </c>
      <c r="EA38" s="32">
        <f>SUM(DY38:DZ38)</f>
        <v>0</v>
      </c>
      <c r="EB38" s="32">
        <v>0</v>
      </c>
      <c r="EC38" s="32">
        <v>0</v>
      </c>
      <c r="ED38" s="32">
        <f>SUM(EB38:EC38)</f>
        <v>0</v>
      </c>
      <c r="EE38" s="32">
        <v>0</v>
      </c>
      <c r="EF38" s="32">
        <v>0</v>
      </c>
      <c r="EG38" s="32">
        <f>SUM(ED38:EF38)</f>
        <v>0</v>
      </c>
      <c r="EH38" s="32">
        <v>0</v>
      </c>
      <c r="EI38" s="32">
        <v>-3.8770895452642447</v>
      </c>
      <c r="EJ38" s="32">
        <f>SUM(EH38:EI38)</f>
        <v>-3.8770895452642447</v>
      </c>
      <c r="EK38" s="32">
        <f t="shared" si="4"/>
        <v>-3.8770895452642447</v>
      </c>
      <c r="EL38" s="32">
        <f t="shared" si="5"/>
        <v>5951.4615300000005</v>
      </c>
    </row>
    <row r="39" spans="1:142" ht="12" customHeight="1">
      <c r="A39" s="22">
        <v>31</v>
      </c>
      <c r="B39" s="5" t="s">
        <v>310</v>
      </c>
      <c r="C39" s="4" t="s">
        <v>311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f t="shared" si="3"/>
        <v>0</v>
      </c>
      <c r="DY39" s="32">
        <v>0</v>
      </c>
      <c r="DZ39" s="32">
        <v>0</v>
      </c>
      <c r="EA39" s="32">
        <f>SUM(DY39:DZ39)</f>
        <v>0</v>
      </c>
      <c r="EB39" s="32">
        <v>0</v>
      </c>
      <c r="EC39" s="32">
        <v>0</v>
      </c>
      <c r="ED39" s="32">
        <f>SUM(EB39:EC39)</f>
        <v>0</v>
      </c>
      <c r="EE39" s="32">
        <v>0</v>
      </c>
      <c r="EF39" s="32">
        <v>0</v>
      </c>
      <c r="EG39" s="32">
        <f>SUM(ED39:EF39)</f>
        <v>0</v>
      </c>
      <c r="EH39" s="32">
        <v>0</v>
      </c>
      <c r="EI39" s="32">
        <v>0</v>
      </c>
      <c r="EJ39" s="32">
        <f>SUM(EH39:EI39)</f>
        <v>0</v>
      </c>
      <c r="EK39" s="32">
        <f t="shared" si="4"/>
        <v>0</v>
      </c>
      <c r="EL39" s="32">
        <f t="shared" si="5"/>
        <v>0</v>
      </c>
    </row>
    <row r="40" spans="1:142" ht="12" customHeight="1">
      <c r="A40" s="22">
        <v>32</v>
      </c>
      <c r="B40" s="6" t="s">
        <v>312</v>
      </c>
      <c r="C40" s="4" t="s">
        <v>313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4.897624530604001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0.4227730622420257</v>
      </c>
      <c r="Y40" s="32">
        <v>0</v>
      </c>
      <c r="Z40" s="32">
        <v>0</v>
      </c>
      <c r="AA40" s="32">
        <v>0</v>
      </c>
      <c r="AB40" s="32">
        <v>0</v>
      </c>
      <c r="AC40" s="32">
        <v>0.02984614772935221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0.00961181331378654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0.21710924123968056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f t="shared" si="3"/>
        <v>5.576964795128847</v>
      </c>
      <c r="DY40" s="32">
        <v>0</v>
      </c>
      <c r="DZ40" s="32">
        <v>0</v>
      </c>
      <c r="EA40" s="32">
        <f>SUM(DY40:DZ40)</f>
        <v>0</v>
      </c>
      <c r="EB40" s="32">
        <v>7435.2167873852395</v>
      </c>
      <c r="EC40" s="32">
        <v>83.61881147692412</v>
      </c>
      <c r="ED40" s="32">
        <f>SUM(EB40:EC40)</f>
        <v>7518.835598862163</v>
      </c>
      <c r="EE40" s="32">
        <v>0</v>
      </c>
      <c r="EF40" s="32">
        <v>0</v>
      </c>
      <c r="EG40" s="32">
        <f>SUM(ED40:EF40)</f>
        <v>7518.835598862163</v>
      </c>
      <c r="EH40" s="32">
        <v>0</v>
      </c>
      <c r="EI40" s="32">
        <v>-1.3206714664967696</v>
      </c>
      <c r="EJ40" s="32">
        <f>SUM(EH40:EI40)</f>
        <v>-1.3206714664967696</v>
      </c>
      <c r="EK40" s="32">
        <f t="shared" si="4"/>
        <v>7517.514927395667</v>
      </c>
      <c r="EL40" s="32">
        <f t="shared" si="5"/>
        <v>7523.091892190796</v>
      </c>
    </row>
    <row r="41" spans="1:142" ht="12" customHeight="1">
      <c r="A41" s="22">
        <v>33</v>
      </c>
      <c r="B41" s="6" t="s">
        <v>314</v>
      </c>
      <c r="C41" s="4" t="s">
        <v>315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0.0848486285286924</v>
      </c>
      <c r="J41" s="32">
        <v>0</v>
      </c>
      <c r="K41" s="32">
        <v>0</v>
      </c>
      <c r="L41" s="32">
        <v>0</v>
      </c>
      <c r="M41" s="32">
        <v>0</v>
      </c>
      <c r="N41" s="32">
        <v>18.423357579043646</v>
      </c>
      <c r="O41" s="32">
        <v>0</v>
      </c>
      <c r="P41" s="32">
        <v>0</v>
      </c>
      <c r="Q41" s="32">
        <v>0</v>
      </c>
      <c r="R41" s="32">
        <v>0</v>
      </c>
      <c r="S41" s="32">
        <v>8.633052562513743</v>
      </c>
      <c r="T41" s="32">
        <v>0</v>
      </c>
      <c r="U41" s="32">
        <v>0</v>
      </c>
      <c r="V41" s="32">
        <v>0</v>
      </c>
      <c r="W41" s="32">
        <v>0</v>
      </c>
      <c r="X41" s="32">
        <v>0.46619256032920375</v>
      </c>
      <c r="Y41" s="32">
        <v>0.15259064091621297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>
        <v>0</v>
      </c>
      <c r="DO41" s="32">
        <v>0</v>
      </c>
      <c r="DP41" s="32">
        <v>0</v>
      </c>
      <c r="DQ41" s="32">
        <v>0</v>
      </c>
      <c r="DR41" s="32">
        <v>0</v>
      </c>
      <c r="DS41" s="32">
        <v>0</v>
      </c>
      <c r="DT41" s="32">
        <v>0</v>
      </c>
      <c r="DU41" s="32">
        <v>0</v>
      </c>
      <c r="DV41" s="32">
        <v>0</v>
      </c>
      <c r="DW41" s="32">
        <v>0</v>
      </c>
      <c r="DX41" s="32">
        <f aca="true" t="shared" si="6" ref="DX41:DX72">SUM(D41:DW41)</f>
        <v>27.7600419713315</v>
      </c>
      <c r="DY41" s="32">
        <v>0</v>
      </c>
      <c r="DZ41" s="32">
        <v>0</v>
      </c>
      <c r="EA41" s="32">
        <f>SUM(DY41:DZ41)</f>
        <v>0</v>
      </c>
      <c r="EB41" s="32">
        <v>2744.259030914287</v>
      </c>
      <c r="EC41" s="32">
        <v>197.46642654425688</v>
      </c>
      <c r="ED41" s="32">
        <f>SUM(EB41:EC41)</f>
        <v>2941.725457458544</v>
      </c>
      <c r="EE41" s="32">
        <v>0</v>
      </c>
      <c r="EF41" s="32">
        <v>0</v>
      </c>
      <c r="EG41" s="32">
        <f>SUM(ED41:EF41)</f>
        <v>2941.725457458544</v>
      </c>
      <c r="EH41" s="32">
        <v>0</v>
      </c>
      <c r="EI41" s="32">
        <v>-0.3802709075426397</v>
      </c>
      <c r="EJ41" s="32">
        <f>SUM(EH41:EI41)</f>
        <v>-0.3802709075426397</v>
      </c>
      <c r="EK41" s="32">
        <f aca="true" t="shared" si="7" ref="EK41:EK72">+EJ41+EG41+EA41</f>
        <v>2941.3451865510015</v>
      </c>
      <c r="EL41" s="32">
        <f aca="true" t="shared" si="8" ref="EL41:EL72">+EK41+DX41</f>
        <v>2969.105228522333</v>
      </c>
    </row>
    <row r="42" spans="1:142" ht="12" customHeight="1">
      <c r="A42" s="22">
        <v>34</v>
      </c>
      <c r="B42" s="6" t="s">
        <v>316</v>
      </c>
      <c r="C42" s="4" t="s">
        <v>317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69.1672203126861</v>
      </c>
      <c r="U42" s="32">
        <v>0</v>
      </c>
      <c r="V42" s="32">
        <v>0</v>
      </c>
      <c r="W42" s="32">
        <v>0</v>
      </c>
      <c r="X42" s="32">
        <v>0</v>
      </c>
      <c r="Y42" s="32">
        <v>6.934461779596678</v>
      </c>
      <c r="Z42" s="32">
        <v>0</v>
      </c>
      <c r="AA42" s="32">
        <v>0</v>
      </c>
      <c r="AB42" s="32">
        <v>0</v>
      </c>
      <c r="AC42" s="32">
        <v>11.656072706690889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>
        <v>0</v>
      </c>
      <c r="DG42" s="32">
        <v>0</v>
      </c>
      <c r="DH42" s="32">
        <v>0</v>
      </c>
      <c r="DI42" s="32">
        <v>0</v>
      </c>
      <c r="DJ42" s="32">
        <v>0</v>
      </c>
      <c r="DK42" s="32">
        <v>0</v>
      </c>
      <c r="DL42" s="32">
        <v>0</v>
      </c>
      <c r="DM42" s="32">
        <v>0</v>
      </c>
      <c r="DN42" s="32">
        <v>0</v>
      </c>
      <c r="DO42" s="32">
        <v>0</v>
      </c>
      <c r="DP42" s="32">
        <v>0</v>
      </c>
      <c r="DQ42" s="32">
        <v>0</v>
      </c>
      <c r="DR42" s="32">
        <v>0</v>
      </c>
      <c r="DS42" s="32">
        <v>0</v>
      </c>
      <c r="DT42" s="32">
        <v>0</v>
      </c>
      <c r="DU42" s="32">
        <v>0</v>
      </c>
      <c r="DV42" s="32">
        <v>0</v>
      </c>
      <c r="DW42" s="32">
        <v>0</v>
      </c>
      <c r="DX42" s="32">
        <f t="shared" si="6"/>
        <v>87.75775479897366</v>
      </c>
      <c r="DY42" s="32">
        <v>0</v>
      </c>
      <c r="DZ42" s="32">
        <v>0</v>
      </c>
      <c r="EA42" s="32">
        <f>SUM(DY42:DZ42)</f>
        <v>0</v>
      </c>
      <c r="EB42" s="32">
        <v>2086.3180113658564</v>
      </c>
      <c r="EC42" s="32">
        <v>86.83696500261848</v>
      </c>
      <c r="ED42" s="32">
        <f>SUM(EB42:EC42)</f>
        <v>2173.1549763684748</v>
      </c>
      <c r="EE42" s="32">
        <v>0</v>
      </c>
      <c r="EF42" s="32">
        <v>0</v>
      </c>
      <c r="EG42" s="32">
        <f>SUM(ED42:EF42)</f>
        <v>2173.1549763684748</v>
      </c>
      <c r="EH42" s="32">
        <v>0</v>
      </c>
      <c r="EI42" s="32">
        <v>-0.5662278106455421</v>
      </c>
      <c r="EJ42" s="32">
        <f>SUM(EH42:EI42)</f>
        <v>-0.5662278106455421</v>
      </c>
      <c r="EK42" s="32">
        <f t="shared" si="7"/>
        <v>2172.588748557829</v>
      </c>
      <c r="EL42" s="32">
        <f t="shared" si="8"/>
        <v>2260.3465033568027</v>
      </c>
    </row>
    <row r="43" spans="1:142" ht="12" customHeight="1">
      <c r="A43" s="22">
        <v>35</v>
      </c>
      <c r="B43" s="6" t="s">
        <v>318</v>
      </c>
      <c r="C43" s="4" t="s">
        <v>319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  <c r="CI43" s="32">
        <v>0</v>
      </c>
      <c r="CJ43" s="32">
        <v>0</v>
      </c>
      <c r="CK43" s="32">
        <v>0</v>
      </c>
      <c r="CL43" s="32">
        <v>0</v>
      </c>
      <c r="CM43" s="32">
        <v>0</v>
      </c>
      <c r="CN43" s="32">
        <v>0</v>
      </c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  <c r="DD43" s="32">
        <v>0</v>
      </c>
      <c r="DE43" s="32">
        <v>0</v>
      </c>
      <c r="DF43" s="32">
        <v>0</v>
      </c>
      <c r="DG43" s="32">
        <v>0</v>
      </c>
      <c r="DH43" s="32">
        <v>0</v>
      </c>
      <c r="DI43" s="32">
        <v>0</v>
      </c>
      <c r="DJ43" s="32">
        <v>0</v>
      </c>
      <c r="DK43" s="32">
        <v>0</v>
      </c>
      <c r="DL43" s="32">
        <v>0</v>
      </c>
      <c r="DM43" s="32">
        <v>0</v>
      </c>
      <c r="DN43" s="32">
        <v>0</v>
      </c>
      <c r="DO43" s="32">
        <v>0</v>
      </c>
      <c r="DP43" s="32">
        <v>0</v>
      </c>
      <c r="DQ43" s="32">
        <v>0</v>
      </c>
      <c r="DR43" s="32">
        <v>0</v>
      </c>
      <c r="DS43" s="32">
        <v>0</v>
      </c>
      <c r="DT43" s="32">
        <v>0</v>
      </c>
      <c r="DU43" s="32">
        <v>0</v>
      </c>
      <c r="DV43" s="32">
        <v>0</v>
      </c>
      <c r="DW43" s="32">
        <v>0</v>
      </c>
      <c r="DX43" s="32">
        <f t="shared" si="6"/>
        <v>0</v>
      </c>
      <c r="DY43" s="32">
        <v>0</v>
      </c>
      <c r="DZ43" s="32">
        <v>0</v>
      </c>
      <c r="EA43" s="32">
        <f>SUM(DY43:DZ43)</f>
        <v>0</v>
      </c>
      <c r="EB43" s="32">
        <v>462.254571064628</v>
      </c>
      <c r="EC43" s="32">
        <v>22.922807884944024</v>
      </c>
      <c r="ED43" s="32">
        <f>SUM(EB43:EC43)</f>
        <v>485.177378949572</v>
      </c>
      <c r="EE43" s="32">
        <v>0</v>
      </c>
      <c r="EF43" s="32">
        <v>0</v>
      </c>
      <c r="EG43" s="32">
        <f>SUM(ED43:EF43)</f>
        <v>485.177378949572</v>
      </c>
      <c r="EH43" s="32">
        <v>0</v>
      </c>
      <c r="EI43" s="32">
        <v>-0.07051230825414863</v>
      </c>
      <c r="EJ43" s="32">
        <f>SUM(EH43:EI43)</f>
        <v>-0.07051230825414863</v>
      </c>
      <c r="EK43" s="32">
        <f t="shared" si="7"/>
        <v>485.1068666413179</v>
      </c>
      <c r="EL43" s="32">
        <f t="shared" si="8"/>
        <v>485.1068666413179</v>
      </c>
    </row>
    <row r="44" spans="1:142" ht="12" customHeight="1">
      <c r="A44" s="22">
        <v>36</v>
      </c>
      <c r="B44" s="6" t="s">
        <v>320</v>
      </c>
      <c r="C44" s="4" t="s">
        <v>321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116.85448749881714</v>
      </c>
      <c r="U44" s="32">
        <v>0</v>
      </c>
      <c r="V44" s="32">
        <v>5.247968605029162</v>
      </c>
      <c r="W44" s="32">
        <v>0</v>
      </c>
      <c r="X44" s="32">
        <v>0</v>
      </c>
      <c r="Y44" s="32">
        <v>22.15197645506944</v>
      </c>
      <c r="Z44" s="32">
        <v>0</v>
      </c>
      <c r="AA44" s="32">
        <v>1.293813171843213</v>
      </c>
      <c r="AB44" s="32">
        <v>0</v>
      </c>
      <c r="AC44" s="32">
        <v>1.7702238142578084</v>
      </c>
      <c r="AD44" s="32">
        <v>0</v>
      </c>
      <c r="AE44" s="32">
        <v>0</v>
      </c>
      <c r="AF44" s="32">
        <v>0</v>
      </c>
      <c r="AG44" s="32">
        <v>4.944978216657924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0.6308356771988369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32">
        <v>0.01507849785239031</v>
      </c>
      <c r="DM44" s="32">
        <v>0</v>
      </c>
      <c r="DN44" s="32">
        <v>0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f t="shared" si="6"/>
        <v>152.9093619367259</v>
      </c>
      <c r="DY44" s="32">
        <v>0</v>
      </c>
      <c r="DZ44" s="32">
        <v>0</v>
      </c>
      <c r="EA44" s="32">
        <f>SUM(DY44:DZ44)</f>
        <v>0</v>
      </c>
      <c r="EB44" s="32">
        <v>1886.1871038204574</v>
      </c>
      <c r="EC44" s="32">
        <v>66.18093401810971</v>
      </c>
      <c r="ED44" s="32">
        <f>SUM(EB44:EC44)</f>
        <v>1952.368037838567</v>
      </c>
      <c r="EE44" s="32">
        <v>0</v>
      </c>
      <c r="EF44" s="32">
        <v>0</v>
      </c>
      <c r="EG44" s="32">
        <f>SUM(ED44:EF44)</f>
        <v>1952.368037838567</v>
      </c>
      <c r="EH44" s="32">
        <v>0</v>
      </c>
      <c r="EI44" s="32">
        <v>-0.5455204789479488</v>
      </c>
      <c r="EJ44" s="32">
        <f>SUM(EH44:EI44)</f>
        <v>-0.5455204789479488</v>
      </c>
      <c r="EK44" s="32">
        <f t="shared" si="7"/>
        <v>1951.822517359619</v>
      </c>
      <c r="EL44" s="32">
        <f t="shared" si="8"/>
        <v>2104.731879296345</v>
      </c>
    </row>
    <row r="45" spans="1:142" ht="12" customHeight="1">
      <c r="A45" s="22">
        <v>37</v>
      </c>
      <c r="B45" s="6" t="s">
        <v>322</v>
      </c>
      <c r="C45" s="4" t="s">
        <v>323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0.00329614131057141</v>
      </c>
      <c r="O45" s="32">
        <v>13.543121337693764</v>
      </c>
      <c r="P45" s="32">
        <v>0</v>
      </c>
      <c r="Q45" s="32">
        <v>0</v>
      </c>
      <c r="R45" s="32">
        <v>394.77714914441543</v>
      </c>
      <c r="S45" s="32">
        <v>2.1009707469790957</v>
      </c>
      <c r="T45" s="32">
        <v>5.6015705110002445</v>
      </c>
      <c r="U45" s="32">
        <v>355.24505832605485</v>
      </c>
      <c r="V45" s="32">
        <v>1.707338213217089</v>
      </c>
      <c r="W45" s="32">
        <v>8.033228166394187</v>
      </c>
      <c r="X45" s="32">
        <v>0.7896389726147943</v>
      </c>
      <c r="Y45" s="32">
        <v>118.63514153218472</v>
      </c>
      <c r="Z45" s="32">
        <v>0</v>
      </c>
      <c r="AA45" s="32">
        <v>249.1879052463891</v>
      </c>
      <c r="AB45" s="32">
        <v>0</v>
      </c>
      <c r="AC45" s="32">
        <v>33.64838916572228</v>
      </c>
      <c r="AD45" s="32">
        <v>0</v>
      </c>
      <c r="AE45" s="32">
        <v>0</v>
      </c>
      <c r="AF45" s="32">
        <v>0</v>
      </c>
      <c r="AG45" s="32">
        <v>2.9242341548720128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6.285998439583234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2.7297686113121955</v>
      </c>
      <c r="BA45" s="32">
        <v>0</v>
      </c>
      <c r="BB45" s="32">
        <v>1.2299156310566142</v>
      </c>
      <c r="BC45" s="32">
        <v>3.130726943560429</v>
      </c>
      <c r="BD45" s="32">
        <v>61.46269549616747</v>
      </c>
      <c r="BE45" s="32">
        <v>300.144931320371</v>
      </c>
      <c r="BF45" s="32">
        <v>63.737800665231696</v>
      </c>
      <c r="BG45" s="32">
        <v>6.308058724506638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5.056572645618721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0.5160666104776366</v>
      </c>
      <c r="CZ45" s="32">
        <v>0.5229847257135692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0.0014547893341218274</v>
      </c>
      <c r="DO45" s="32">
        <v>0</v>
      </c>
      <c r="DP45" s="32">
        <v>0.023847363507201586</v>
      </c>
      <c r="DQ45" s="32">
        <v>0</v>
      </c>
      <c r="DR45" s="32">
        <v>0</v>
      </c>
      <c r="DS45" s="32">
        <v>0</v>
      </c>
      <c r="DT45" s="32">
        <v>0</v>
      </c>
      <c r="DU45" s="32">
        <v>0.569488188266672</v>
      </c>
      <c r="DV45" s="32">
        <v>0.3892391576569393</v>
      </c>
      <c r="DW45" s="32">
        <v>0</v>
      </c>
      <c r="DX45" s="32">
        <f t="shared" si="6"/>
        <v>1638.306590971212</v>
      </c>
      <c r="DY45" s="32">
        <v>0</v>
      </c>
      <c r="DZ45" s="32">
        <v>0</v>
      </c>
      <c r="EA45" s="32">
        <f>SUM(DY45:DZ45)</f>
        <v>0</v>
      </c>
      <c r="EB45" s="32">
        <v>628.4458113010596</v>
      </c>
      <c r="EC45" s="32">
        <v>26.95434183531029</v>
      </c>
      <c r="ED45" s="32">
        <f>SUM(EB45:EC45)</f>
        <v>655.4001531363699</v>
      </c>
      <c r="EE45" s="32">
        <v>0</v>
      </c>
      <c r="EF45" s="32">
        <v>0</v>
      </c>
      <c r="EG45" s="32">
        <f>SUM(ED45:EF45)</f>
        <v>655.4001531363699</v>
      </c>
      <c r="EH45" s="32">
        <v>0</v>
      </c>
      <c r="EI45" s="32">
        <v>-1.4389798674181669</v>
      </c>
      <c r="EJ45" s="32">
        <f>SUM(EH45:EI45)</f>
        <v>-1.4389798674181669</v>
      </c>
      <c r="EK45" s="32">
        <f t="shared" si="7"/>
        <v>653.9611732689517</v>
      </c>
      <c r="EL45" s="32">
        <f t="shared" si="8"/>
        <v>2292.2677642401636</v>
      </c>
    </row>
    <row r="46" spans="1:142" ht="12" customHeight="1">
      <c r="A46" s="22">
        <v>38</v>
      </c>
      <c r="B46" s="6" t="s">
        <v>324</v>
      </c>
      <c r="C46" s="4" t="s">
        <v>325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2.09769507232822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3.8217562552032227</v>
      </c>
      <c r="S46" s="32">
        <v>0</v>
      </c>
      <c r="T46" s="32">
        <v>0</v>
      </c>
      <c r="U46" s="32">
        <v>0.008602121870408522</v>
      </c>
      <c r="V46" s="32">
        <v>0</v>
      </c>
      <c r="W46" s="32">
        <v>0</v>
      </c>
      <c r="X46" s="32">
        <v>28.80423597036174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0.1077405672715914</v>
      </c>
      <c r="BA46" s="32">
        <v>0</v>
      </c>
      <c r="BB46" s="32">
        <v>0</v>
      </c>
      <c r="BC46" s="32">
        <v>0</v>
      </c>
      <c r="BD46" s="32">
        <v>0</v>
      </c>
      <c r="BE46" s="32">
        <v>11.081730688727875</v>
      </c>
      <c r="BF46" s="32">
        <v>1.3448231558007238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0.40068890127199314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  <c r="DR46" s="32">
        <v>0</v>
      </c>
      <c r="DS46" s="32">
        <v>0</v>
      </c>
      <c r="DT46" s="32">
        <v>0</v>
      </c>
      <c r="DU46" s="32">
        <v>0</v>
      </c>
      <c r="DV46" s="32">
        <v>0.05528687566540383</v>
      </c>
      <c r="DW46" s="32">
        <v>0</v>
      </c>
      <c r="DX46" s="32">
        <f t="shared" si="6"/>
        <v>47.72255960850117</v>
      </c>
      <c r="DY46" s="32">
        <v>0</v>
      </c>
      <c r="DZ46" s="32">
        <v>0</v>
      </c>
      <c r="EA46" s="32">
        <f>SUM(DY46:DZ46)</f>
        <v>0</v>
      </c>
      <c r="EB46" s="32">
        <v>0</v>
      </c>
      <c r="EC46" s="32">
        <v>0</v>
      </c>
      <c r="ED46" s="32">
        <f>SUM(EB46:EC46)</f>
        <v>0</v>
      </c>
      <c r="EE46" s="32">
        <v>0</v>
      </c>
      <c r="EF46" s="32">
        <v>0</v>
      </c>
      <c r="EG46" s="32">
        <f>SUM(ED46:EF46)</f>
        <v>0</v>
      </c>
      <c r="EH46" s="32">
        <v>0</v>
      </c>
      <c r="EI46" s="32">
        <v>-0.03012400541498133</v>
      </c>
      <c r="EJ46" s="32">
        <f>SUM(EH46:EI46)</f>
        <v>-0.03012400541498133</v>
      </c>
      <c r="EK46" s="32">
        <f t="shared" si="7"/>
        <v>-0.03012400541498133</v>
      </c>
      <c r="EL46" s="32">
        <f t="shared" si="8"/>
        <v>47.69243560308619</v>
      </c>
    </row>
    <row r="47" spans="1:142" ht="12" customHeight="1">
      <c r="A47" s="22">
        <v>39</v>
      </c>
      <c r="B47" s="6" t="s">
        <v>326</v>
      </c>
      <c r="C47" s="4" t="s">
        <v>327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94.11979853658389</v>
      </c>
      <c r="W47" s="32">
        <v>0</v>
      </c>
      <c r="X47" s="32">
        <v>0</v>
      </c>
      <c r="Y47" s="32">
        <v>6.365741861065628</v>
      </c>
      <c r="Z47" s="32">
        <v>0</v>
      </c>
      <c r="AA47" s="32">
        <v>4.166058512776643</v>
      </c>
      <c r="AB47" s="32">
        <v>2.459552359684805</v>
      </c>
      <c r="AC47" s="32">
        <v>0.19729954471083946</v>
      </c>
      <c r="AD47" s="32">
        <v>0.007845240822473884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0.5895710959489122</v>
      </c>
      <c r="BA47" s="32">
        <v>0.44894887477122114</v>
      </c>
      <c r="BB47" s="32">
        <v>0</v>
      </c>
      <c r="BC47" s="32">
        <v>0</v>
      </c>
      <c r="BD47" s="32">
        <v>33.40926441653037</v>
      </c>
      <c r="BE47" s="32">
        <v>0</v>
      </c>
      <c r="BF47" s="32">
        <v>35.69173695428238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32">
        <v>0</v>
      </c>
      <c r="DI47" s="32">
        <v>0</v>
      </c>
      <c r="DJ47" s="32">
        <v>0</v>
      </c>
      <c r="DK47" s="32">
        <v>0</v>
      </c>
      <c r="DL47" s="32">
        <v>0</v>
      </c>
      <c r="DM47" s="32">
        <v>0</v>
      </c>
      <c r="DN47" s="32">
        <v>0</v>
      </c>
      <c r="DO47" s="32">
        <v>0</v>
      </c>
      <c r="DP47" s="32">
        <v>0</v>
      </c>
      <c r="DQ47" s="32">
        <v>0</v>
      </c>
      <c r="DR47" s="32">
        <v>0</v>
      </c>
      <c r="DS47" s="32">
        <v>0</v>
      </c>
      <c r="DT47" s="32">
        <v>0</v>
      </c>
      <c r="DU47" s="32">
        <v>0</v>
      </c>
      <c r="DV47" s="32">
        <v>0</v>
      </c>
      <c r="DW47" s="32">
        <v>0</v>
      </c>
      <c r="DX47" s="32">
        <f t="shared" si="6"/>
        <v>177.45581739717719</v>
      </c>
      <c r="DY47" s="32">
        <v>0</v>
      </c>
      <c r="DZ47" s="32">
        <v>0</v>
      </c>
      <c r="EA47" s="32">
        <f>SUM(DY47:DZ47)</f>
        <v>0</v>
      </c>
      <c r="EB47" s="32">
        <v>1730.6938823629355</v>
      </c>
      <c r="EC47" s="32">
        <v>238.77259018974033</v>
      </c>
      <c r="ED47" s="32">
        <f>SUM(EB47:EC47)</f>
        <v>1969.466472552676</v>
      </c>
      <c r="EE47" s="32">
        <v>0</v>
      </c>
      <c r="EF47" s="32">
        <v>0</v>
      </c>
      <c r="EG47" s="32">
        <f>SUM(ED47:EF47)</f>
        <v>1969.466472552676</v>
      </c>
      <c r="EH47" s="32">
        <v>0</v>
      </c>
      <c r="EI47" s="32">
        <v>0.06874864205273432</v>
      </c>
      <c r="EJ47" s="32">
        <f>SUM(EH47:EI47)</f>
        <v>0.06874864205273432</v>
      </c>
      <c r="EK47" s="32">
        <f t="shared" si="7"/>
        <v>1969.5352211947286</v>
      </c>
      <c r="EL47" s="32">
        <f t="shared" si="8"/>
        <v>2146.9910385919056</v>
      </c>
    </row>
    <row r="48" spans="1:142" ht="12" customHeight="1">
      <c r="A48" s="22">
        <v>40</v>
      </c>
      <c r="B48" s="6" t="s">
        <v>328</v>
      </c>
      <c r="C48" s="4" t="s">
        <v>329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0.0586115679911916</v>
      </c>
      <c r="O48" s="32">
        <v>0</v>
      </c>
      <c r="P48" s="32">
        <v>0</v>
      </c>
      <c r="Q48" s="32">
        <v>0</v>
      </c>
      <c r="R48" s="32">
        <v>7.598931746511358</v>
      </c>
      <c r="S48" s="32">
        <v>0</v>
      </c>
      <c r="T48" s="32">
        <v>51.385982158945616</v>
      </c>
      <c r="U48" s="32">
        <v>99.00316505249155</v>
      </c>
      <c r="V48" s="32">
        <v>0.505247550734832</v>
      </c>
      <c r="W48" s="32">
        <v>99.43913745553087</v>
      </c>
      <c r="X48" s="32">
        <v>0</v>
      </c>
      <c r="Y48" s="32">
        <v>121.05863006330132</v>
      </c>
      <c r="Z48" s="32">
        <v>0.15484133083055165</v>
      </c>
      <c r="AA48" s="32">
        <v>28.798844397116913</v>
      </c>
      <c r="AB48" s="32">
        <v>13.433511529792634</v>
      </c>
      <c r="AC48" s="32">
        <v>90.52214410352907</v>
      </c>
      <c r="AD48" s="32">
        <v>2.7992828425806424</v>
      </c>
      <c r="AE48" s="32">
        <v>0</v>
      </c>
      <c r="AF48" s="32">
        <v>3.9228074082999638</v>
      </c>
      <c r="AG48" s="32">
        <v>7.547823635187422</v>
      </c>
      <c r="AH48" s="32">
        <v>0</v>
      </c>
      <c r="AI48" s="32">
        <v>0</v>
      </c>
      <c r="AJ48" s="32">
        <v>0</v>
      </c>
      <c r="AK48" s="32">
        <v>10.79596122663556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0.9100536397735394</v>
      </c>
      <c r="AT48" s="32">
        <v>13.76976383657001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28.900376780415197</v>
      </c>
      <c r="BA48" s="32">
        <v>0.012852586404268429</v>
      </c>
      <c r="BB48" s="32">
        <v>0.0032964923834147702</v>
      </c>
      <c r="BC48" s="32">
        <v>0.037265415331508366</v>
      </c>
      <c r="BD48" s="32">
        <v>54.02032580622359</v>
      </c>
      <c r="BE48" s="32">
        <v>4.607277063963466</v>
      </c>
      <c r="BF48" s="32">
        <v>39.50972767869152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32">
        <v>0</v>
      </c>
      <c r="DI48" s="32">
        <v>0</v>
      </c>
      <c r="DJ48" s="32">
        <v>0</v>
      </c>
      <c r="DK48" s="32">
        <v>0</v>
      </c>
      <c r="DL48" s="32">
        <v>0.0012794861328250982</v>
      </c>
      <c r="DM48" s="32">
        <v>0</v>
      </c>
      <c r="DN48" s="32">
        <v>0</v>
      </c>
      <c r="DO48" s="32">
        <v>0</v>
      </c>
      <c r="DP48" s="32">
        <v>0.04602739505524995</v>
      </c>
      <c r="DQ48" s="32">
        <v>0</v>
      </c>
      <c r="DR48" s="32">
        <v>0</v>
      </c>
      <c r="DS48" s="32">
        <v>0</v>
      </c>
      <c r="DT48" s="32">
        <v>0</v>
      </c>
      <c r="DU48" s="32">
        <v>0</v>
      </c>
      <c r="DV48" s="32">
        <v>1.8265446338941507</v>
      </c>
      <c r="DW48" s="32">
        <v>0</v>
      </c>
      <c r="DX48" s="32">
        <f t="shared" si="6"/>
        <v>680.6697128843183</v>
      </c>
      <c r="DY48" s="32">
        <v>0</v>
      </c>
      <c r="DZ48" s="32">
        <v>0</v>
      </c>
      <c r="EA48" s="32">
        <f>SUM(DY48:DZ48)</f>
        <v>0</v>
      </c>
      <c r="EB48" s="32">
        <v>623.7276488281808</v>
      </c>
      <c r="EC48" s="32">
        <v>21.65694163873188</v>
      </c>
      <c r="ED48" s="32">
        <f>SUM(EB48:EC48)</f>
        <v>645.3845904669126</v>
      </c>
      <c r="EE48" s="32">
        <v>0</v>
      </c>
      <c r="EF48" s="32">
        <v>0</v>
      </c>
      <c r="EG48" s="32">
        <f>SUM(ED48:EF48)</f>
        <v>645.3845904669126</v>
      </c>
      <c r="EH48" s="32">
        <v>0</v>
      </c>
      <c r="EI48" s="32">
        <v>-0.7981080780846507</v>
      </c>
      <c r="EJ48" s="32">
        <f>SUM(EH48:EI48)</f>
        <v>-0.7981080780846507</v>
      </c>
      <c r="EK48" s="32">
        <f t="shared" si="7"/>
        <v>644.586482388828</v>
      </c>
      <c r="EL48" s="32">
        <f t="shared" si="8"/>
        <v>1325.2561952731462</v>
      </c>
    </row>
    <row r="49" spans="1:142" ht="12" customHeight="1">
      <c r="A49" s="22">
        <v>41</v>
      </c>
      <c r="B49" s="6" t="s">
        <v>330</v>
      </c>
      <c r="C49" s="4" t="s">
        <v>331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241.8858466664764</v>
      </c>
      <c r="J49" s="32">
        <v>523.9989809352709</v>
      </c>
      <c r="K49" s="32">
        <v>0</v>
      </c>
      <c r="L49" s="32">
        <v>0</v>
      </c>
      <c r="M49" s="32">
        <v>0</v>
      </c>
      <c r="N49" s="32">
        <v>25.95891965270345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2.9469579796870957</v>
      </c>
      <c r="W49" s="32">
        <v>0</v>
      </c>
      <c r="X49" s="32">
        <v>492.8284883821837</v>
      </c>
      <c r="Y49" s="32">
        <v>0</v>
      </c>
      <c r="Z49" s="32">
        <v>0</v>
      </c>
      <c r="AA49" s="32">
        <v>0</v>
      </c>
      <c r="AB49" s="32">
        <v>0</v>
      </c>
      <c r="AC49" s="32">
        <v>66.36460210772452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0</v>
      </c>
      <c r="DI49" s="32">
        <v>0</v>
      </c>
      <c r="DJ49" s="32">
        <v>0</v>
      </c>
      <c r="DK49" s="32">
        <v>0</v>
      </c>
      <c r="DL49" s="32">
        <v>8.298995679834485</v>
      </c>
      <c r="DM49" s="32">
        <v>0</v>
      </c>
      <c r="DN49" s="32">
        <v>0</v>
      </c>
      <c r="DO49" s="32">
        <v>0</v>
      </c>
      <c r="DP49" s="32">
        <v>0.01761972057251938</v>
      </c>
      <c r="DQ49" s="32">
        <v>0.02207186778344934</v>
      </c>
      <c r="DR49" s="32">
        <v>0</v>
      </c>
      <c r="DS49" s="32">
        <v>0</v>
      </c>
      <c r="DT49" s="32">
        <v>0</v>
      </c>
      <c r="DU49" s="32">
        <v>0</v>
      </c>
      <c r="DV49" s="32">
        <v>5.709953295779639</v>
      </c>
      <c r="DW49" s="32">
        <v>0</v>
      </c>
      <c r="DX49" s="32">
        <f t="shared" si="6"/>
        <v>1368.0324362880162</v>
      </c>
      <c r="DY49" s="32">
        <v>0</v>
      </c>
      <c r="DZ49" s="32">
        <v>0</v>
      </c>
      <c r="EA49" s="32">
        <f>SUM(DY49:DZ49)</f>
        <v>0</v>
      </c>
      <c r="EB49" s="32">
        <v>0</v>
      </c>
      <c r="EC49" s="32">
        <v>0</v>
      </c>
      <c r="ED49" s="32">
        <f>SUM(EB49:EC49)</f>
        <v>0</v>
      </c>
      <c r="EE49" s="32">
        <v>0</v>
      </c>
      <c r="EF49" s="32">
        <v>0</v>
      </c>
      <c r="EG49" s="32">
        <f>SUM(ED49:EF49)</f>
        <v>0</v>
      </c>
      <c r="EH49" s="32">
        <v>0</v>
      </c>
      <c r="EI49" s="32">
        <v>-0.8191141089416585</v>
      </c>
      <c r="EJ49" s="32">
        <f>SUM(EH49:EI49)</f>
        <v>-0.8191141089416585</v>
      </c>
      <c r="EK49" s="32">
        <f t="shared" si="7"/>
        <v>-0.8191141089416585</v>
      </c>
      <c r="EL49" s="32">
        <f t="shared" si="8"/>
        <v>1367.2133221790746</v>
      </c>
    </row>
    <row r="50" spans="1:142" ht="12" customHeight="1">
      <c r="A50" s="22">
        <v>42</v>
      </c>
      <c r="B50" s="6" t="s">
        <v>332</v>
      </c>
      <c r="C50" s="4" t="s">
        <v>333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32">
        <v>0</v>
      </c>
      <c r="DK50" s="32">
        <v>0</v>
      </c>
      <c r="DL50" s="32">
        <v>0</v>
      </c>
      <c r="DM50" s="32">
        <v>0</v>
      </c>
      <c r="DN50" s="32">
        <v>0</v>
      </c>
      <c r="DO50" s="32">
        <v>0</v>
      </c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f t="shared" si="6"/>
        <v>0</v>
      </c>
      <c r="DY50" s="32">
        <v>0</v>
      </c>
      <c r="DZ50" s="32">
        <v>0</v>
      </c>
      <c r="EA50" s="32">
        <f>SUM(DY50:DZ50)</f>
        <v>0</v>
      </c>
      <c r="EB50" s="32">
        <v>657.6541463126398</v>
      </c>
      <c r="EC50" s="32">
        <v>4.792772366759808</v>
      </c>
      <c r="ED50" s="32">
        <f>SUM(EB50:EC50)</f>
        <v>662.4469186793996</v>
      </c>
      <c r="EE50" s="32">
        <v>0</v>
      </c>
      <c r="EF50" s="32">
        <v>0</v>
      </c>
      <c r="EG50" s="32">
        <f>SUM(ED50:EF50)</f>
        <v>662.4469186793996</v>
      </c>
      <c r="EH50" s="32">
        <v>0</v>
      </c>
      <c r="EI50" s="32">
        <v>-0.355768679400136</v>
      </c>
      <c r="EJ50" s="32">
        <f>SUM(EH50:EI50)</f>
        <v>-0.355768679400136</v>
      </c>
      <c r="EK50" s="32">
        <f t="shared" si="7"/>
        <v>662.0911499999994</v>
      </c>
      <c r="EL50" s="32">
        <f t="shared" si="8"/>
        <v>662.0911499999994</v>
      </c>
    </row>
    <row r="51" spans="1:142" ht="12" customHeight="1">
      <c r="A51" s="22">
        <v>43</v>
      </c>
      <c r="B51" s="6" t="s">
        <v>334</v>
      </c>
      <c r="C51" s="4" t="s">
        <v>335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0.00926440713434704</v>
      </c>
      <c r="U51" s="32">
        <v>0</v>
      </c>
      <c r="V51" s="32">
        <v>0.045614431531814895</v>
      </c>
      <c r="W51" s="32">
        <v>0.006503375601359063</v>
      </c>
      <c r="X51" s="32">
        <v>0</v>
      </c>
      <c r="Y51" s="32">
        <v>0.05033679476099897</v>
      </c>
      <c r="Z51" s="32">
        <v>0</v>
      </c>
      <c r="AA51" s="32">
        <v>0.032983831987307574</v>
      </c>
      <c r="AB51" s="32">
        <v>0</v>
      </c>
      <c r="AC51" s="32">
        <v>58.78861928952467</v>
      </c>
      <c r="AD51" s="32">
        <v>0</v>
      </c>
      <c r="AE51" s="32">
        <v>0</v>
      </c>
      <c r="AF51" s="32">
        <v>0</v>
      </c>
      <c r="AG51" s="32">
        <v>0.05862306074433363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  <c r="DB51" s="32">
        <v>0</v>
      </c>
      <c r="DC51" s="32">
        <v>0</v>
      </c>
      <c r="DD51" s="32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0</v>
      </c>
      <c r="DJ51" s="32">
        <v>0</v>
      </c>
      <c r="DK51" s="32">
        <v>0</v>
      </c>
      <c r="DL51" s="32">
        <v>0</v>
      </c>
      <c r="DM51" s="32">
        <v>0</v>
      </c>
      <c r="DN51" s="32">
        <v>0</v>
      </c>
      <c r="DO51" s="32">
        <v>0</v>
      </c>
      <c r="DP51" s="32">
        <v>0</v>
      </c>
      <c r="DQ51" s="32">
        <v>0</v>
      </c>
      <c r="DR51" s="32">
        <v>0</v>
      </c>
      <c r="DS51" s="32">
        <v>0</v>
      </c>
      <c r="DT51" s="32">
        <v>0</v>
      </c>
      <c r="DU51" s="32">
        <v>0</v>
      </c>
      <c r="DV51" s="32">
        <v>0</v>
      </c>
      <c r="DW51" s="32">
        <v>0</v>
      </c>
      <c r="DX51" s="32">
        <f t="shared" si="6"/>
        <v>58.99194519128483</v>
      </c>
      <c r="DY51" s="32">
        <v>0</v>
      </c>
      <c r="DZ51" s="32">
        <v>0</v>
      </c>
      <c r="EA51" s="32">
        <f>SUM(DY51:DZ51)</f>
        <v>0</v>
      </c>
      <c r="EB51" s="32">
        <v>522.9834846173861</v>
      </c>
      <c r="EC51" s="32">
        <v>18.20354416226407</v>
      </c>
      <c r="ED51" s="32">
        <f>SUM(EB51:EC51)</f>
        <v>541.1870287796502</v>
      </c>
      <c r="EE51" s="32">
        <v>0</v>
      </c>
      <c r="EF51" s="32">
        <v>0</v>
      </c>
      <c r="EG51" s="32">
        <f>SUM(ED51:EF51)</f>
        <v>541.1870287796502</v>
      </c>
      <c r="EH51" s="32">
        <v>0</v>
      </c>
      <c r="EI51" s="32">
        <v>0.1206099396174609</v>
      </c>
      <c r="EJ51" s="32">
        <f>SUM(EH51:EI51)</f>
        <v>0.1206099396174609</v>
      </c>
      <c r="EK51" s="32">
        <f t="shared" si="7"/>
        <v>541.3076387192676</v>
      </c>
      <c r="EL51" s="32">
        <f t="shared" si="8"/>
        <v>600.2995839105524</v>
      </c>
    </row>
    <row r="52" spans="1:142" ht="12" customHeight="1">
      <c r="A52" s="22">
        <v>44</v>
      </c>
      <c r="B52" s="6" t="s">
        <v>336</v>
      </c>
      <c r="C52" s="4" t="s">
        <v>337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0.15221787447037746</v>
      </c>
      <c r="U52" s="32">
        <v>0</v>
      </c>
      <c r="V52" s="32">
        <v>146.56019724185148</v>
      </c>
      <c r="W52" s="32">
        <v>0</v>
      </c>
      <c r="X52" s="32">
        <v>0</v>
      </c>
      <c r="Y52" s="32">
        <v>622.4528234241275</v>
      </c>
      <c r="Z52" s="32">
        <v>0</v>
      </c>
      <c r="AA52" s="32">
        <v>1515.1435799045464</v>
      </c>
      <c r="AB52" s="32">
        <v>0</v>
      </c>
      <c r="AC52" s="32">
        <v>91.30748595790433</v>
      </c>
      <c r="AD52" s="32">
        <v>0</v>
      </c>
      <c r="AE52" s="32">
        <v>0</v>
      </c>
      <c r="AF52" s="32">
        <v>0</v>
      </c>
      <c r="AG52" s="32">
        <v>0.9069157416931518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0.3248452008733046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f t="shared" si="6"/>
        <v>2376.8480653454662</v>
      </c>
      <c r="DY52" s="32">
        <v>0</v>
      </c>
      <c r="DZ52" s="32">
        <v>0</v>
      </c>
      <c r="EA52" s="32">
        <f>SUM(DY52:DZ52)</f>
        <v>0</v>
      </c>
      <c r="EB52" s="32">
        <v>2007.8867063167393</v>
      </c>
      <c r="EC52" s="32">
        <v>24.89785511174054</v>
      </c>
      <c r="ED52" s="32">
        <f>SUM(EB52:EC52)</f>
        <v>2032.7845614284797</v>
      </c>
      <c r="EE52" s="32">
        <v>0</v>
      </c>
      <c r="EF52" s="32">
        <v>0</v>
      </c>
      <c r="EG52" s="32">
        <f>SUM(ED52:EF52)</f>
        <v>2032.7845614284797</v>
      </c>
      <c r="EH52" s="32">
        <v>0</v>
      </c>
      <c r="EI52" s="32">
        <v>-2.3210232058404583</v>
      </c>
      <c r="EJ52" s="32">
        <f>SUM(EH52:EI52)</f>
        <v>-2.3210232058404583</v>
      </c>
      <c r="EK52" s="32">
        <f t="shared" si="7"/>
        <v>2030.4635382226393</v>
      </c>
      <c r="EL52" s="32">
        <f t="shared" si="8"/>
        <v>4407.311603568105</v>
      </c>
    </row>
    <row r="53" spans="1:142" ht="12" customHeight="1">
      <c r="A53" s="22">
        <v>45</v>
      </c>
      <c r="B53" s="6" t="s">
        <v>338</v>
      </c>
      <c r="C53" s="4" t="s">
        <v>339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>
        <v>0</v>
      </c>
      <c r="DO53" s="32">
        <v>0</v>
      </c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f t="shared" si="6"/>
        <v>0</v>
      </c>
      <c r="DY53" s="32">
        <v>0</v>
      </c>
      <c r="DZ53" s="32">
        <v>0</v>
      </c>
      <c r="EA53" s="32">
        <f>SUM(DY53:DZ53)</f>
        <v>0</v>
      </c>
      <c r="EB53" s="32">
        <v>503.15452080886695</v>
      </c>
      <c r="EC53" s="32">
        <v>9.855693165639918</v>
      </c>
      <c r="ED53" s="32">
        <f>SUM(EB53:EC53)</f>
        <v>513.0102139745069</v>
      </c>
      <c r="EE53" s="32">
        <v>0</v>
      </c>
      <c r="EF53" s="32">
        <v>0</v>
      </c>
      <c r="EG53" s="32">
        <f>SUM(ED53:EF53)</f>
        <v>513.0102139745069</v>
      </c>
      <c r="EH53" s="32">
        <v>0</v>
      </c>
      <c r="EI53" s="32">
        <v>0.08679840622322127</v>
      </c>
      <c r="EJ53" s="32">
        <f>SUM(EH53:EI53)</f>
        <v>0.08679840622322127</v>
      </c>
      <c r="EK53" s="32">
        <f t="shared" si="7"/>
        <v>513.0970123807301</v>
      </c>
      <c r="EL53" s="32">
        <f t="shared" si="8"/>
        <v>513.0970123807301</v>
      </c>
    </row>
    <row r="54" spans="1:142" ht="12" customHeight="1">
      <c r="A54" s="22">
        <v>46</v>
      </c>
      <c r="B54" s="6" t="s">
        <v>340</v>
      </c>
      <c r="C54" s="4" t="s">
        <v>341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79.02947102170423</v>
      </c>
      <c r="S54" s="32">
        <v>0</v>
      </c>
      <c r="T54" s="32">
        <v>1.0873092438982266</v>
      </c>
      <c r="U54" s="32">
        <v>2.587415378380261</v>
      </c>
      <c r="V54" s="32">
        <v>129.84416023943854</v>
      </c>
      <c r="W54" s="32">
        <v>80.26443610257643</v>
      </c>
      <c r="X54" s="32">
        <v>0.9846904128513778</v>
      </c>
      <c r="Y54" s="32">
        <v>261.0532884255321</v>
      </c>
      <c r="Z54" s="32">
        <v>0</v>
      </c>
      <c r="AA54" s="32">
        <v>1.0576635200997255</v>
      </c>
      <c r="AB54" s="32">
        <v>0.5083638888311939</v>
      </c>
      <c r="AC54" s="32">
        <v>148.68170613489573</v>
      </c>
      <c r="AD54" s="32">
        <v>6.416359224078533</v>
      </c>
      <c r="AE54" s="32">
        <v>9.183358496388085</v>
      </c>
      <c r="AF54" s="32">
        <v>6.580377662549546</v>
      </c>
      <c r="AG54" s="32">
        <v>431.494365652926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0.8587545038047935</v>
      </c>
      <c r="BA54" s="32">
        <v>0</v>
      </c>
      <c r="BB54" s="32">
        <v>0</v>
      </c>
      <c r="BC54" s="32">
        <v>0</v>
      </c>
      <c r="BD54" s="32">
        <v>0.02295254012316523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0.0018078948555091965</v>
      </c>
      <c r="CV54" s="32">
        <v>0</v>
      </c>
      <c r="CW54" s="32">
        <v>0</v>
      </c>
      <c r="CX54" s="32">
        <v>0.04466861496011769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0.22990651714112123</v>
      </c>
      <c r="DM54" s="32">
        <v>0</v>
      </c>
      <c r="DN54" s="32">
        <v>0</v>
      </c>
      <c r="DO54" s="32">
        <v>0</v>
      </c>
      <c r="DP54" s="32">
        <v>1.7328467895891058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f t="shared" si="6"/>
        <v>1161.663902264624</v>
      </c>
      <c r="DY54" s="32">
        <v>0</v>
      </c>
      <c r="DZ54" s="32">
        <v>0</v>
      </c>
      <c r="EA54" s="32">
        <f>SUM(DY54:DZ54)</f>
        <v>0</v>
      </c>
      <c r="EB54" s="32">
        <v>2636.113956110063</v>
      </c>
      <c r="EC54" s="32">
        <v>33.42335574192325</v>
      </c>
      <c r="ED54" s="32">
        <f>SUM(EB54:EC54)</f>
        <v>2669.5373118519865</v>
      </c>
      <c r="EE54" s="32">
        <v>0</v>
      </c>
      <c r="EF54" s="32">
        <v>0</v>
      </c>
      <c r="EG54" s="32">
        <f>SUM(ED54:EF54)</f>
        <v>2669.5373118519865</v>
      </c>
      <c r="EH54" s="32">
        <v>0</v>
      </c>
      <c r="EI54" s="32">
        <v>-1.9416092414024613</v>
      </c>
      <c r="EJ54" s="32">
        <f>SUM(EH54:EI54)</f>
        <v>-1.9416092414024613</v>
      </c>
      <c r="EK54" s="32">
        <f t="shared" si="7"/>
        <v>2667.595702610584</v>
      </c>
      <c r="EL54" s="32">
        <f t="shared" si="8"/>
        <v>3829.259604875208</v>
      </c>
    </row>
    <row r="55" spans="1:142" ht="12" customHeight="1">
      <c r="A55" s="22">
        <v>47</v>
      </c>
      <c r="B55" s="6" t="s">
        <v>342</v>
      </c>
      <c r="C55" s="4" t="s">
        <v>343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0.0012079923008603308</v>
      </c>
      <c r="Z55" s="32">
        <v>0</v>
      </c>
      <c r="AA55" s="32">
        <v>0.7971395135939038</v>
      </c>
      <c r="AB55" s="32">
        <v>0</v>
      </c>
      <c r="AC55" s="32">
        <v>0.6614414197960962</v>
      </c>
      <c r="AD55" s="32">
        <v>0.09401657200120168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0.3486355068734059</v>
      </c>
      <c r="BE55" s="32">
        <v>0.010399832983307981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0</v>
      </c>
      <c r="BW55" s="32">
        <v>0</v>
      </c>
      <c r="BX55" s="32">
        <v>0</v>
      </c>
      <c r="BY55" s="32">
        <v>0</v>
      </c>
      <c r="BZ55" s="32">
        <v>0</v>
      </c>
      <c r="CA55" s="32">
        <v>0</v>
      </c>
      <c r="CB55" s="32">
        <v>0</v>
      </c>
      <c r="CC55" s="32">
        <v>0</v>
      </c>
      <c r="CD55" s="32">
        <v>0</v>
      </c>
      <c r="CE55" s="32">
        <v>0</v>
      </c>
      <c r="CF55" s="32">
        <v>0</v>
      </c>
      <c r="CG55" s="32">
        <v>0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</v>
      </c>
      <c r="DD55" s="32">
        <v>0</v>
      </c>
      <c r="DE55" s="32">
        <v>0.011977140263328204</v>
      </c>
      <c r="DF55" s="32">
        <v>0</v>
      </c>
      <c r="DG55" s="32">
        <v>0</v>
      </c>
      <c r="DH55" s="32">
        <v>0</v>
      </c>
      <c r="DI55" s="32">
        <v>0</v>
      </c>
      <c r="DJ55" s="32">
        <v>0</v>
      </c>
      <c r="DK55" s="32">
        <v>0</v>
      </c>
      <c r="DL55" s="32">
        <v>0</v>
      </c>
      <c r="DM55" s="32">
        <v>0</v>
      </c>
      <c r="DN55" s="32">
        <v>0</v>
      </c>
      <c r="DO55" s="32">
        <v>0</v>
      </c>
      <c r="DP55" s="32">
        <v>0</v>
      </c>
      <c r="DQ55" s="32">
        <v>0</v>
      </c>
      <c r="DR55" s="32">
        <v>0</v>
      </c>
      <c r="DS55" s="32">
        <v>0</v>
      </c>
      <c r="DT55" s="32">
        <v>0</v>
      </c>
      <c r="DU55" s="32">
        <v>0</v>
      </c>
      <c r="DV55" s="32">
        <v>0</v>
      </c>
      <c r="DW55" s="32">
        <v>0</v>
      </c>
      <c r="DX55" s="32">
        <f t="shared" si="6"/>
        <v>1.924817977812104</v>
      </c>
      <c r="DY55" s="32">
        <v>0</v>
      </c>
      <c r="DZ55" s="32">
        <v>0</v>
      </c>
      <c r="EA55" s="32">
        <f>SUM(DY55:DZ55)</f>
        <v>0</v>
      </c>
      <c r="EB55" s="32">
        <v>1103.7989140024456</v>
      </c>
      <c r="EC55" s="32">
        <v>35.542007878934335</v>
      </c>
      <c r="ED55" s="32">
        <f>SUM(EB55:EC55)</f>
        <v>1139.34092188138</v>
      </c>
      <c r="EE55" s="32">
        <v>0</v>
      </c>
      <c r="EF55" s="32">
        <v>0</v>
      </c>
      <c r="EG55" s="32">
        <f>SUM(ED55:EF55)</f>
        <v>1139.34092188138</v>
      </c>
      <c r="EH55" s="32">
        <v>0</v>
      </c>
      <c r="EI55" s="32">
        <v>-0.39025308901595795</v>
      </c>
      <c r="EJ55" s="32">
        <f>SUM(EH55:EI55)</f>
        <v>-0.39025308901595795</v>
      </c>
      <c r="EK55" s="32">
        <f t="shared" si="7"/>
        <v>1138.950668792364</v>
      </c>
      <c r="EL55" s="32">
        <f t="shared" si="8"/>
        <v>1140.8754867701762</v>
      </c>
    </row>
    <row r="56" spans="1:142" ht="12" customHeight="1">
      <c r="A56" s="22">
        <v>48</v>
      </c>
      <c r="B56" s="6" t="s">
        <v>344</v>
      </c>
      <c r="C56" s="4" t="s">
        <v>345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0.4542071469868327</v>
      </c>
      <c r="AD56" s="32">
        <v>0</v>
      </c>
      <c r="AE56" s="32">
        <v>0.017346498956092332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2">
        <v>0</v>
      </c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2">
        <v>0</v>
      </c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32">
        <v>0</v>
      </c>
      <c r="DC56" s="32">
        <v>0</v>
      </c>
      <c r="DD56" s="32">
        <v>0</v>
      </c>
      <c r="DE56" s="32">
        <v>0</v>
      </c>
      <c r="DF56" s="32">
        <v>0</v>
      </c>
      <c r="DG56" s="32">
        <v>0</v>
      </c>
      <c r="DH56" s="32">
        <v>0</v>
      </c>
      <c r="DI56" s="32">
        <v>0</v>
      </c>
      <c r="DJ56" s="32">
        <v>0</v>
      </c>
      <c r="DK56" s="32">
        <v>0</v>
      </c>
      <c r="DL56" s="32">
        <v>0</v>
      </c>
      <c r="DM56" s="32">
        <v>0</v>
      </c>
      <c r="DN56" s="32">
        <v>0</v>
      </c>
      <c r="DO56" s="32">
        <v>0</v>
      </c>
      <c r="DP56" s="32">
        <v>0</v>
      </c>
      <c r="DQ56" s="32">
        <v>0</v>
      </c>
      <c r="DR56" s="32">
        <v>0</v>
      </c>
      <c r="DS56" s="32">
        <v>0</v>
      </c>
      <c r="DT56" s="32">
        <v>0</v>
      </c>
      <c r="DU56" s="32">
        <v>0</v>
      </c>
      <c r="DV56" s="32">
        <v>0</v>
      </c>
      <c r="DW56" s="32">
        <v>0</v>
      </c>
      <c r="DX56" s="32">
        <f t="shared" si="6"/>
        <v>0.47155364594292504</v>
      </c>
      <c r="DY56" s="32">
        <v>0</v>
      </c>
      <c r="DZ56" s="32">
        <v>0</v>
      </c>
      <c r="EA56" s="32">
        <f>SUM(DY56:DZ56)</f>
        <v>0</v>
      </c>
      <c r="EB56" s="32">
        <v>708.1366600614105</v>
      </c>
      <c r="EC56" s="32">
        <v>5.432909938589748</v>
      </c>
      <c r="ED56" s="32">
        <f>SUM(EB56:EC56)</f>
        <v>713.5695700000002</v>
      </c>
      <c r="EE56" s="32">
        <v>0</v>
      </c>
      <c r="EF56" s="32">
        <v>0</v>
      </c>
      <c r="EG56" s="32">
        <f>SUM(ED56:EF56)</f>
        <v>713.5695700000002</v>
      </c>
      <c r="EH56" s="32">
        <v>0</v>
      </c>
      <c r="EI56" s="32">
        <v>-0.8558833649018726</v>
      </c>
      <c r="EJ56" s="32">
        <f>SUM(EH56:EI56)</f>
        <v>-0.8558833649018726</v>
      </c>
      <c r="EK56" s="32">
        <f t="shared" si="7"/>
        <v>712.7136866350984</v>
      </c>
      <c r="EL56" s="32">
        <f t="shared" si="8"/>
        <v>713.1852402810413</v>
      </c>
    </row>
    <row r="57" spans="1:142" ht="12" customHeight="1">
      <c r="A57" s="22">
        <v>49</v>
      </c>
      <c r="B57" s="6" t="s">
        <v>346</v>
      </c>
      <c r="C57" s="4" t="s">
        <v>347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0.8220653416852152</v>
      </c>
      <c r="AD57" s="32">
        <v>0</v>
      </c>
      <c r="AE57" s="32">
        <v>0</v>
      </c>
      <c r="AF57" s="32">
        <v>595.0545495507184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0</v>
      </c>
      <c r="CO57" s="32">
        <v>0</v>
      </c>
      <c r="CP57" s="32">
        <v>0</v>
      </c>
      <c r="CQ57" s="32">
        <v>0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  <c r="CX57" s="32">
        <v>0</v>
      </c>
      <c r="CY57" s="32">
        <v>0</v>
      </c>
      <c r="CZ57" s="32">
        <v>0</v>
      </c>
      <c r="DA57" s="32">
        <v>0</v>
      </c>
      <c r="DB57" s="32">
        <v>0</v>
      </c>
      <c r="DC57" s="32">
        <v>0</v>
      </c>
      <c r="DD57" s="32">
        <v>0</v>
      </c>
      <c r="DE57" s="32">
        <v>0</v>
      </c>
      <c r="DF57" s="32">
        <v>0</v>
      </c>
      <c r="DG57" s="32">
        <v>0</v>
      </c>
      <c r="DH57" s="32">
        <v>0</v>
      </c>
      <c r="DI57" s="32">
        <v>0</v>
      </c>
      <c r="DJ57" s="32">
        <v>0</v>
      </c>
      <c r="DK57" s="32">
        <v>0</v>
      </c>
      <c r="DL57" s="32">
        <v>0</v>
      </c>
      <c r="DM57" s="32">
        <v>0</v>
      </c>
      <c r="DN57" s="32">
        <v>0</v>
      </c>
      <c r="DO57" s="32">
        <v>0</v>
      </c>
      <c r="DP57" s="32">
        <v>0</v>
      </c>
      <c r="DQ57" s="32">
        <v>0</v>
      </c>
      <c r="DR57" s="32">
        <v>0</v>
      </c>
      <c r="DS57" s="32">
        <v>0</v>
      </c>
      <c r="DT57" s="32">
        <v>0</v>
      </c>
      <c r="DU57" s="32">
        <v>0</v>
      </c>
      <c r="DV57" s="32">
        <v>0</v>
      </c>
      <c r="DW57" s="32">
        <v>0</v>
      </c>
      <c r="DX57" s="32">
        <f t="shared" si="6"/>
        <v>595.8766148924036</v>
      </c>
      <c r="DY57" s="32">
        <v>0</v>
      </c>
      <c r="DZ57" s="32">
        <v>0</v>
      </c>
      <c r="EA57" s="32">
        <f>SUM(DY57:DZ57)</f>
        <v>0</v>
      </c>
      <c r="EB57" s="32">
        <v>918.8797800000004</v>
      </c>
      <c r="EC57" s="32">
        <v>0</v>
      </c>
      <c r="ED57" s="32">
        <f>SUM(EB57:EC57)</f>
        <v>918.8797800000004</v>
      </c>
      <c r="EE57" s="32">
        <v>0</v>
      </c>
      <c r="EF57" s="32">
        <v>0</v>
      </c>
      <c r="EG57" s="32">
        <f>SUM(ED57:EF57)</f>
        <v>918.8797800000004</v>
      </c>
      <c r="EH57" s="32">
        <v>0</v>
      </c>
      <c r="EI57" s="32">
        <v>-0.9410848924037374</v>
      </c>
      <c r="EJ57" s="32">
        <f>SUM(EH57:EI57)</f>
        <v>-0.9410848924037374</v>
      </c>
      <c r="EK57" s="32">
        <f t="shared" si="7"/>
        <v>917.9386951075967</v>
      </c>
      <c r="EL57" s="32">
        <f t="shared" si="8"/>
        <v>1513.8153100000004</v>
      </c>
    </row>
    <row r="58" spans="1:142" ht="12" customHeight="1">
      <c r="A58" s="22">
        <v>50</v>
      </c>
      <c r="B58" s="6" t="s">
        <v>348</v>
      </c>
      <c r="C58" s="4" t="s">
        <v>349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2">
        <v>0</v>
      </c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32">
        <v>0</v>
      </c>
      <c r="DC58" s="32">
        <v>0</v>
      </c>
      <c r="DD58" s="32">
        <v>0</v>
      </c>
      <c r="DE58" s="32">
        <v>0</v>
      </c>
      <c r="DF58" s="32">
        <v>0</v>
      </c>
      <c r="DG58" s="32">
        <v>0</v>
      </c>
      <c r="DH58" s="32">
        <v>0</v>
      </c>
      <c r="DI58" s="32">
        <v>0</v>
      </c>
      <c r="DJ58" s="32">
        <v>0</v>
      </c>
      <c r="DK58" s="32">
        <v>0</v>
      </c>
      <c r="DL58" s="32">
        <v>0</v>
      </c>
      <c r="DM58" s="32">
        <v>0</v>
      </c>
      <c r="DN58" s="32">
        <v>0</v>
      </c>
      <c r="DO58" s="32">
        <v>0</v>
      </c>
      <c r="DP58" s="32">
        <v>0</v>
      </c>
      <c r="DQ58" s="32">
        <v>0</v>
      </c>
      <c r="DR58" s="32">
        <v>0</v>
      </c>
      <c r="DS58" s="32">
        <v>0</v>
      </c>
      <c r="DT58" s="32">
        <v>0</v>
      </c>
      <c r="DU58" s="32">
        <v>0</v>
      </c>
      <c r="DV58" s="32">
        <v>0</v>
      </c>
      <c r="DW58" s="32">
        <v>0</v>
      </c>
      <c r="DX58" s="32">
        <f t="shared" si="6"/>
        <v>0</v>
      </c>
      <c r="DY58" s="32">
        <v>0</v>
      </c>
      <c r="DZ58" s="32">
        <v>0</v>
      </c>
      <c r="EA58" s="32">
        <f>SUM(DY58:DZ58)</f>
        <v>0</v>
      </c>
      <c r="EB58" s="32">
        <v>188.854118513143</v>
      </c>
      <c r="EC58" s="32">
        <v>2.3322614868569613</v>
      </c>
      <c r="ED58" s="32">
        <f>SUM(EB58:EC58)</f>
        <v>191.18637999999996</v>
      </c>
      <c r="EE58" s="32">
        <v>0</v>
      </c>
      <c r="EF58" s="32">
        <v>0</v>
      </c>
      <c r="EG58" s="32">
        <f>SUM(ED58:EF58)</f>
        <v>191.18637999999996</v>
      </c>
      <c r="EH58" s="32">
        <v>0</v>
      </c>
      <c r="EI58" s="32">
        <v>-0.11402315554003753</v>
      </c>
      <c r="EJ58" s="32">
        <f>SUM(EH58:EI58)</f>
        <v>-0.11402315554003753</v>
      </c>
      <c r="EK58" s="32">
        <f t="shared" si="7"/>
        <v>191.07235684445993</v>
      </c>
      <c r="EL58" s="32">
        <f t="shared" si="8"/>
        <v>191.07235684445993</v>
      </c>
    </row>
    <row r="59" spans="1:142" ht="12" customHeight="1">
      <c r="A59" s="22">
        <v>51</v>
      </c>
      <c r="B59" s="6" t="s">
        <v>350</v>
      </c>
      <c r="C59" s="4" t="s">
        <v>351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0</v>
      </c>
      <c r="CQ59" s="32">
        <v>0</v>
      </c>
      <c r="CR59" s="32">
        <v>0</v>
      </c>
      <c r="CS59" s="32">
        <v>0</v>
      </c>
      <c r="CT59" s="32">
        <v>0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2">
        <v>0</v>
      </c>
      <c r="DA59" s="32">
        <v>0</v>
      </c>
      <c r="DB59" s="32">
        <v>0</v>
      </c>
      <c r="DC59" s="32">
        <v>0</v>
      </c>
      <c r="DD59" s="32">
        <v>0</v>
      </c>
      <c r="DE59" s="32">
        <v>0</v>
      </c>
      <c r="DF59" s="32">
        <v>0</v>
      </c>
      <c r="DG59" s="32">
        <v>0</v>
      </c>
      <c r="DH59" s="32">
        <v>0</v>
      </c>
      <c r="DI59" s="32">
        <v>0</v>
      </c>
      <c r="DJ59" s="32">
        <v>0</v>
      </c>
      <c r="DK59" s="32">
        <v>0</v>
      </c>
      <c r="DL59" s="32">
        <v>0</v>
      </c>
      <c r="DM59" s="32">
        <v>0</v>
      </c>
      <c r="DN59" s="32">
        <v>0</v>
      </c>
      <c r="DO59" s="32">
        <v>0</v>
      </c>
      <c r="DP59" s="32">
        <v>0</v>
      </c>
      <c r="DQ59" s="32">
        <v>0</v>
      </c>
      <c r="DR59" s="32">
        <v>0</v>
      </c>
      <c r="DS59" s="32">
        <v>0</v>
      </c>
      <c r="DT59" s="32">
        <v>0</v>
      </c>
      <c r="DU59" s="32">
        <v>0</v>
      </c>
      <c r="DV59" s="32">
        <v>0</v>
      </c>
      <c r="DW59" s="32">
        <v>0</v>
      </c>
      <c r="DX59" s="32">
        <f t="shared" si="6"/>
        <v>0</v>
      </c>
      <c r="DY59" s="32">
        <v>0</v>
      </c>
      <c r="DZ59" s="32">
        <v>0</v>
      </c>
      <c r="EA59" s="32">
        <f>SUM(DY59:DZ59)</f>
        <v>0</v>
      </c>
      <c r="EB59" s="32">
        <v>123.77077323398768</v>
      </c>
      <c r="EC59" s="32">
        <v>0</v>
      </c>
      <c r="ED59" s="32">
        <f>SUM(EB59:EC59)</f>
        <v>123.77077323398768</v>
      </c>
      <c r="EE59" s="32">
        <v>0</v>
      </c>
      <c r="EF59" s="32">
        <v>0</v>
      </c>
      <c r="EG59" s="32">
        <f>SUM(ED59:EF59)</f>
        <v>123.77077323398768</v>
      </c>
      <c r="EH59" s="32">
        <v>0</v>
      </c>
      <c r="EI59" s="32">
        <v>-17.52995677300185</v>
      </c>
      <c r="EJ59" s="32">
        <f>SUM(EH59:EI59)</f>
        <v>-17.52995677300185</v>
      </c>
      <c r="EK59" s="32">
        <f t="shared" si="7"/>
        <v>106.24081646098583</v>
      </c>
      <c r="EL59" s="32">
        <f t="shared" si="8"/>
        <v>106.24081646098583</v>
      </c>
    </row>
    <row r="60" spans="1:142" ht="12" customHeight="1">
      <c r="A60" s="22">
        <v>52</v>
      </c>
      <c r="B60" s="6" t="s">
        <v>352</v>
      </c>
      <c r="C60" s="4" t="s">
        <v>353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0.001288016045299974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25.346922730511437</v>
      </c>
      <c r="AJ60" s="32">
        <v>0</v>
      </c>
      <c r="AK60" s="32">
        <v>3.0377518672525383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0.03845014807749736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  <c r="DD60" s="32">
        <v>0</v>
      </c>
      <c r="DE60" s="32">
        <v>0</v>
      </c>
      <c r="DF60" s="32">
        <v>0</v>
      </c>
      <c r="DG60" s="32">
        <v>0.002863900673245013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  <c r="DP60" s="32">
        <v>0</v>
      </c>
      <c r="DQ60" s="32">
        <v>0</v>
      </c>
      <c r="DR60" s="32">
        <v>0</v>
      </c>
      <c r="DS60" s="32">
        <v>0</v>
      </c>
      <c r="DT60" s="32">
        <v>0</v>
      </c>
      <c r="DU60" s="32">
        <v>0</v>
      </c>
      <c r="DV60" s="32">
        <v>0.006317749830432401</v>
      </c>
      <c r="DW60" s="32">
        <v>0</v>
      </c>
      <c r="DX60" s="32">
        <f t="shared" si="6"/>
        <v>28.433594412390452</v>
      </c>
      <c r="DY60" s="32">
        <v>0</v>
      </c>
      <c r="DZ60" s="32">
        <v>0</v>
      </c>
      <c r="EA60" s="32">
        <f>SUM(DY60:DZ60)</f>
        <v>0</v>
      </c>
      <c r="EB60" s="32">
        <v>0</v>
      </c>
      <c r="EC60" s="32">
        <v>0</v>
      </c>
      <c r="ED60" s="32">
        <f>SUM(EB60:EC60)</f>
        <v>0</v>
      </c>
      <c r="EE60" s="32">
        <v>0</v>
      </c>
      <c r="EF60" s="32">
        <v>0</v>
      </c>
      <c r="EG60" s="32">
        <f>SUM(ED60:EF60)</f>
        <v>0</v>
      </c>
      <c r="EH60" s="32">
        <v>0</v>
      </c>
      <c r="EI60" s="32">
        <v>-0.018065232219187065</v>
      </c>
      <c r="EJ60" s="32">
        <f>SUM(EH60:EI60)</f>
        <v>-0.018065232219187065</v>
      </c>
      <c r="EK60" s="32">
        <f t="shared" si="7"/>
        <v>-0.018065232219187065</v>
      </c>
      <c r="EL60" s="32">
        <f t="shared" si="8"/>
        <v>28.415529180171266</v>
      </c>
    </row>
    <row r="61" spans="1:142" ht="12" customHeight="1">
      <c r="A61" s="22">
        <v>53</v>
      </c>
      <c r="B61" s="6" t="s">
        <v>354</v>
      </c>
      <c r="C61" s="4" t="s">
        <v>355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151.37485833566456</v>
      </c>
      <c r="AJ61" s="32">
        <v>0</v>
      </c>
      <c r="AK61" s="32">
        <v>6.617705818272844</v>
      </c>
      <c r="AL61" s="32">
        <v>0.274019134398305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0.032443529276293036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0.019594711276505344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f t="shared" si="6"/>
        <v>158.3186215288885</v>
      </c>
      <c r="DY61" s="32">
        <v>0</v>
      </c>
      <c r="DZ61" s="32">
        <v>0</v>
      </c>
      <c r="EA61" s="32">
        <f>SUM(DY61:DZ61)</f>
        <v>0</v>
      </c>
      <c r="EB61" s="32">
        <v>0</v>
      </c>
      <c r="EC61" s="32">
        <v>0</v>
      </c>
      <c r="ED61" s="32">
        <f>SUM(EB61:EC61)</f>
        <v>0</v>
      </c>
      <c r="EE61" s="32">
        <v>0</v>
      </c>
      <c r="EF61" s="32">
        <v>0</v>
      </c>
      <c r="EG61" s="32">
        <f>SUM(ED61:EF61)</f>
        <v>0</v>
      </c>
      <c r="EH61" s="32">
        <v>0</v>
      </c>
      <c r="EI61" s="32">
        <v>-0.08783715383994635</v>
      </c>
      <c r="EJ61" s="32">
        <f>SUM(EH61:EI61)</f>
        <v>-0.08783715383994635</v>
      </c>
      <c r="EK61" s="32">
        <f t="shared" si="7"/>
        <v>-0.08783715383994635</v>
      </c>
      <c r="EL61" s="32">
        <f t="shared" si="8"/>
        <v>158.23078437504856</v>
      </c>
    </row>
    <row r="62" spans="1:142" ht="12" customHeight="1">
      <c r="A62" s="22">
        <v>54</v>
      </c>
      <c r="B62" s="6" t="s">
        <v>356</v>
      </c>
      <c r="C62" s="4" t="s">
        <v>357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0.10351883701066902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831.8642590150857</v>
      </c>
      <c r="AJ62" s="32">
        <v>2.1856299889981616</v>
      </c>
      <c r="AK62" s="32">
        <v>230.5071641979623</v>
      </c>
      <c r="AL62" s="32">
        <v>1170.9893840089385</v>
      </c>
      <c r="AM62" s="32">
        <v>354.33122878900383</v>
      </c>
      <c r="AN62" s="32">
        <v>0.042378649914570236</v>
      </c>
      <c r="AO62" s="32">
        <v>10.434860138437344</v>
      </c>
      <c r="AP62" s="32">
        <v>1.9417838568178027</v>
      </c>
      <c r="AQ62" s="32">
        <v>0</v>
      </c>
      <c r="AR62" s="32">
        <v>0</v>
      </c>
      <c r="AS62" s="32">
        <v>0.026733327029616522</v>
      </c>
      <c r="AT62" s="32">
        <v>1.0739122578159772</v>
      </c>
      <c r="AU62" s="32">
        <v>0.012494707036054372</v>
      </c>
      <c r="AV62" s="32">
        <v>0.009461961416807066</v>
      </c>
      <c r="AW62" s="32">
        <v>0</v>
      </c>
      <c r="AX62" s="32">
        <v>0.05599052913101938</v>
      </c>
      <c r="AY62" s="32">
        <v>0</v>
      </c>
      <c r="AZ62" s="32">
        <v>0</v>
      </c>
      <c r="BA62" s="32">
        <v>0</v>
      </c>
      <c r="BB62" s="32">
        <v>0.06642508531770133</v>
      </c>
      <c r="BC62" s="32">
        <v>0</v>
      </c>
      <c r="BD62" s="32">
        <v>0.3758145950707356</v>
      </c>
      <c r="BE62" s="32">
        <v>0</v>
      </c>
      <c r="BF62" s="32">
        <v>0</v>
      </c>
      <c r="BG62" s="32">
        <v>10.54007930728414</v>
      </c>
      <c r="BH62" s="32">
        <v>1.7309442038560054</v>
      </c>
      <c r="BI62" s="32">
        <v>0.5486081437938289</v>
      </c>
      <c r="BJ62" s="32">
        <v>0.13215905590711952</v>
      </c>
      <c r="BK62" s="32">
        <v>0</v>
      </c>
      <c r="BL62" s="32">
        <v>0</v>
      </c>
      <c r="BM62" s="32">
        <v>0</v>
      </c>
      <c r="BN62" s="32">
        <v>0</v>
      </c>
      <c r="BO62" s="32">
        <v>0.02311357560778793</v>
      </c>
      <c r="BP62" s="32">
        <v>0.1264970673062986</v>
      </c>
      <c r="BQ62" s="32">
        <v>0</v>
      </c>
      <c r="BR62" s="32">
        <v>0.04766970107544556</v>
      </c>
      <c r="BS62" s="32">
        <v>0</v>
      </c>
      <c r="BT62" s="32">
        <v>0.039003283578336795</v>
      </c>
      <c r="BU62" s="32">
        <v>0</v>
      </c>
      <c r="BV62" s="32">
        <v>0.16112581930776484</v>
      </c>
      <c r="BW62" s="32">
        <v>0.14397224642333847</v>
      </c>
      <c r="BX62" s="32">
        <v>0.04400780038167714</v>
      </c>
      <c r="BY62" s="32">
        <v>0</v>
      </c>
      <c r="BZ62" s="32">
        <v>0.12367069589255944</v>
      </c>
      <c r="CA62" s="32">
        <v>0</v>
      </c>
      <c r="CB62" s="32">
        <v>0</v>
      </c>
      <c r="CC62" s="32">
        <v>0</v>
      </c>
      <c r="CD62" s="32">
        <v>0.0013936725081906628</v>
      </c>
      <c r="CE62" s="32">
        <v>0</v>
      </c>
      <c r="CF62" s="32">
        <v>0.001</v>
      </c>
      <c r="CG62" s="32">
        <v>0.0461291052124025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0.0653989959934098</v>
      </c>
      <c r="CN62" s="32">
        <v>0</v>
      </c>
      <c r="CO62" s="32">
        <v>0</v>
      </c>
      <c r="CP62" s="32">
        <v>7.1943056911185685</v>
      </c>
      <c r="CQ62" s="32">
        <v>2.0940215203019457</v>
      </c>
      <c r="CR62" s="32">
        <v>0</v>
      </c>
      <c r="CS62" s="32">
        <v>0</v>
      </c>
      <c r="CT62" s="32">
        <v>0</v>
      </c>
      <c r="CU62" s="32">
        <v>0</v>
      </c>
      <c r="CV62" s="32">
        <v>90.81428723443283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  <c r="DD62" s="32">
        <v>0</v>
      </c>
      <c r="DE62" s="32">
        <v>0.7503060337441552</v>
      </c>
      <c r="DF62" s="32">
        <v>0</v>
      </c>
      <c r="DG62" s="32">
        <v>0</v>
      </c>
      <c r="DH62" s="32">
        <v>0</v>
      </c>
      <c r="DI62" s="32">
        <v>0</v>
      </c>
      <c r="DJ62" s="32">
        <v>16.22217365846485</v>
      </c>
      <c r="DK62" s="32">
        <v>4.0693716870357415</v>
      </c>
      <c r="DL62" s="32">
        <v>0</v>
      </c>
      <c r="DM62" s="32">
        <v>0</v>
      </c>
      <c r="DN62" s="32">
        <v>0</v>
      </c>
      <c r="DO62" s="32">
        <v>0</v>
      </c>
      <c r="DP62" s="32">
        <v>0</v>
      </c>
      <c r="DQ62" s="32">
        <v>0</v>
      </c>
      <c r="DR62" s="32">
        <v>0</v>
      </c>
      <c r="DS62" s="32">
        <v>0.619517951407991</v>
      </c>
      <c r="DT62" s="32">
        <v>0</v>
      </c>
      <c r="DU62" s="32">
        <v>0</v>
      </c>
      <c r="DV62" s="32">
        <v>12.510410848608151</v>
      </c>
      <c r="DW62" s="32">
        <v>0</v>
      </c>
      <c r="DX62" s="32">
        <f t="shared" si="6"/>
        <v>2752.070207244229</v>
      </c>
      <c r="DY62" s="32">
        <v>0</v>
      </c>
      <c r="DZ62" s="32">
        <v>0</v>
      </c>
      <c r="EA62" s="32">
        <f>SUM(DY62:DZ62)</f>
        <v>0</v>
      </c>
      <c r="EB62" s="32">
        <v>154.06153967990488</v>
      </c>
      <c r="EC62" s="32">
        <v>0.7869671886820113</v>
      </c>
      <c r="ED62" s="32">
        <f>SUM(EB62:EC62)</f>
        <v>154.8485068685869</v>
      </c>
      <c r="EE62" s="32">
        <v>0</v>
      </c>
      <c r="EF62" s="32">
        <v>0</v>
      </c>
      <c r="EG62" s="32">
        <f>SUM(ED62:EF62)</f>
        <v>154.8485068685869</v>
      </c>
      <c r="EH62" s="32">
        <v>0</v>
      </c>
      <c r="EI62" s="32">
        <v>-1.7283410606222067</v>
      </c>
      <c r="EJ62" s="32">
        <f>SUM(EH62:EI62)</f>
        <v>-1.7283410606222067</v>
      </c>
      <c r="EK62" s="32">
        <f t="shared" si="7"/>
        <v>153.1201658079647</v>
      </c>
      <c r="EL62" s="32">
        <f t="shared" si="8"/>
        <v>2905.190373052194</v>
      </c>
    </row>
    <row r="63" spans="1:142" ht="12" customHeight="1">
      <c r="A63" s="22">
        <v>55</v>
      </c>
      <c r="B63" s="6" t="s">
        <v>358</v>
      </c>
      <c r="C63" s="4" t="s">
        <v>359</v>
      </c>
      <c r="D63" s="32">
        <v>0</v>
      </c>
      <c r="E63" s="32">
        <v>6.141973525792367</v>
      </c>
      <c r="F63" s="32">
        <v>1.3784512401417475</v>
      </c>
      <c r="G63" s="32">
        <v>4.6542363676524925</v>
      </c>
      <c r="H63" s="32">
        <v>1.8283669561136329</v>
      </c>
      <c r="I63" s="32">
        <v>1.2172824601918686</v>
      </c>
      <c r="J63" s="32">
        <v>0</v>
      </c>
      <c r="K63" s="32">
        <v>0</v>
      </c>
      <c r="L63" s="32">
        <v>0</v>
      </c>
      <c r="M63" s="32">
        <v>0</v>
      </c>
      <c r="N63" s="32">
        <v>0.09551565275941311</v>
      </c>
      <c r="O63" s="32">
        <v>0</v>
      </c>
      <c r="P63" s="32">
        <v>0.008726795086449102</v>
      </c>
      <c r="Q63" s="32">
        <v>1.4890781321849222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5.346281289146821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726.6209079915149</v>
      </c>
      <c r="AJ63" s="32">
        <v>427.96472173063376</v>
      </c>
      <c r="AK63" s="32">
        <v>1645.9799881780543</v>
      </c>
      <c r="AL63" s="32">
        <v>135.8007714563841</v>
      </c>
      <c r="AM63" s="32">
        <v>8114.019263298641</v>
      </c>
      <c r="AN63" s="32">
        <v>0</v>
      </c>
      <c r="AO63" s="32">
        <v>21.937223418652692</v>
      </c>
      <c r="AP63" s="32">
        <v>110.21287859959814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3.310266351560633</v>
      </c>
      <c r="BI63" s="32">
        <v>33.22037659118461</v>
      </c>
      <c r="BJ63" s="32">
        <v>35.35046462526714</v>
      </c>
      <c r="BK63" s="32">
        <v>0</v>
      </c>
      <c r="BL63" s="32">
        <v>0.8762893854793937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0.7593352994667024</v>
      </c>
      <c r="BT63" s="32">
        <v>0</v>
      </c>
      <c r="BU63" s="32">
        <v>0</v>
      </c>
      <c r="BV63" s="32">
        <v>12.29639512980719</v>
      </c>
      <c r="BW63" s="32">
        <v>0</v>
      </c>
      <c r="BX63" s="32">
        <v>0</v>
      </c>
      <c r="BY63" s="32">
        <v>0</v>
      </c>
      <c r="BZ63" s="32">
        <v>0</v>
      </c>
      <c r="CA63" s="32">
        <v>0.24797570164732657</v>
      </c>
      <c r="CB63" s="32">
        <v>0</v>
      </c>
      <c r="CC63" s="32">
        <v>0.2263117750539452</v>
      </c>
      <c r="CD63" s="32">
        <v>0</v>
      </c>
      <c r="CE63" s="32">
        <v>0</v>
      </c>
      <c r="CF63" s="32">
        <v>0</v>
      </c>
      <c r="CG63" s="32">
        <v>0</v>
      </c>
      <c r="CH63" s="32">
        <v>0</v>
      </c>
      <c r="CI63" s="32">
        <v>0</v>
      </c>
      <c r="CJ63" s="32">
        <v>0.0011802368615312215</v>
      </c>
      <c r="CK63" s="32">
        <v>0</v>
      </c>
      <c r="CL63" s="32">
        <v>0.011272391163496289</v>
      </c>
      <c r="CM63" s="32">
        <v>6.300143796121181</v>
      </c>
      <c r="CN63" s="32">
        <v>1.9181295434103431</v>
      </c>
      <c r="CO63" s="32">
        <v>0</v>
      </c>
      <c r="CP63" s="32">
        <v>354.0272922165167</v>
      </c>
      <c r="CQ63" s="32">
        <v>181.92648872477267</v>
      </c>
      <c r="CR63" s="32">
        <v>0</v>
      </c>
      <c r="CS63" s="32">
        <v>0</v>
      </c>
      <c r="CT63" s="32">
        <v>0.005470494393011086</v>
      </c>
      <c r="CU63" s="32">
        <v>21.691400967038092</v>
      </c>
      <c r="CV63" s="32">
        <v>7.713085219404112</v>
      </c>
      <c r="CW63" s="32">
        <v>44.221611090104226</v>
      </c>
      <c r="CX63" s="32">
        <v>15.665684848621607</v>
      </c>
      <c r="CY63" s="32">
        <v>1.8143264072657148</v>
      </c>
      <c r="CZ63" s="32">
        <v>0.5843355931494056</v>
      </c>
      <c r="DA63" s="32">
        <v>11.563360792430142</v>
      </c>
      <c r="DB63" s="32">
        <v>0</v>
      </c>
      <c r="DC63" s="32">
        <v>0</v>
      </c>
      <c r="DD63" s="32">
        <v>0.10915595297110176</v>
      </c>
      <c r="DE63" s="32">
        <v>0.6417489108052247</v>
      </c>
      <c r="DF63" s="32">
        <v>0</v>
      </c>
      <c r="DG63" s="32">
        <v>0</v>
      </c>
      <c r="DH63" s="32">
        <v>0</v>
      </c>
      <c r="DI63" s="32">
        <v>0</v>
      </c>
      <c r="DJ63" s="32">
        <v>176.53190272303723</v>
      </c>
      <c r="DK63" s="32">
        <v>18.604757358000516</v>
      </c>
      <c r="DL63" s="32">
        <v>0</v>
      </c>
      <c r="DM63" s="32">
        <v>0</v>
      </c>
      <c r="DN63" s="32">
        <v>0.13932265641762184</v>
      </c>
      <c r="DO63" s="32">
        <v>0</v>
      </c>
      <c r="DP63" s="32">
        <v>0.019900635994824483</v>
      </c>
      <c r="DQ63" s="32">
        <v>0</v>
      </c>
      <c r="DR63" s="32">
        <v>0</v>
      </c>
      <c r="DS63" s="32">
        <v>0</v>
      </c>
      <c r="DT63" s="32">
        <v>0.27810894140406495</v>
      </c>
      <c r="DU63" s="32">
        <v>7.485779655317071</v>
      </c>
      <c r="DV63" s="32">
        <v>55.1252876229156</v>
      </c>
      <c r="DW63" s="32">
        <v>0</v>
      </c>
      <c r="DX63" s="32">
        <f t="shared" si="6"/>
        <v>12197.362828730129</v>
      </c>
      <c r="DY63" s="32">
        <v>0</v>
      </c>
      <c r="DZ63" s="32">
        <v>0</v>
      </c>
      <c r="EA63" s="32">
        <f>SUM(DY63:DZ63)</f>
        <v>0</v>
      </c>
      <c r="EB63" s="32">
        <v>375.3534207285311</v>
      </c>
      <c r="EC63" s="32">
        <v>0.1634274425840881</v>
      </c>
      <c r="ED63" s="32">
        <f>SUM(EB63:EC63)</f>
        <v>375.51684817111516</v>
      </c>
      <c r="EE63" s="32">
        <v>0</v>
      </c>
      <c r="EF63" s="32">
        <v>0</v>
      </c>
      <c r="EG63" s="32">
        <f>SUM(ED63:EF63)</f>
        <v>375.51684817111516</v>
      </c>
      <c r="EH63" s="32">
        <v>0</v>
      </c>
      <c r="EI63" s="32">
        <v>2.6607151214090767</v>
      </c>
      <c r="EJ63" s="32">
        <f>SUM(EH63:EI63)</f>
        <v>2.6607151214090767</v>
      </c>
      <c r="EK63" s="32">
        <f t="shared" si="7"/>
        <v>378.1775632925242</v>
      </c>
      <c r="EL63" s="32">
        <f t="shared" si="8"/>
        <v>12575.540392022653</v>
      </c>
    </row>
    <row r="64" spans="1:142" ht="12" customHeight="1">
      <c r="A64" s="22">
        <v>56</v>
      </c>
      <c r="B64" s="6" t="s">
        <v>360</v>
      </c>
      <c r="C64" s="4" t="s">
        <v>361</v>
      </c>
      <c r="D64" s="32">
        <v>0</v>
      </c>
      <c r="E64" s="32">
        <v>16.196231400248013</v>
      </c>
      <c r="F64" s="32">
        <v>0.06300436949868668</v>
      </c>
      <c r="G64" s="32">
        <v>4.670082394653063</v>
      </c>
      <c r="H64" s="32">
        <v>4.478458845296629</v>
      </c>
      <c r="I64" s="32">
        <v>3.682741695362605</v>
      </c>
      <c r="J64" s="32">
        <v>0.04501360741622958</v>
      </c>
      <c r="K64" s="32">
        <v>5.1832127709611315</v>
      </c>
      <c r="L64" s="32">
        <v>0.17813925805707048</v>
      </c>
      <c r="M64" s="32">
        <v>0.3328998739040978</v>
      </c>
      <c r="N64" s="32">
        <v>155.889954909684</v>
      </c>
      <c r="O64" s="32">
        <v>2.8942552639255057</v>
      </c>
      <c r="P64" s="32">
        <v>10.708115553484316</v>
      </c>
      <c r="Q64" s="32">
        <v>3.8813715989732285</v>
      </c>
      <c r="R64" s="32">
        <v>19.514265315055848</v>
      </c>
      <c r="S64" s="32">
        <v>0</v>
      </c>
      <c r="T64" s="32">
        <v>0.9863884063077212</v>
      </c>
      <c r="U64" s="32">
        <v>3.464012903304477</v>
      </c>
      <c r="V64" s="32">
        <v>2.0763112126365892</v>
      </c>
      <c r="W64" s="32">
        <v>3.2000138047796787</v>
      </c>
      <c r="X64" s="32">
        <v>0</v>
      </c>
      <c r="Y64" s="32">
        <v>5.39914756346064</v>
      </c>
      <c r="Z64" s="32">
        <v>12.604225618574219</v>
      </c>
      <c r="AA64" s="32">
        <v>0.5293023751029114</v>
      </c>
      <c r="AB64" s="32">
        <v>0</v>
      </c>
      <c r="AC64" s="32">
        <v>7.818293533701358</v>
      </c>
      <c r="AD64" s="32">
        <v>0.22316318361656398</v>
      </c>
      <c r="AE64" s="32">
        <v>0.06302351678199422</v>
      </c>
      <c r="AF64" s="32">
        <v>0.045124613256966414</v>
      </c>
      <c r="AG64" s="32">
        <v>0.3958023275933341</v>
      </c>
      <c r="AH64" s="32">
        <v>10.740899899131456</v>
      </c>
      <c r="AI64" s="32">
        <v>14.23079527348663</v>
      </c>
      <c r="AJ64" s="32">
        <v>11.79797691771174</v>
      </c>
      <c r="AK64" s="32">
        <v>1486.151419163922</v>
      </c>
      <c r="AL64" s="32">
        <v>73.33787005607714</v>
      </c>
      <c r="AM64" s="32">
        <v>225.09880770691043</v>
      </c>
      <c r="AN64" s="32">
        <v>1.6500387894825022</v>
      </c>
      <c r="AO64" s="32">
        <v>74.55129284776383</v>
      </c>
      <c r="AP64" s="32">
        <v>538.7634687878248</v>
      </c>
      <c r="AQ64" s="32">
        <v>0</v>
      </c>
      <c r="AR64" s="32">
        <v>2.4966697160469895</v>
      </c>
      <c r="AS64" s="32">
        <v>95.93520891076582</v>
      </c>
      <c r="AT64" s="32">
        <v>13.63383669621204</v>
      </c>
      <c r="AU64" s="32">
        <v>549.4306982917033</v>
      </c>
      <c r="AV64" s="32">
        <v>0.608473895021085</v>
      </c>
      <c r="AW64" s="32">
        <v>1.7250018380804908</v>
      </c>
      <c r="AX64" s="32">
        <v>137.9171726613457</v>
      </c>
      <c r="AY64" s="32">
        <v>0</v>
      </c>
      <c r="AZ64" s="32">
        <v>1.364733741012912</v>
      </c>
      <c r="BA64" s="32">
        <v>0.21090326671001688</v>
      </c>
      <c r="BB64" s="32">
        <v>0.46209466449764547</v>
      </c>
      <c r="BC64" s="32">
        <v>0.8612055715947927</v>
      </c>
      <c r="BD64" s="32">
        <v>10.093207494318204</v>
      </c>
      <c r="BE64" s="32">
        <v>190.74263128521338</v>
      </c>
      <c r="BF64" s="32">
        <v>4.658597072812331</v>
      </c>
      <c r="BG64" s="32">
        <v>0.45507250143652433</v>
      </c>
      <c r="BH64" s="32">
        <v>2.676191334376309</v>
      </c>
      <c r="BI64" s="32">
        <v>2.7346467812913575</v>
      </c>
      <c r="BJ64" s="32">
        <v>64.57001131367662</v>
      </c>
      <c r="BK64" s="32">
        <v>1.4177338377471038</v>
      </c>
      <c r="BL64" s="32">
        <v>1.594439889822702</v>
      </c>
      <c r="BM64" s="32">
        <v>0.5970188250087631</v>
      </c>
      <c r="BN64" s="32">
        <v>0.434916818217956</v>
      </c>
      <c r="BO64" s="32">
        <v>3.1816992285034402</v>
      </c>
      <c r="BP64" s="32">
        <v>9.363825018288933</v>
      </c>
      <c r="BQ64" s="32">
        <v>0.48431369442438466</v>
      </c>
      <c r="BR64" s="32">
        <v>1.5574852270876895</v>
      </c>
      <c r="BS64" s="32">
        <v>1.396027207849463</v>
      </c>
      <c r="BT64" s="32">
        <v>6.4750324184953545</v>
      </c>
      <c r="BU64" s="32">
        <v>0.10664611269319425</v>
      </c>
      <c r="BV64" s="32">
        <v>63.92372861840024</v>
      </c>
      <c r="BW64" s="32">
        <v>0.7517921566936137</v>
      </c>
      <c r="BX64" s="32">
        <v>1.6008226765297269</v>
      </c>
      <c r="BY64" s="32">
        <v>3.6123702185421314</v>
      </c>
      <c r="BZ64" s="32">
        <v>2.6343854681510885</v>
      </c>
      <c r="CA64" s="32">
        <v>5.558462322053883</v>
      </c>
      <c r="CB64" s="32">
        <v>0.21839231703911097</v>
      </c>
      <c r="CC64" s="32">
        <v>1.0679150474301047</v>
      </c>
      <c r="CD64" s="32">
        <v>0.7826209805862728</v>
      </c>
      <c r="CE64" s="32">
        <v>3.2064005976214456</v>
      </c>
      <c r="CF64" s="32">
        <v>2.76305578899347</v>
      </c>
      <c r="CG64" s="32">
        <v>0.7443677647891432</v>
      </c>
      <c r="CH64" s="32">
        <v>0.13912769048036658</v>
      </c>
      <c r="CI64" s="32">
        <v>3.096035420246989</v>
      </c>
      <c r="CJ64" s="32">
        <v>2.872133491734943</v>
      </c>
      <c r="CK64" s="32">
        <v>1060.5423599291</v>
      </c>
      <c r="CL64" s="32">
        <v>0</v>
      </c>
      <c r="CM64" s="32">
        <v>22.257913121963043</v>
      </c>
      <c r="CN64" s="32">
        <v>1.2153211066066831</v>
      </c>
      <c r="CO64" s="32">
        <v>0.14348443256661245</v>
      </c>
      <c r="CP64" s="32">
        <v>64.95724071828967</v>
      </c>
      <c r="CQ64" s="32">
        <v>13.966331958451727</v>
      </c>
      <c r="CR64" s="32">
        <v>0.16963572322235823</v>
      </c>
      <c r="CS64" s="32">
        <v>0.004982204114041299</v>
      </c>
      <c r="CT64" s="32">
        <v>1.1052352290396368</v>
      </c>
      <c r="CU64" s="32">
        <v>58.61249295301872</v>
      </c>
      <c r="CV64" s="32">
        <v>0</v>
      </c>
      <c r="CW64" s="32">
        <v>12.122110329564395</v>
      </c>
      <c r="CX64" s="32">
        <v>1.0281379418319259</v>
      </c>
      <c r="CY64" s="32">
        <v>0.7072731617103061</v>
      </c>
      <c r="CZ64" s="32">
        <v>2.4665119308603427</v>
      </c>
      <c r="DA64" s="32">
        <v>6.163909781201795</v>
      </c>
      <c r="DB64" s="32">
        <v>0.10554128852944512</v>
      </c>
      <c r="DC64" s="32">
        <v>0.08133934615301255</v>
      </c>
      <c r="DD64" s="32">
        <v>0.16601352718027118</v>
      </c>
      <c r="DE64" s="32">
        <v>18.511806481976464</v>
      </c>
      <c r="DF64" s="32">
        <v>0</v>
      </c>
      <c r="DG64" s="32">
        <v>0.06337589112326414</v>
      </c>
      <c r="DH64" s="32">
        <v>0.5905607839292069</v>
      </c>
      <c r="DI64" s="32">
        <v>0.5435021169102924</v>
      </c>
      <c r="DJ64" s="32">
        <v>35.586012774188234</v>
      </c>
      <c r="DK64" s="32">
        <v>3.054913652074217</v>
      </c>
      <c r="DL64" s="32">
        <v>1.3397452614653653</v>
      </c>
      <c r="DM64" s="32">
        <v>0.019577926683553657</v>
      </c>
      <c r="DN64" s="32">
        <v>4.3225111475775115</v>
      </c>
      <c r="DO64" s="32">
        <v>0</v>
      </c>
      <c r="DP64" s="32">
        <v>0.5970900955702618</v>
      </c>
      <c r="DQ64" s="32">
        <v>0.036892868292005804</v>
      </c>
      <c r="DR64" s="32">
        <v>0.5667237462641765</v>
      </c>
      <c r="DS64" s="32">
        <v>0</v>
      </c>
      <c r="DT64" s="32">
        <v>0.4753668165650336</v>
      </c>
      <c r="DU64" s="32">
        <v>5.140305763310374</v>
      </c>
      <c r="DV64" s="32">
        <v>19.02746903691457</v>
      </c>
      <c r="DW64" s="32">
        <v>0</v>
      </c>
      <c r="DX64" s="32">
        <f t="shared" si="6"/>
        <v>5236.693920277744</v>
      </c>
      <c r="DY64" s="32">
        <v>0</v>
      </c>
      <c r="DZ64" s="32">
        <v>0</v>
      </c>
      <c r="EA64" s="32">
        <f>SUM(DY64:DZ64)</f>
        <v>0</v>
      </c>
      <c r="EB64" s="32">
        <v>3783.7890337988265</v>
      </c>
      <c r="EC64" s="32">
        <v>105.39024491103875</v>
      </c>
      <c r="ED64" s="32">
        <f>SUM(EB64:EC64)</f>
        <v>3889.1792787098652</v>
      </c>
      <c r="EE64" s="32">
        <v>0</v>
      </c>
      <c r="EF64" s="32">
        <v>0</v>
      </c>
      <c r="EG64" s="32">
        <f>SUM(ED64:EF64)</f>
        <v>3889.1792787098652</v>
      </c>
      <c r="EH64" s="32">
        <v>0</v>
      </c>
      <c r="EI64" s="32">
        <v>-4.8854312125228905</v>
      </c>
      <c r="EJ64" s="32">
        <f>SUM(EH64:EI64)</f>
        <v>-4.8854312125228905</v>
      </c>
      <c r="EK64" s="32">
        <f t="shared" si="7"/>
        <v>3884.2938474973425</v>
      </c>
      <c r="EL64" s="32">
        <f t="shared" si="8"/>
        <v>9120.987767775086</v>
      </c>
    </row>
    <row r="65" spans="1:142" ht="12" customHeight="1">
      <c r="A65" s="22">
        <v>57</v>
      </c>
      <c r="B65" s="6" t="s">
        <v>362</v>
      </c>
      <c r="C65" s="4" t="s">
        <v>363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4.182847070325821</v>
      </c>
      <c r="AJ65" s="32">
        <v>0</v>
      </c>
      <c r="AK65" s="32">
        <v>0</v>
      </c>
      <c r="AL65" s="32">
        <v>0</v>
      </c>
      <c r="AM65" s="32">
        <v>6.33553455404624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0</v>
      </c>
      <c r="BW65" s="32">
        <v>0</v>
      </c>
      <c r="BX65" s="32">
        <v>0</v>
      </c>
      <c r="BY65" s="32">
        <v>0</v>
      </c>
      <c r="BZ65" s="32">
        <v>0</v>
      </c>
      <c r="CA65" s="32">
        <v>0</v>
      </c>
      <c r="CB65" s="32">
        <v>0</v>
      </c>
      <c r="CC65" s="32">
        <v>0</v>
      </c>
      <c r="CD65" s="32">
        <v>0</v>
      </c>
      <c r="CE65" s="32">
        <v>0</v>
      </c>
      <c r="CF65" s="32">
        <v>0</v>
      </c>
      <c r="CG65" s="32">
        <v>0</v>
      </c>
      <c r="CH65" s="32">
        <v>0</v>
      </c>
      <c r="CI65" s="32">
        <v>0</v>
      </c>
      <c r="CJ65" s="32">
        <v>0</v>
      </c>
      <c r="CK65" s="32">
        <v>0</v>
      </c>
      <c r="CL65" s="32">
        <v>0</v>
      </c>
      <c r="CM65" s="32">
        <v>0</v>
      </c>
      <c r="CN65" s="32">
        <v>0</v>
      </c>
      <c r="CO65" s="32">
        <v>0</v>
      </c>
      <c r="CP65" s="32">
        <v>0</v>
      </c>
      <c r="CQ65" s="32">
        <v>0</v>
      </c>
      <c r="CR65" s="32">
        <v>0</v>
      </c>
      <c r="CS65" s="32">
        <v>0</v>
      </c>
      <c r="CT65" s="32">
        <v>0</v>
      </c>
      <c r="CU65" s="32">
        <v>0</v>
      </c>
      <c r="CV65" s="32">
        <v>0</v>
      </c>
      <c r="CW65" s="32">
        <v>0</v>
      </c>
      <c r="CX65" s="32">
        <v>0</v>
      </c>
      <c r="CY65" s="32">
        <v>0</v>
      </c>
      <c r="CZ65" s="32">
        <v>0</v>
      </c>
      <c r="DA65" s="32">
        <v>0.001</v>
      </c>
      <c r="DB65" s="32">
        <v>0</v>
      </c>
      <c r="DC65" s="32">
        <v>0</v>
      </c>
      <c r="DD65" s="32">
        <v>0</v>
      </c>
      <c r="DE65" s="32">
        <v>0</v>
      </c>
      <c r="DF65" s="32">
        <v>0</v>
      </c>
      <c r="DG65" s="32">
        <v>0</v>
      </c>
      <c r="DH65" s="32">
        <v>0</v>
      </c>
      <c r="DI65" s="32">
        <v>0</v>
      </c>
      <c r="DJ65" s="32">
        <v>0</v>
      </c>
      <c r="DK65" s="32">
        <v>0</v>
      </c>
      <c r="DL65" s="32">
        <v>0</v>
      </c>
      <c r="DM65" s="32">
        <v>0</v>
      </c>
      <c r="DN65" s="32">
        <v>0</v>
      </c>
      <c r="DO65" s="32">
        <v>0</v>
      </c>
      <c r="DP65" s="32">
        <v>0</v>
      </c>
      <c r="DQ65" s="32">
        <v>0</v>
      </c>
      <c r="DR65" s="32">
        <v>0</v>
      </c>
      <c r="DS65" s="32">
        <v>0</v>
      </c>
      <c r="DT65" s="32">
        <v>0</v>
      </c>
      <c r="DU65" s="32">
        <v>0</v>
      </c>
      <c r="DV65" s="32">
        <v>0</v>
      </c>
      <c r="DW65" s="32">
        <v>0</v>
      </c>
      <c r="DX65" s="32">
        <f t="shared" si="6"/>
        <v>10.51938162437206</v>
      </c>
      <c r="DY65" s="32">
        <v>0</v>
      </c>
      <c r="DZ65" s="32">
        <v>0</v>
      </c>
      <c r="EA65" s="32">
        <f>SUM(DY65:DZ65)</f>
        <v>0</v>
      </c>
      <c r="EB65" s="32">
        <v>8149.243858739308</v>
      </c>
      <c r="EC65" s="32">
        <v>22.237478520626507</v>
      </c>
      <c r="ED65" s="32">
        <f>SUM(EB65:EC65)</f>
        <v>8171.481337259935</v>
      </c>
      <c r="EE65" s="32">
        <v>0</v>
      </c>
      <c r="EF65" s="32">
        <v>0</v>
      </c>
      <c r="EG65" s="32">
        <f>SUM(ED65:EF65)</f>
        <v>8171.481337259935</v>
      </c>
      <c r="EH65" s="32">
        <v>0</v>
      </c>
      <c r="EI65" s="32">
        <v>-3.6583808420777966</v>
      </c>
      <c r="EJ65" s="32">
        <f>SUM(EH65:EI65)</f>
        <v>-3.6583808420777966</v>
      </c>
      <c r="EK65" s="32">
        <f t="shared" si="7"/>
        <v>8167.822956417857</v>
      </c>
      <c r="EL65" s="32">
        <f t="shared" si="8"/>
        <v>8178.342338042229</v>
      </c>
    </row>
    <row r="66" spans="1:142" ht="12" customHeight="1">
      <c r="A66" s="22">
        <v>58</v>
      </c>
      <c r="B66" s="6" t="s">
        <v>364</v>
      </c>
      <c r="C66" s="4" t="s">
        <v>365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55.00688157563384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2">
        <v>0</v>
      </c>
      <c r="CE66" s="32">
        <v>0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2">
        <v>0</v>
      </c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32">
        <v>0</v>
      </c>
      <c r="DC66" s="32">
        <v>0</v>
      </c>
      <c r="DD66" s="32">
        <v>0</v>
      </c>
      <c r="DE66" s="32">
        <v>0</v>
      </c>
      <c r="DF66" s="32">
        <v>0</v>
      </c>
      <c r="DG66" s="32">
        <v>0</v>
      </c>
      <c r="DH66" s="32">
        <v>0</v>
      </c>
      <c r="DI66" s="32">
        <v>0</v>
      </c>
      <c r="DJ66" s="32">
        <v>2.5225035907469864</v>
      </c>
      <c r="DK66" s="32">
        <v>2.7567365712296565</v>
      </c>
      <c r="DL66" s="32">
        <v>0</v>
      </c>
      <c r="DM66" s="32">
        <v>0</v>
      </c>
      <c r="DN66" s="32">
        <v>0</v>
      </c>
      <c r="DO66" s="32">
        <v>0</v>
      </c>
      <c r="DP66" s="32">
        <v>0</v>
      </c>
      <c r="DQ66" s="32">
        <v>0</v>
      </c>
      <c r="DR66" s="32">
        <v>0</v>
      </c>
      <c r="DS66" s="32">
        <v>0</v>
      </c>
      <c r="DT66" s="32">
        <v>0</v>
      </c>
      <c r="DU66" s="32">
        <v>0</v>
      </c>
      <c r="DV66" s="32">
        <v>0</v>
      </c>
      <c r="DW66" s="32">
        <v>0</v>
      </c>
      <c r="DX66" s="32">
        <f t="shared" si="6"/>
        <v>60.286121737610486</v>
      </c>
      <c r="DY66" s="32">
        <v>0</v>
      </c>
      <c r="DZ66" s="32">
        <v>0</v>
      </c>
      <c r="EA66" s="32">
        <f>SUM(DY66:DZ66)</f>
        <v>0</v>
      </c>
      <c r="EB66" s="32">
        <v>56.457969594900824</v>
      </c>
      <c r="EC66" s="32">
        <v>0</v>
      </c>
      <c r="ED66" s="32">
        <f>SUM(EB66:EC66)</f>
        <v>56.457969594900824</v>
      </c>
      <c r="EE66" s="32">
        <v>0</v>
      </c>
      <c r="EF66" s="32">
        <v>0</v>
      </c>
      <c r="EG66" s="32">
        <f>SUM(ED66:EF66)</f>
        <v>56.457969594900824</v>
      </c>
      <c r="EH66" s="32">
        <v>0</v>
      </c>
      <c r="EI66" s="32">
        <v>-0.057802428861085685</v>
      </c>
      <c r="EJ66" s="32">
        <f>SUM(EH66:EI66)</f>
        <v>-0.057802428861085685</v>
      </c>
      <c r="EK66" s="32">
        <f t="shared" si="7"/>
        <v>56.400167166039736</v>
      </c>
      <c r="EL66" s="32">
        <f t="shared" si="8"/>
        <v>116.68628890365022</v>
      </c>
    </row>
    <row r="67" spans="1:142" ht="12" customHeight="1">
      <c r="A67" s="22">
        <v>59</v>
      </c>
      <c r="B67" s="6" t="s">
        <v>366</v>
      </c>
      <c r="C67" s="4" t="s">
        <v>367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22.111066862047036</v>
      </c>
      <c r="AL67" s="32">
        <v>0</v>
      </c>
      <c r="AM67" s="32">
        <v>17.09616744101121</v>
      </c>
      <c r="AN67" s="32">
        <v>471.8885129052489</v>
      </c>
      <c r="AO67" s="32">
        <v>77.43486951416467</v>
      </c>
      <c r="AP67" s="32">
        <v>62.33114207665738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0.1851349464282334</v>
      </c>
      <c r="BJ67" s="32">
        <v>0</v>
      </c>
      <c r="BK67" s="32">
        <v>0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2">
        <v>0</v>
      </c>
      <c r="CG67" s="32">
        <v>0</v>
      </c>
      <c r="CH67" s="32">
        <v>0</v>
      </c>
      <c r="CI67" s="32">
        <v>0</v>
      </c>
      <c r="CJ67" s="32">
        <v>0</v>
      </c>
      <c r="CK67" s="32">
        <v>0</v>
      </c>
      <c r="CL67" s="32">
        <v>0</v>
      </c>
      <c r="CM67" s="32">
        <v>0</v>
      </c>
      <c r="CN67" s="32">
        <v>0</v>
      </c>
      <c r="CO67" s="32">
        <v>0</v>
      </c>
      <c r="CP67" s="32">
        <v>0.4396078432332393</v>
      </c>
      <c r="CQ67" s="32">
        <v>2.644363015104465</v>
      </c>
      <c r="CR67" s="32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  <c r="CX67" s="32">
        <v>0</v>
      </c>
      <c r="CY67" s="32">
        <v>0</v>
      </c>
      <c r="CZ67" s="32">
        <v>0</v>
      </c>
      <c r="DA67" s="32">
        <v>1.2178473724841843</v>
      </c>
      <c r="DB67" s="32">
        <v>0</v>
      </c>
      <c r="DC67" s="32">
        <v>0</v>
      </c>
      <c r="DD67" s="32">
        <v>0.03552778718195043</v>
      </c>
      <c r="DE67" s="32">
        <v>0</v>
      </c>
      <c r="DF67" s="32">
        <v>0</v>
      </c>
      <c r="DG67" s="32">
        <v>0</v>
      </c>
      <c r="DH67" s="32">
        <v>0</v>
      </c>
      <c r="DI67" s="32">
        <v>0</v>
      </c>
      <c r="DJ67" s="32">
        <v>1.0280450049507583</v>
      </c>
      <c r="DK67" s="32">
        <v>0</v>
      </c>
      <c r="DL67" s="32">
        <v>0</v>
      </c>
      <c r="DM67" s="32">
        <v>0</v>
      </c>
      <c r="DN67" s="32">
        <v>0</v>
      </c>
      <c r="DO67" s="32">
        <v>0</v>
      </c>
      <c r="DP67" s="32">
        <v>0</v>
      </c>
      <c r="DQ67" s="32">
        <v>0</v>
      </c>
      <c r="DR67" s="32">
        <v>0</v>
      </c>
      <c r="DS67" s="32">
        <v>0</v>
      </c>
      <c r="DT67" s="32">
        <v>0.01915285031431985</v>
      </c>
      <c r="DU67" s="32">
        <v>0</v>
      </c>
      <c r="DV67" s="32">
        <v>0.5318121153490539</v>
      </c>
      <c r="DW67" s="32">
        <v>0</v>
      </c>
      <c r="DX67" s="32">
        <f t="shared" si="6"/>
        <v>656.9632497341752</v>
      </c>
      <c r="DY67" s="32">
        <v>0</v>
      </c>
      <c r="DZ67" s="32">
        <v>0</v>
      </c>
      <c r="EA67" s="32">
        <f>SUM(DY67:DZ67)</f>
        <v>0</v>
      </c>
      <c r="EB67" s="32">
        <v>0</v>
      </c>
      <c r="EC67" s="32">
        <v>0</v>
      </c>
      <c r="ED67" s="32">
        <f>SUM(EB67:EC67)</f>
        <v>0</v>
      </c>
      <c r="EE67" s="32">
        <v>0</v>
      </c>
      <c r="EF67" s="32">
        <v>0</v>
      </c>
      <c r="EG67" s="32">
        <f>SUM(ED67:EF67)</f>
        <v>0</v>
      </c>
      <c r="EH67" s="32">
        <v>0</v>
      </c>
      <c r="EI67" s="32">
        <v>0.16131884532661322</v>
      </c>
      <c r="EJ67" s="32">
        <f>SUM(EH67:EI67)</f>
        <v>0.16131884532661322</v>
      </c>
      <c r="EK67" s="32">
        <f t="shared" si="7"/>
        <v>0.16131884532661322</v>
      </c>
      <c r="EL67" s="32">
        <f t="shared" si="8"/>
        <v>657.1245685795018</v>
      </c>
    </row>
    <row r="68" spans="1:142" ht="12" customHeight="1">
      <c r="A68" s="22">
        <v>60</v>
      </c>
      <c r="B68" s="6" t="s">
        <v>368</v>
      </c>
      <c r="C68" s="4" t="s">
        <v>369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0.02420237527892362</v>
      </c>
      <c r="J68" s="32">
        <v>0</v>
      </c>
      <c r="K68" s="32">
        <v>0</v>
      </c>
      <c r="L68" s="32">
        <v>0</v>
      </c>
      <c r="M68" s="32">
        <v>0.030675172368873842</v>
      </c>
      <c r="N68" s="32">
        <v>0.00661408423653027</v>
      </c>
      <c r="O68" s="32">
        <v>0.002754139196124073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0.0015552189500978165</v>
      </c>
      <c r="V68" s="32">
        <v>0.001</v>
      </c>
      <c r="W68" s="32">
        <v>0</v>
      </c>
      <c r="X68" s="32">
        <v>0</v>
      </c>
      <c r="Y68" s="32">
        <v>0</v>
      </c>
      <c r="Z68" s="32">
        <v>0.0013543948814665671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0.003906728683954424</v>
      </c>
      <c r="AG68" s="32">
        <v>0</v>
      </c>
      <c r="AH68" s="32">
        <v>0.001</v>
      </c>
      <c r="AI68" s="32">
        <v>0.022404002068374486</v>
      </c>
      <c r="AJ68" s="32">
        <v>0</v>
      </c>
      <c r="AK68" s="32">
        <v>0.010151262779064424</v>
      </c>
      <c r="AL68" s="32">
        <v>0.009514953128690901</v>
      </c>
      <c r="AM68" s="32">
        <v>0.0013311200412772183</v>
      </c>
      <c r="AN68" s="32">
        <v>0.0065618096843466445</v>
      </c>
      <c r="AO68" s="32">
        <v>0</v>
      </c>
      <c r="AP68" s="32">
        <v>0.006141928528284294</v>
      </c>
      <c r="AQ68" s="32">
        <v>0</v>
      </c>
      <c r="AR68" s="32">
        <v>0</v>
      </c>
      <c r="AS68" s="32">
        <v>0</v>
      </c>
      <c r="AT68" s="32">
        <v>0.00945242391014162</v>
      </c>
      <c r="AU68" s="32">
        <v>0</v>
      </c>
      <c r="AV68" s="32">
        <v>0</v>
      </c>
      <c r="AW68" s="32">
        <v>0.03042718156122304</v>
      </c>
      <c r="AX68" s="32">
        <v>0</v>
      </c>
      <c r="AY68" s="32">
        <v>0</v>
      </c>
      <c r="AZ68" s="32">
        <v>0.001856455053044691</v>
      </c>
      <c r="BA68" s="32">
        <v>0</v>
      </c>
      <c r="BB68" s="32">
        <v>0.012002740846100266</v>
      </c>
      <c r="BC68" s="32">
        <v>0</v>
      </c>
      <c r="BD68" s="32">
        <v>0.006538458048459288</v>
      </c>
      <c r="BE68" s="32">
        <v>0</v>
      </c>
      <c r="BF68" s="32">
        <v>0.010900543632217126</v>
      </c>
      <c r="BG68" s="32">
        <v>0</v>
      </c>
      <c r="BH68" s="32">
        <v>0.0036195035625399643</v>
      </c>
      <c r="BI68" s="32">
        <v>0</v>
      </c>
      <c r="BJ68" s="32">
        <v>0.059175981898809835</v>
      </c>
      <c r="BK68" s="32">
        <v>0</v>
      </c>
      <c r="BL68" s="32">
        <v>0.011242834311014667</v>
      </c>
      <c r="BM68" s="32">
        <v>0.009223896175505071</v>
      </c>
      <c r="BN68" s="32">
        <v>0</v>
      </c>
      <c r="BO68" s="32">
        <v>0</v>
      </c>
      <c r="BP68" s="32">
        <v>0.05033172792109664</v>
      </c>
      <c r="BQ68" s="32">
        <v>0</v>
      </c>
      <c r="BR68" s="32">
        <v>0.008044431704946267</v>
      </c>
      <c r="BS68" s="32">
        <v>0</v>
      </c>
      <c r="BT68" s="32">
        <v>0.0066756776536569026</v>
      </c>
      <c r="BU68" s="32">
        <v>0</v>
      </c>
      <c r="BV68" s="32">
        <v>0</v>
      </c>
      <c r="BW68" s="32">
        <v>0.00585929419732743</v>
      </c>
      <c r="BX68" s="32">
        <v>0.016076840487555075</v>
      </c>
      <c r="BY68" s="32">
        <v>0.009690928893252156</v>
      </c>
      <c r="BZ68" s="32">
        <v>0.01985456215517038</v>
      </c>
      <c r="CA68" s="32">
        <v>0</v>
      </c>
      <c r="CB68" s="32">
        <v>0</v>
      </c>
      <c r="CC68" s="32">
        <v>0</v>
      </c>
      <c r="CD68" s="32">
        <v>0.002423899805107408</v>
      </c>
      <c r="CE68" s="32">
        <v>0</v>
      </c>
      <c r="CF68" s="32">
        <v>0.001426784952717366</v>
      </c>
      <c r="CG68" s="32">
        <v>0</v>
      </c>
      <c r="CH68" s="32">
        <v>0</v>
      </c>
      <c r="CI68" s="32">
        <v>0</v>
      </c>
      <c r="CJ68" s="32">
        <v>7.080540541969704</v>
      </c>
      <c r="CK68" s="32">
        <v>0</v>
      </c>
      <c r="CL68" s="32">
        <v>0</v>
      </c>
      <c r="CM68" s="32">
        <v>0.04832431131693624</v>
      </c>
      <c r="CN68" s="32">
        <v>0</v>
      </c>
      <c r="CO68" s="32">
        <v>0</v>
      </c>
      <c r="CP68" s="32">
        <v>0</v>
      </c>
      <c r="CQ68" s="32">
        <v>0.007770148183980005</v>
      </c>
      <c r="CR68" s="32">
        <v>0</v>
      </c>
      <c r="CS68" s="32">
        <v>0.00299512637578493</v>
      </c>
      <c r="CT68" s="32">
        <v>0</v>
      </c>
      <c r="CU68" s="32">
        <v>0.09175055169734589</v>
      </c>
      <c r="CV68" s="32">
        <v>0</v>
      </c>
      <c r="CW68" s="32">
        <v>0</v>
      </c>
      <c r="CX68" s="32">
        <v>0</v>
      </c>
      <c r="CY68" s="32">
        <v>0</v>
      </c>
      <c r="CZ68" s="32">
        <v>0</v>
      </c>
      <c r="DA68" s="32">
        <v>0</v>
      </c>
      <c r="DB68" s="32">
        <v>0</v>
      </c>
      <c r="DC68" s="32">
        <v>0</v>
      </c>
      <c r="DD68" s="32">
        <v>0.004819743593217129</v>
      </c>
      <c r="DE68" s="32">
        <v>0</v>
      </c>
      <c r="DF68" s="32">
        <v>0</v>
      </c>
      <c r="DG68" s="32">
        <v>0</v>
      </c>
      <c r="DH68" s="32">
        <v>0</v>
      </c>
      <c r="DI68" s="32">
        <v>0</v>
      </c>
      <c r="DJ68" s="32">
        <v>1.0403921295308214</v>
      </c>
      <c r="DK68" s="32">
        <v>0</v>
      </c>
      <c r="DL68" s="32">
        <v>0.006539255300806035</v>
      </c>
      <c r="DM68" s="32">
        <v>0</v>
      </c>
      <c r="DN68" s="32">
        <v>0</v>
      </c>
      <c r="DO68" s="32">
        <v>0</v>
      </c>
      <c r="DP68" s="32">
        <v>0</v>
      </c>
      <c r="DQ68" s="32">
        <v>0</v>
      </c>
      <c r="DR68" s="32">
        <v>0.7719038196735315</v>
      </c>
      <c r="DS68" s="32">
        <v>0.007470734297920401</v>
      </c>
      <c r="DT68" s="32">
        <v>0</v>
      </c>
      <c r="DU68" s="32">
        <v>0</v>
      </c>
      <c r="DV68" s="32">
        <v>0</v>
      </c>
      <c r="DW68" s="32">
        <v>0</v>
      </c>
      <c r="DX68" s="32">
        <f t="shared" si="6"/>
        <v>9.466497718535939</v>
      </c>
      <c r="DY68" s="32">
        <v>0</v>
      </c>
      <c r="DZ68" s="32">
        <v>0</v>
      </c>
      <c r="EA68" s="32">
        <f>SUM(DY68:DZ68)</f>
        <v>0</v>
      </c>
      <c r="EB68" s="32">
        <v>1735.048161381556</v>
      </c>
      <c r="EC68" s="32">
        <v>3.9773436184447744</v>
      </c>
      <c r="ED68" s="32">
        <f>SUM(EB68:EC68)</f>
        <v>1739.0255050000007</v>
      </c>
      <c r="EE68" s="32">
        <v>0</v>
      </c>
      <c r="EF68" s="32">
        <v>0</v>
      </c>
      <c r="EG68" s="32">
        <f>SUM(ED68:EF68)</f>
        <v>1739.0255050000007</v>
      </c>
      <c r="EH68" s="32">
        <v>0</v>
      </c>
      <c r="EI68" s="32">
        <v>-0.9745170283465996</v>
      </c>
      <c r="EJ68" s="32">
        <f>SUM(EH68:EI68)</f>
        <v>-0.9745170283465996</v>
      </c>
      <c r="EK68" s="32">
        <f t="shared" si="7"/>
        <v>1738.0509879716542</v>
      </c>
      <c r="EL68" s="32">
        <f t="shared" si="8"/>
        <v>1747.5174856901901</v>
      </c>
    </row>
    <row r="69" spans="1:142" ht="12" customHeight="1">
      <c r="A69" s="22">
        <v>61</v>
      </c>
      <c r="B69" s="6" t="s">
        <v>370</v>
      </c>
      <c r="C69" s="4" t="s">
        <v>371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>
        <v>0</v>
      </c>
      <c r="CV69" s="32">
        <v>0</v>
      </c>
      <c r="CW69" s="32">
        <v>0</v>
      </c>
      <c r="CX69" s="32">
        <v>0</v>
      </c>
      <c r="CY69" s="32">
        <v>0</v>
      </c>
      <c r="CZ69" s="32">
        <v>0</v>
      </c>
      <c r="DA69" s="32">
        <v>0</v>
      </c>
      <c r="DB69" s="32">
        <v>0</v>
      </c>
      <c r="DC69" s="32">
        <v>0</v>
      </c>
      <c r="DD69" s="32">
        <v>0</v>
      </c>
      <c r="DE69" s="32">
        <v>0</v>
      </c>
      <c r="DF69" s="32">
        <v>0</v>
      </c>
      <c r="DG69" s="32">
        <v>0</v>
      </c>
      <c r="DH69" s="32">
        <v>0</v>
      </c>
      <c r="DI69" s="32">
        <v>0</v>
      </c>
      <c r="DJ69" s="32">
        <v>0</v>
      </c>
      <c r="DK69" s="32">
        <v>0</v>
      </c>
      <c r="DL69" s="32">
        <v>0</v>
      </c>
      <c r="DM69" s="32">
        <v>0</v>
      </c>
      <c r="DN69" s="32">
        <v>0</v>
      </c>
      <c r="DO69" s="32">
        <v>0</v>
      </c>
      <c r="DP69" s="32">
        <v>0</v>
      </c>
      <c r="DQ69" s="32">
        <v>0</v>
      </c>
      <c r="DR69" s="32">
        <v>0</v>
      </c>
      <c r="DS69" s="32">
        <v>0</v>
      </c>
      <c r="DT69" s="32">
        <v>0</v>
      </c>
      <c r="DU69" s="32">
        <v>0</v>
      </c>
      <c r="DV69" s="32">
        <v>0</v>
      </c>
      <c r="DW69" s="32">
        <v>0</v>
      </c>
      <c r="DX69" s="32">
        <f t="shared" si="6"/>
        <v>0</v>
      </c>
      <c r="DY69" s="32">
        <v>0</v>
      </c>
      <c r="DZ69" s="32">
        <v>0</v>
      </c>
      <c r="EA69" s="32">
        <f>SUM(DY69:DZ69)</f>
        <v>0</v>
      </c>
      <c r="EB69" s="32">
        <v>5439.642581207858</v>
      </c>
      <c r="EC69" s="32">
        <v>42.76104060230533</v>
      </c>
      <c r="ED69" s="32">
        <f>SUM(EB69:EC69)</f>
        <v>5482.403621810163</v>
      </c>
      <c r="EE69" s="32">
        <v>0</v>
      </c>
      <c r="EF69" s="32">
        <v>0</v>
      </c>
      <c r="EG69" s="32">
        <f>SUM(ED69:EF69)</f>
        <v>5482.403621810163</v>
      </c>
      <c r="EH69" s="32">
        <v>0</v>
      </c>
      <c r="EI69" s="32">
        <v>-1.8527390277197016</v>
      </c>
      <c r="EJ69" s="32">
        <f>SUM(EH69:EI69)</f>
        <v>-1.8527390277197016</v>
      </c>
      <c r="EK69" s="32">
        <f t="shared" si="7"/>
        <v>5480.550882782443</v>
      </c>
      <c r="EL69" s="32">
        <f t="shared" si="8"/>
        <v>5480.550882782443</v>
      </c>
    </row>
    <row r="70" spans="1:142" ht="12" customHeight="1">
      <c r="A70" s="22">
        <v>62</v>
      </c>
      <c r="B70" s="6" t="s">
        <v>372</v>
      </c>
      <c r="C70" s="4" t="s">
        <v>373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2">
        <v>0</v>
      </c>
      <c r="CG70" s="32">
        <v>0</v>
      </c>
      <c r="CH70" s="32">
        <v>0</v>
      </c>
      <c r="CI70" s="32">
        <v>0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2">
        <v>0</v>
      </c>
      <c r="CP70" s="32">
        <v>0</v>
      </c>
      <c r="CQ70" s="32">
        <v>0</v>
      </c>
      <c r="CR70" s="32">
        <v>0</v>
      </c>
      <c r="CS70" s="32">
        <v>0</v>
      </c>
      <c r="CT70" s="32">
        <v>0</v>
      </c>
      <c r="CU70" s="32">
        <v>0</v>
      </c>
      <c r="CV70" s="32">
        <v>0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32">
        <v>0</v>
      </c>
      <c r="DC70" s="32">
        <v>0</v>
      </c>
      <c r="DD70" s="32">
        <v>0</v>
      </c>
      <c r="DE70" s="32">
        <v>0</v>
      </c>
      <c r="DF70" s="32">
        <v>0</v>
      </c>
      <c r="DG70" s="32">
        <v>0</v>
      </c>
      <c r="DH70" s="32">
        <v>0</v>
      </c>
      <c r="DI70" s="32">
        <v>0</v>
      </c>
      <c r="DJ70" s="32">
        <v>0</v>
      </c>
      <c r="DK70" s="32">
        <v>0</v>
      </c>
      <c r="DL70" s="32">
        <v>0</v>
      </c>
      <c r="DM70" s="32">
        <v>0</v>
      </c>
      <c r="DN70" s="32">
        <v>0</v>
      </c>
      <c r="DO70" s="32">
        <v>0</v>
      </c>
      <c r="DP70" s="32">
        <v>0</v>
      </c>
      <c r="DQ70" s="32">
        <v>0</v>
      </c>
      <c r="DR70" s="32">
        <v>0</v>
      </c>
      <c r="DS70" s="32">
        <v>0</v>
      </c>
      <c r="DT70" s="32">
        <v>0</v>
      </c>
      <c r="DU70" s="32">
        <v>0</v>
      </c>
      <c r="DV70" s="32">
        <v>0</v>
      </c>
      <c r="DW70" s="32">
        <v>0</v>
      </c>
      <c r="DX70" s="32">
        <f t="shared" si="6"/>
        <v>0</v>
      </c>
      <c r="DY70" s="32">
        <v>0</v>
      </c>
      <c r="DZ70" s="32">
        <v>0</v>
      </c>
      <c r="EA70" s="32">
        <f>SUM(DY70:DZ70)</f>
        <v>0</v>
      </c>
      <c r="EB70" s="32">
        <v>0</v>
      </c>
      <c r="EC70" s="32">
        <v>0</v>
      </c>
      <c r="ED70" s="32">
        <f>SUM(EB70:EC70)</f>
        <v>0</v>
      </c>
      <c r="EE70" s="32">
        <v>0</v>
      </c>
      <c r="EF70" s="32">
        <v>0</v>
      </c>
      <c r="EG70" s="32">
        <f>SUM(ED70:EF70)</f>
        <v>0</v>
      </c>
      <c r="EH70" s="32">
        <v>0</v>
      </c>
      <c r="EI70" s="32">
        <v>0.2570461113899688</v>
      </c>
      <c r="EJ70" s="32">
        <f>SUM(EH70:EI70)</f>
        <v>0.2570461113899688</v>
      </c>
      <c r="EK70" s="32">
        <f t="shared" si="7"/>
        <v>0.2570461113899688</v>
      </c>
      <c r="EL70" s="32">
        <f t="shared" si="8"/>
        <v>0.2570461113899688</v>
      </c>
    </row>
    <row r="71" spans="1:142" ht="12" customHeight="1">
      <c r="A71" s="22">
        <v>63</v>
      </c>
      <c r="B71" s="7" t="s">
        <v>374</v>
      </c>
      <c r="C71" s="4" t="s">
        <v>375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928.2999153568566</v>
      </c>
      <c r="AR71" s="32">
        <v>451.6070873677446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>
        <v>0</v>
      </c>
      <c r="BK71" s="32">
        <v>0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0</v>
      </c>
      <c r="BR71" s="32">
        <v>0</v>
      </c>
      <c r="BS71" s="32">
        <v>0</v>
      </c>
      <c r="BT71" s="32">
        <v>0.16132901055211635</v>
      </c>
      <c r="BU71" s="32">
        <v>0</v>
      </c>
      <c r="BV71" s="32">
        <v>3.065230784265136</v>
      </c>
      <c r="BW71" s="32">
        <v>0</v>
      </c>
      <c r="BX71" s="32">
        <v>11.968989522877639</v>
      </c>
      <c r="BY71" s="32">
        <v>2.102083664825378</v>
      </c>
      <c r="BZ71" s="32">
        <v>0.2553208768103307</v>
      </c>
      <c r="CA71" s="32">
        <v>0</v>
      </c>
      <c r="CB71" s="32">
        <v>0</v>
      </c>
      <c r="CC71" s="32">
        <v>0</v>
      </c>
      <c r="CD71" s="32">
        <v>0</v>
      </c>
      <c r="CE71" s="32">
        <v>0</v>
      </c>
      <c r="CF71" s="32">
        <v>0</v>
      </c>
      <c r="CG71" s="32">
        <v>0</v>
      </c>
      <c r="CH71" s="32">
        <v>0</v>
      </c>
      <c r="CI71" s="32">
        <v>0</v>
      </c>
      <c r="CJ71" s="32">
        <v>0</v>
      </c>
      <c r="CK71" s="32">
        <v>0</v>
      </c>
      <c r="CL71" s="32">
        <v>0</v>
      </c>
      <c r="CM71" s="32">
        <v>0</v>
      </c>
      <c r="CN71" s="32">
        <v>1.7454568608839771</v>
      </c>
      <c r="CO71" s="32">
        <v>0</v>
      </c>
      <c r="CP71" s="32">
        <v>302.1941374066641</v>
      </c>
      <c r="CQ71" s="32">
        <v>14.444904437187157</v>
      </c>
      <c r="CR71" s="32">
        <v>1.0624083692843542</v>
      </c>
      <c r="CS71" s="32">
        <v>0</v>
      </c>
      <c r="CT71" s="32">
        <v>0</v>
      </c>
      <c r="CU71" s="32">
        <v>23.433377155440464</v>
      </c>
      <c r="CV71" s="32">
        <v>414.75333090735495</v>
      </c>
      <c r="CW71" s="32">
        <v>46.61804757633848</v>
      </c>
      <c r="CX71" s="32">
        <v>0</v>
      </c>
      <c r="CY71" s="32">
        <v>0</v>
      </c>
      <c r="CZ71" s="32">
        <v>0</v>
      </c>
      <c r="DA71" s="32">
        <v>2.9058829921917932</v>
      </c>
      <c r="DB71" s="32">
        <v>0</v>
      </c>
      <c r="DC71" s="32">
        <v>0</v>
      </c>
      <c r="DD71" s="32">
        <v>0</v>
      </c>
      <c r="DE71" s="32">
        <v>0</v>
      </c>
      <c r="DF71" s="32">
        <v>0</v>
      </c>
      <c r="DG71" s="32">
        <v>0</v>
      </c>
      <c r="DH71" s="32">
        <v>0</v>
      </c>
      <c r="DI71" s="32">
        <v>0</v>
      </c>
      <c r="DJ71" s="32">
        <v>1.0886519431960429</v>
      </c>
      <c r="DK71" s="32">
        <v>16.369630280216576</v>
      </c>
      <c r="DL71" s="32">
        <v>0</v>
      </c>
      <c r="DM71" s="32">
        <v>0</v>
      </c>
      <c r="DN71" s="32">
        <v>0</v>
      </c>
      <c r="DO71" s="32">
        <v>0</v>
      </c>
      <c r="DP71" s="32">
        <v>0.2770493361409501</v>
      </c>
      <c r="DQ71" s="32">
        <v>0</v>
      </c>
      <c r="DR71" s="32">
        <v>0</v>
      </c>
      <c r="DS71" s="32">
        <v>0</v>
      </c>
      <c r="DT71" s="32">
        <v>0</v>
      </c>
      <c r="DU71" s="32">
        <v>0</v>
      </c>
      <c r="DV71" s="32">
        <v>48.92006884165147</v>
      </c>
      <c r="DW71" s="32">
        <v>0</v>
      </c>
      <c r="DX71" s="32">
        <f t="shared" si="6"/>
        <v>2271.272902690482</v>
      </c>
      <c r="DY71" s="32">
        <v>0</v>
      </c>
      <c r="DZ71" s="32">
        <v>0</v>
      </c>
      <c r="EA71" s="32">
        <f>SUM(DY71:DZ71)</f>
        <v>0</v>
      </c>
      <c r="EB71" s="32">
        <v>0</v>
      </c>
      <c r="EC71" s="32">
        <v>0</v>
      </c>
      <c r="ED71" s="32">
        <f>SUM(EB71:EC71)</f>
        <v>0</v>
      </c>
      <c r="EE71" s="32">
        <v>0</v>
      </c>
      <c r="EF71" s="32">
        <v>0</v>
      </c>
      <c r="EG71" s="32">
        <f>SUM(ED71:EF71)</f>
        <v>0</v>
      </c>
      <c r="EH71" s="32">
        <v>0</v>
      </c>
      <c r="EI71" s="32">
        <v>-1.4708907094407635</v>
      </c>
      <c r="EJ71" s="32">
        <f>SUM(EH71:EI71)</f>
        <v>-1.4708907094407635</v>
      </c>
      <c r="EK71" s="32">
        <f t="shared" si="7"/>
        <v>-1.4708907094407635</v>
      </c>
      <c r="EL71" s="32">
        <f t="shared" si="8"/>
        <v>2269.8020119810412</v>
      </c>
    </row>
    <row r="72" spans="1:142" ht="12" customHeight="1">
      <c r="A72" s="22">
        <v>64</v>
      </c>
      <c r="B72" s="7" t="s">
        <v>376</v>
      </c>
      <c r="C72" s="4" t="s">
        <v>377</v>
      </c>
      <c r="D72" s="32">
        <v>0</v>
      </c>
      <c r="E72" s="32">
        <v>0.07366449820656863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0.010402548128668662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231.07089280113632</v>
      </c>
      <c r="AR72" s="32">
        <v>21.807526285296937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22.968372083116748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v>0</v>
      </c>
      <c r="BX72" s="32">
        <v>0</v>
      </c>
      <c r="BY72" s="32">
        <v>0</v>
      </c>
      <c r="BZ72" s="32">
        <v>0</v>
      </c>
      <c r="CA72" s="32">
        <v>0</v>
      </c>
      <c r="CB72" s="32">
        <v>0</v>
      </c>
      <c r="CC72" s="32">
        <v>0</v>
      </c>
      <c r="CD72" s="32">
        <v>0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2">
        <v>0</v>
      </c>
      <c r="CP72" s="32">
        <v>39.565642937402224</v>
      </c>
      <c r="CQ72" s="32">
        <v>2.99342461031855</v>
      </c>
      <c r="CR72" s="32">
        <v>0</v>
      </c>
      <c r="CS72" s="32">
        <v>0</v>
      </c>
      <c r="CT72" s="32">
        <v>0</v>
      </c>
      <c r="CU72" s="32">
        <v>78.83473272791143</v>
      </c>
      <c r="CV72" s="32">
        <v>0</v>
      </c>
      <c r="CW72" s="32">
        <v>66.5431708057472</v>
      </c>
      <c r="CX72" s="32">
        <v>0</v>
      </c>
      <c r="CY72" s="32">
        <v>0</v>
      </c>
      <c r="CZ72" s="32">
        <v>0</v>
      </c>
      <c r="DA72" s="32">
        <v>0.19348616395695642</v>
      </c>
      <c r="DB72" s="32">
        <v>0</v>
      </c>
      <c r="DC72" s="32">
        <v>0</v>
      </c>
      <c r="DD72" s="32">
        <v>0</v>
      </c>
      <c r="DE72" s="32">
        <v>19.965156740930606</v>
      </c>
      <c r="DF72" s="32">
        <v>0</v>
      </c>
      <c r="DG72" s="32">
        <v>0</v>
      </c>
      <c r="DH72" s="32">
        <v>0</v>
      </c>
      <c r="DI72" s="32">
        <v>0</v>
      </c>
      <c r="DJ72" s="32">
        <v>1.050975530859368</v>
      </c>
      <c r="DK72" s="32">
        <v>0</v>
      </c>
      <c r="DL72" s="32">
        <v>0</v>
      </c>
      <c r="DM72" s="32">
        <v>0</v>
      </c>
      <c r="DN72" s="32">
        <v>0</v>
      </c>
      <c r="DO72" s="32">
        <v>0</v>
      </c>
      <c r="DP72" s="32">
        <v>0</v>
      </c>
      <c r="DQ72" s="32">
        <v>0</v>
      </c>
      <c r="DR72" s="32">
        <v>0</v>
      </c>
      <c r="DS72" s="32">
        <v>0</v>
      </c>
      <c r="DT72" s="32">
        <v>0</v>
      </c>
      <c r="DU72" s="32">
        <v>0</v>
      </c>
      <c r="DV72" s="32">
        <v>0.4013585649510888</v>
      </c>
      <c r="DW72" s="32">
        <v>0</v>
      </c>
      <c r="DX72" s="32">
        <f t="shared" si="6"/>
        <v>485.4788062979626</v>
      </c>
      <c r="DY72" s="32">
        <v>0</v>
      </c>
      <c r="DZ72" s="32">
        <v>0</v>
      </c>
      <c r="EA72" s="32">
        <f>SUM(DY72:DZ72)</f>
        <v>0</v>
      </c>
      <c r="EB72" s="32">
        <v>0</v>
      </c>
      <c r="EC72" s="32">
        <v>0</v>
      </c>
      <c r="ED72" s="32">
        <f>SUM(EB72:EC72)</f>
        <v>0</v>
      </c>
      <c r="EE72" s="32">
        <v>0</v>
      </c>
      <c r="EF72" s="32">
        <v>0</v>
      </c>
      <c r="EG72" s="32">
        <f>SUM(ED72:EF72)</f>
        <v>0</v>
      </c>
      <c r="EH72" s="32">
        <v>0</v>
      </c>
      <c r="EI72" s="32">
        <v>0.5631740292184435</v>
      </c>
      <c r="EJ72" s="32">
        <f>SUM(EH72:EI72)</f>
        <v>0.5631740292184435</v>
      </c>
      <c r="EK72" s="32">
        <f t="shared" si="7"/>
        <v>0.5631740292184435</v>
      </c>
      <c r="EL72" s="32">
        <f t="shared" si="8"/>
        <v>486.041980327181</v>
      </c>
    </row>
    <row r="73" spans="1:142" ht="12" customHeight="1">
      <c r="A73" s="22">
        <v>65</v>
      </c>
      <c r="B73" s="7" t="s">
        <v>378</v>
      </c>
      <c r="C73" s="4" t="s">
        <v>379</v>
      </c>
      <c r="D73" s="32">
        <v>0.002695770471968167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1.5767998085099013</v>
      </c>
      <c r="K73" s="32">
        <v>0</v>
      </c>
      <c r="L73" s="32">
        <v>0</v>
      </c>
      <c r="M73" s="32">
        <v>0.04505594595120107</v>
      </c>
      <c r="N73" s="32">
        <v>3.0911506252489804</v>
      </c>
      <c r="O73" s="32">
        <v>0.2777486721977463</v>
      </c>
      <c r="P73" s="32">
        <v>7.598291352135569</v>
      </c>
      <c r="Q73" s="32">
        <v>0.012349320934364269</v>
      </c>
      <c r="R73" s="32">
        <v>0.5305141688228125</v>
      </c>
      <c r="S73" s="32">
        <v>0</v>
      </c>
      <c r="T73" s="32">
        <v>3.760145013104966</v>
      </c>
      <c r="U73" s="32">
        <v>11.731939602497821</v>
      </c>
      <c r="V73" s="32">
        <v>5.56180693744601</v>
      </c>
      <c r="W73" s="32">
        <v>1.0564759887988724</v>
      </c>
      <c r="X73" s="32">
        <v>0</v>
      </c>
      <c r="Y73" s="32">
        <v>0.06268702464131505</v>
      </c>
      <c r="Z73" s="32">
        <v>0.001</v>
      </c>
      <c r="AA73" s="32">
        <v>0</v>
      </c>
      <c r="AB73" s="32">
        <v>0</v>
      </c>
      <c r="AC73" s="32">
        <v>0.06336593454768581</v>
      </c>
      <c r="AD73" s="32">
        <v>26.370238736403355</v>
      </c>
      <c r="AE73" s="32">
        <v>454.51264989225666</v>
      </c>
      <c r="AF73" s="32">
        <v>1.3052880222878842</v>
      </c>
      <c r="AG73" s="32">
        <v>0.23566646904293637</v>
      </c>
      <c r="AH73" s="32">
        <v>0.021788652104296483</v>
      </c>
      <c r="AI73" s="32">
        <v>25.5962640708424</v>
      </c>
      <c r="AJ73" s="32">
        <v>0.10091379365883557</v>
      </c>
      <c r="AK73" s="32">
        <v>1.6231902757918342</v>
      </c>
      <c r="AL73" s="32">
        <v>0</v>
      </c>
      <c r="AM73" s="32">
        <v>5.83089481587558</v>
      </c>
      <c r="AN73" s="32">
        <v>11.711700098226844</v>
      </c>
      <c r="AO73" s="32">
        <v>0.09895160168699767</v>
      </c>
      <c r="AP73" s="32">
        <v>0.5152216765785228</v>
      </c>
      <c r="AQ73" s="32">
        <v>155.3474308786317</v>
      </c>
      <c r="AR73" s="32">
        <v>557.3845339358527</v>
      </c>
      <c r="AS73" s="32">
        <v>0.089349853346419</v>
      </c>
      <c r="AT73" s="32">
        <v>1.8596505318697103</v>
      </c>
      <c r="AU73" s="32">
        <v>6.656099988906707</v>
      </c>
      <c r="AV73" s="32">
        <v>0.02994679886499982</v>
      </c>
      <c r="AW73" s="32">
        <v>0</v>
      </c>
      <c r="AX73" s="32">
        <v>0.1690113192687614</v>
      </c>
      <c r="AY73" s="32">
        <v>0.22393631330695224</v>
      </c>
      <c r="AZ73" s="32">
        <v>0.8852328825831807</v>
      </c>
      <c r="BA73" s="32">
        <v>0</v>
      </c>
      <c r="BB73" s="32">
        <v>0.01625229398241998</v>
      </c>
      <c r="BC73" s="32">
        <v>0.5847351844709925</v>
      </c>
      <c r="BD73" s="32">
        <v>0.017614722001807213</v>
      </c>
      <c r="BE73" s="32">
        <v>5.975808412825672</v>
      </c>
      <c r="BF73" s="32">
        <v>2.253493264489034</v>
      </c>
      <c r="BG73" s="32">
        <v>7.80479987623768</v>
      </c>
      <c r="BH73" s="32">
        <v>0</v>
      </c>
      <c r="BI73" s="32">
        <v>0</v>
      </c>
      <c r="BJ73" s="32">
        <v>8.842818872639862</v>
      </c>
      <c r="BK73" s="32">
        <v>0.0760964219677324</v>
      </c>
      <c r="BL73" s="32">
        <v>82.24979413742004</v>
      </c>
      <c r="BM73" s="32">
        <v>0</v>
      </c>
      <c r="BN73" s="32">
        <v>0.20681414024171801</v>
      </c>
      <c r="BO73" s="32">
        <v>0.007339902690050415</v>
      </c>
      <c r="BP73" s="32">
        <v>0.007828173992890161</v>
      </c>
      <c r="BQ73" s="32">
        <v>0</v>
      </c>
      <c r="BR73" s="32">
        <v>0.003916788229706946</v>
      </c>
      <c r="BS73" s="32">
        <v>1.764483850908302</v>
      </c>
      <c r="BT73" s="32">
        <v>2.678574004523567</v>
      </c>
      <c r="BU73" s="32">
        <v>0.5149661584789552</v>
      </c>
      <c r="BV73" s="32">
        <v>51.678142323406064</v>
      </c>
      <c r="BW73" s="32">
        <v>0.060276104026871176</v>
      </c>
      <c r="BX73" s="32">
        <v>0.008589389852771941</v>
      </c>
      <c r="BY73" s="32">
        <v>0.9579033013110578</v>
      </c>
      <c r="BZ73" s="32">
        <v>0.37012894324602674</v>
      </c>
      <c r="CA73" s="32">
        <v>2.318865271723145</v>
      </c>
      <c r="CB73" s="32">
        <v>0</v>
      </c>
      <c r="CC73" s="32">
        <v>4.08948838376826</v>
      </c>
      <c r="CD73" s="32">
        <v>3.4545267803044375</v>
      </c>
      <c r="CE73" s="32">
        <v>0.4744222011115351</v>
      </c>
      <c r="CF73" s="32">
        <v>2.1420004370029244</v>
      </c>
      <c r="CG73" s="32">
        <v>0.5064156692311648</v>
      </c>
      <c r="CH73" s="32">
        <v>0.3162521369271735</v>
      </c>
      <c r="CI73" s="32">
        <v>0.11784578022317864</v>
      </c>
      <c r="CJ73" s="32">
        <v>2.676454984672492</v>
      </c>
      <c r="CK73" s="32">
        <v>42.49107019933847</v>
      </c>
      <c r="CL73" s="32">
        <v>8.705216928301523</v>
      </c>
      <c r="CM73" s="32">
        <v>1.1899972138922768</v>
      </c>
      <c r="CN73" s="32">
        <v>10.212073167613662</v>
      </c>
      <c r="CO73" s="32">
        <v>2.3816562587417867</v>
      </c>
      <c r="CP73" s="32">
        <v>1128.7191350309956</v>
      </c>
      <c r="CQ73" s="32">
        <v>27.438420835995757</v>
      </c>
      <c r="CR73" s="32">
        <v>0.027947181042151433</v>
      </c>
      <c r="CS73" s="32">
        <v>0</v>
      </c>
      <c r="CT73" s="32">
        <v>0</v>
      </c>
      <c r="CU73" s="32">
        <v>154.18541514527152</v>
      </c>
      <c r="CV73" s="32">
        <v>42.06633201122852</v>
      </c>
      <c r="CW73" s="32">
        <v>0</v>
      </c>
      <c r="CX73" s="32">
        <v>6.076624776361372</v>
      </c>
      <c r="CY73" s="32">
        <v>0.011177762533535933</v>
      </c>
      <c r="CZ73" s="32">
        <v>0.011669246858238839</v>
      </c>
      <c r="DA73" s="32">
        <v>2.153392786551744</v>
      </c>
      <c r="DB73" s="32">
        <v>1.5429845649229303</v>
      </c>
      <c r="DC73" s="32">
        <v>0</v>
      </c>
      <c r="DD73" s="32">
        <v>1.1885186787051816</v>
      </c>
      <c r="DE73" s="32">
        <v>2.0144788631955786</v>
      </c>
      <c r="DF73" s="32">
        <v>0</v>
      </c>
      <c r="DG73" s="32">
        <v>0.7657283420083298</v>
      </c>
      <c r="DH73" s="32">
        <v>13.835123597897558</v>
      </c>
      <c r="DI73" s="32">
        <v>0.04305617304708033</v>
      </c>
      <c r="DJ73" s="32">
        <v>20.223780164313514</v>
      </c>
      <c r="DK73" s="32">
        <v>18.400658182688545</v>
      </c>
      <c r="DL73" s="32">
        <v>0.00525950613163084</v>
      </c>
      <c r="DM73" s="32">
        <v>0</v>
      </c>
      <c r="DN73" s="32">
        <v>0.4709583465125641</v>
      </c>
      <c r="DO73" s="32">
        <v>0</v>
      </c>
      <c r="DP73" s="32">
        <v>0.1412405765415987</v>
      </c>
      <c r="DQ73" s="32">
        <v>0</v>
      </c>
      <c r="DR73" s="32">
        <v>0.44430413635701976</v>
      </c>
      <c r="DS73" s="32">
        <v>7.520373431620197</v>
      </c>
      <c r="DT73" s="32">
        <v>0</v>
      </c>
      <c r="DU73" s="32">
        <v>2.449355194703701</v>
      </c>
      <c r="DV73" s="32">
        <v>40.064462947330625</v>
      </c>
      <c r="DW73" s="32">
        <v>0</v>
      </c>
      <c r="DX73" s="32">
        <f aca="true" t="shared" si="9" ref="DX73:DX104">SUM(D73:DW73)</f>
        <v>3002.897045935306</v>
      </c>
      <c r="DY73" s="32">
        <v>0</v>
      </c>
      <c r="DZ73" s="32">
        <v>0</v>
      </c>
      <c r="EA73" s="32">
        <f>SUM(DY73:DZ73)</f>
        <v>0</v>
      </c>
      <c r="EB73" s="32">
        <v>0</v>
      </c>
      <c r="EC73" s="32">
        <v>297.3954551496245</v>
      </c>
      <c r="ED73" s="32">
        <f>SUM(EB73:EC73)</f>
        <v>297.3954551496245</v>
      </c>
      <c r="EE73" s="32">
        <v>0</v>
      </c>
      <c r="EF73" s="32">
        <v>0</v>
      </c>
      <c r="EG73" s="32">
        <f>SUM(ED73:EF73)</f>
        <v>297.3954551496245</v>
      </c>
      <c r="EH73" s="32">
        <v>0</v>
      </c>
      <c r="EI73" s="32">
        <v>62.90318495269962</v>
      </c>
      <c r="EJ73" s="32">
        <f>SUM(EH73:EI73)</f>
        <v>62.90318495269962</v>
      </c>
      <c r="EK73" s="32">
        <f aca="true" t="shared" si="10" ref="EK73:EK104">+EJ73+EG73+EA73</f>
        <v>360.29864010232416</v>
      </c>
      <c r="EL73" s="32">
        <f aca="true" t="shared" si="11" ref="EL73:EL104">+EK73+DX73</f>
        <v>3363.19568603763</v>
      </c>
    </row>
    <row r="74" spans="1:142" ht="12" customHeight="1">
      <c r="A74" s="22">
        <v>66</v>
      </c>
      <c r="B74" s="7" t="s">
        <v>380</v>
      </c>
      <c r="C74" s="4" t="s">
        <v>381</v>
      </c>
      <c r="D74" s="32">
        <v>0.005726833581314977</v>
      </c>
      <c r="E74" s="32">
        <v>4.014640948517193</v>
      </c>
      <c r="F74" s="32">
        <v>0.051598197572422594</v>
      </c>
      <c r="G74" s="32">
        <v>0.015861777516632456</v>
      </c>
      <c r="H74" s="32">
        <v>71.43998114993076</v>
      </c>
      <c r="I74" s="32">
        <v>0.059645875704108224</v>
      </c>
      <c r="J74" s="32">
        <v>1.6181704816909201</v>
      </c>
      <c r="K74" s="32">
        <v>0.5540751174169488</v>
      </c>
      <c r="L74" s="32">
        <v>0</v>
      </c>
      <c r="M74" s="32">
        <v>0</v>
      </c>
      <c r="N74" s="32">
        <v>89.54876769074143</v>
      </c>
      <c r="O74" s="32">
        <v>1.0364959668436713</v>
      </c>
      <c r="P74" s="32">
        <v>1.1606286259136749</v>
      </c>
      <c r="Q74" s="32">
        <v>7.659955645899435</v>
      </c>
      <c r="R74" s="32">
        <v>55.94044589015444</v>
      </c>
      <c r="S74" s="32">
        <v>3.1987512069797197</v>
      </c>
      <c r="T74" s="32">
        <v>75.33702994227141</v>
      </c>
      <c r="U74" s="32">
        <v>19.447925050861844</v>
      </c>
      <c r="V74" s="32">
        <v>188.90403104922328</v>
      </c>
      <c r="W74" s="32">
        <v>53.320353375512454</v>
      </c>
      <c r="X74" s="32">
        <v>0</v>
      </c>
      <c r="Y74" s="32">
        <v>47.80552879098728</v>
      </c>
      <c r="Z74" s="32">
        <v>201.59861803941604</v>
      </c>
      <c r="AA74" s="32">
        <v>67.67651990126194</v>
      </c>
      <c r="AB74" s="32">
        <v>0.4043446321372581</v>
      </c>
      <c r="AC74" s="32">
        <v>252.51575528632338</v>
      </c>
      <c r="AD74" s="32">
        <v>29.96888305801437</v>
      </c>
      <c r="AE74" s="32">
        <v>175.4964384326243</v>
      </c>
      <c r="AF74" s="32">
        <v>11.034732862183834</v>
      </c>
      <c r="AG74" s="32">
        <v>171.5362411450562</v>
      </c>
      <c r="AH74" s="32">
        <v>604.8703421264925</v>
      </c>
      <c r="AI74" s="32">
        <v>365.6437048524173</v>
      </c>
      <c r="AJ74" s="32">
        <v>5.089085041349149</v>
      </c>
      <c r="AK74" s="32">
        <v>131.44899763081935</v>
      </c>
      <c r="AL74" s="32">
        <v>1.4020889412312338</v>
      </c>
      <c r="AM74" s="32">
        <v>12.855785833949284</v>
      </c>
      <c r="AN74" s="32">
        <v>6.409483585821128</v>
      </c>
      <c r="AO74" s="32">
        <v>11.045843104199095</v>
      </c>
      <c r="AP74" s="32">
        <v>248.15239418646547</v>
      </c>
      <c r="AQ74" s="32">
        <v>4.3736389809863825</v>
      </c>
      <c r="AR74" s="32">
        <v>393.91202246891584</v>
      </c>
      <c r="AS74" s="32">
        <v>1121.7110645740213</v>
      </c>
      <c r="AT74" s="32">
        <v>7113.685452608836</v>
      </c>
      <c r="AU74" s="32">
        <v>1809.9897979362481</v>
      </c>
      <c r="AV74" s="32">
        <v>1155.2923364203782</v>
      </c>
      <c r="AW74" s="32">
        <v>4307.416821139318</v>
      </c>
      <c r="AX74" s="32">
        <v>6730.056573928578</v>
      </c>
      <c r="AY74" s="32">
        <v>84.05575304298962</v>
      </c>
      <c r="AZ74" s="32">
        <v>132.19786480476617</v>
      </c>
      <c r="BA74" s="32">
        <v>0.4435222501139761</v>
      </c>
      <c r="BB74" s="32">
        <v>5.2422100686918505</v>
      </c>
      <c r="BC74" s="32">
        <v>3.7059508401998467</v>
      </c>
      <c r="BD74" s="32">
        <v>303.06173083335733</v>
      </c>
      <c r="BE74" s="32">
        <v>239.17852595500514</v>
      </c>
      <c r="BF74" s="32">
        <v>149.59151113581717</v>
      </c>
      <c r="BG74" s="32">
        <v>80.54712105470176</v>
      </c>
      <c r="BH74" s="32">
        <v>2.046711862566192</v>
      </c>
      <c r="BI74" s="32">
        <v>38.24995780404308</v>
      </c>
      <c r="BJ74" s="32">
        <v>347.2978416638148</v>
      </c>
      <c r="BK74" s="32">
        <v>0.3024579881048465</v>
      </c>
      <c r="BL74" s="32">
        <v>5.174943629197356</v>
      </c>
      <c r="BM74" s="32">
        <v>9.403834526127733</v>
      </c>
      <c r="BN74" s="32">
        <v>239.94313590082083</v>
      </c>
      <c r="BO74" s="32">
        <v>4.293068077071157</v>
      </c>
      <c r="BP74" s="32">
        <v>2.6417256350534317</v>
      </c>
      <c r="BQ74" s="32">
        <v>43.08190266316001</v>
      </c>
      <c r="BR74" s="32">
        <v>27.500915057737547</v>
      </c>
      <c r="BS74" s="32">
        <v>6.401921927895749</v>
      </c>
      <c r="BT74" s="32">
        <v>10.247760225133247</v>
      </c>
      <c r="BU74" s="32">
        <v>8.866718572268285</v>
      </c>
      <c r="BV74" s="32">
        <v>74.46254946760428</v>
      </c>
      <c r="BW74" s="32">
        <v>2.481667885902</v>
      </c>
      <c r="BX74" s="32">
        <v>5.9122828685329045</v>
      </c>
      <c r="BY74" s="32">
        <v>7.551626083696223</v>
      </c>
      <c r="BZ74" s="32">
        <v>22.250004594842643</v>
      </c>
      <c r="CA74" s="32">
        <v>3.010759866124834</v>
      </c>
      <c r="CB74" s="32">
        <v>4.19442656296752</v>
      </c>
      <c r="CC74" s="32">
        <v>42.80634454191746</v>
      </c>
      <c r="CD74" s="32">
        <v>3.9291862471831203</v>
      </c>
      <c r="CE74" s="32">
        <v>2.3596207647134895</v>
      </c>
      <c r="CF74" s="32">
        <v>14.521152505097449</v>
      </c>
      <c r="CG74" s="32">
        <v>43.678737243346156</v>
      </c>
      <c r="CH74" s="32">
        <v>5.903662147860721</v>
      </c>
      <c r="CI74" s="32">
        <v>34.86643395284703</v>
      </c>
      <c r="CJ74" s="32">
        <v>8.517769097577059</v>
      </c>
      <c r="CK74" s="32">
        <v>12.175706171440822</v>
      </c>
      <c r="CL74" s="32">
        <v>0.001</v>
      </c>
      <c r="CM74" s="32">
        <v>128.47990871960357</v>
      </c>
      <c r="CN74" s="32">
        <v>0.5356295714287271</v>
      </c>
      <c r="CO74" s="32">
        <v>0.12283609060017583</v>
      </c>
      <c r="CP74" s="32">
        <v>19.22773488895905</v>
      </c>
      <c r="CQ74" s="32">
        <v>1109.3979246462288</v>
      </c>
      <c r="CR74" s="32">
        <v>0.3428732306682197</v>
      </c>
      <c r="CS74" s="32">
        <v>0.13465916252188515</v>
      </c>
      <c r="CT74" s="32">
        <v>0</v>
      </c>
      <c r="CU74" s="32">
        <v>66.05747898472765</v>
      </c>
      <c r="CV74" s="32">
        <v>76.56622178506902</v>
      </c>
      <c r="CW74" s="32">
        <v>2.134789596348616</v>
      </c>
      <c r="CX74" s="32">
        <v>2.7875012221670135</v>
      </c>
      <c r="CY74" s="32">
        <v>9.744600335021927</v>
      </c>
      <c r="CZ74" s="32">
        <v>2.349120302710603</v>
      </c>
      <c r="DA74" s="32">
        <v>0.035138096468125005</v>
      </c>
      <c r="DB74" s="32">
        <v>0.23477689323832143</v>
      </c>
      <c r="DC74" s="32">
        <v>0.0010016726796209232</v>
      </c>
      <c r="DD74" s="32">
        <v>5.911545920558577</v>
      </c>
      <c r="DE74" s="32">
        <v>6.302681883955154</v>
      </c>
      <c r="DF74" s="32">
        <v>31.282488202731336</v>
      </c>
      <c r="DG74" s="32">
        <v>4.253115687130628</v>
      </c>
      <c r="DH74" s="32">
        <v>144.89439869726593</v>
      </c>
      <c r="DI74" s="32">
        <v>0.011021017933606643</v>
      </c>
      <c r="DJ74" s="32">
        <v>901.0288913076648</v>
      </c>
      <c r="DK74" s="32">
        <v>84.48201040277294</v>
      </c>
      <c r="DL74" s="32">
        <v>83.49717184878358</v>
      </c>
      <c r="DM74" s="32">
        <v>0.002856877673132429</v>
      </c>
      <c r="DN74" s="32">
        <v>0.21951315182333872</v>
      </c>
      <c r="DO74" s="32">
        <v>0</v>
      </c>
      <c r="DP74" s="32">
        <v>2.0545292319994144</v>
      </c>
      <c r="DQ74" s="32">
        <v>0.001029644623840818</v>
      </c>
      <c r="DR74" s="32">
        <v>0.8966276079889369</v>
      </c>
      <c r="DS74" s="32">
        <v>0.12439921379687176</v>
      </c>
      <c r="DT74" s="32">
        <v>18.053264362206168</v>
      </c>
      <c r="DU74" s="32">
        <v>65.28120109435596</v>
      </c>
      <c r="DV74" s="32">
        <v>21.7932376767137</v>
      </c>
      <c r="DW74" s="32">
        <v>0</v>
      </c>
      <c r="DX74" s="32">
        <f t="shared" si="9"/>
        <v>30375.048774883067</v>
      </c>
      <c r="DY74" s="32">
        <v>0</v>
      </c>
      <c r="DZ74" s="32">
        <v>0</v>
      </c>
      <c r="EA74" s="32">
        <f>SUM(DY74:DZ74)</f>
        <v>0</v>
      </c>
      <c r="EB74" s="32">
        <v>2351.405865204432</v>
      </c>
      <c r="EC74" s="32">
        <v>24.985901893363643</v>
      </c>
      <c r="ED74" s="32">
        <f>SUM(EB74:EC74)</f>
        <v>2376.3917670977953</v>
      </c>
      <c r="EE74" s="32">
        <v>0</v>
      </c>
      <c r="EF74" s="32">
        <v>0</v>
      </c>
      <c r="EG74" s="32">
        <f>SUM(ED74:EF74)</f>
        <v>2376.3917670977953</v>
      </c>
      <c r="EH74" s="32">
        <v>0</v>
      </c>
      <c r="EI74" s="32">
        <v>232.09059624445618</v>
      </c>
      <c r="EJ74" s="32">
        <f>SUM(EH74:EI74)</f>
        <v>232.09059624445618</v>
      </c>
      <c r="EK74" s="32">
        <f t="shared" si="10"/>
        <v>2608.4823633422516</v>
      </c>
      <c r="EL74" s="32">
        <f t="shared" si="11"/>
        <v>32983.53113822532</v>
      </c>
    </row>
    <row r="75" spans="1:142" ht="12" customHeight="1">
      <c r="A75" s="22">
        <v>67</v>
      </c>
      <c r="B75" s="7" t="s">
        <v>382</v>
      </c>
      <c r="C75" s="4" t="s">
        <v>383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0</v>
      </c>
      <c r="BU75" s="32">
        <v>0</v>
      </c>
      <c r="BV75" s="32">
        <v>0</v>
      </c>
      <c r="BW75" s="32">
        <v>0</v>
      </c>
      <c r="BX75" s="32">
        <v>0</v>
      </c>
      <c r="BY75" s="32">
        <v>0</v>
      </c>
      <c r="BZ75" s="32">
        <v>0</v>
      </c>
      <c r="CA75" s="32">
        <v>0</v>
      </c>
      <c r="CB75" s="32">
        <v>0</v>
      </c>
      <c r="CC75" s="32">
        <v>0</v>
      </c>
      <c r="CD75" s="32">
        <v>0</v>
      </c>
      <c r="CE75" s="32">
        <v>0</v>
      </c>
      <c r="CF75" s="32">
        <v>0</v>
      </c>
      <c r="CG75" s="32">
        <v>0</v>
      </c>
      <c r="CH75" s="32">
        <v>0</v>
      </c>
      <c r="CI75" s="32">
        <v>0</v>
      </c>
      <c r="CJ75" s="32">
        <v>0</v>
      </c>
      <c r="CK75" s="32">
        <v>0</v>
      </c>
      <c r="CL75" s="32">
        <v>0</v>
      </c>
      <c r="CM75" s="32">
        <v>0</v>
      </c>
      <c r="CN75" s="32">
        <v>0</v>
      </c>
      <c r="CO75" s="32">
        <v>0</v>
      </c>
      <c r="CP75" s="32">
        <v>0</v>
      </c>
      <c r="CQ75" s="32">
        <v>0</v>
      </c>
      <c r="CR75" s="32">
        <v>0</v>
      </c>
      <c r="CS75" s="32">
        <v>0</v>
      </c>
      <c r="CT75" s="32">
        <v>0</v>
      </c>
      <c r="CU75" s="32">
        <v>0</v>
      </c>
      <c r="CV75" s="32">
        <v>0</v>
      </c>
      <c r="CW75" s="32">
        <v>0</v>
      </c>
      <c r="CX75" s="32">
        <v>0</v>
      </c>
      <c r="CY75" s="32">
        <v>0</v>
      </c>
      <c r="CZ75" s="32">
        <v>0</v>
      </c>
      <c r="DA75" s="32">
        <v>0</v>
      </c>
      <c r="DB75" s="32">
        <v>0</v>
      </c>
      <c r="DC75" s="32">
        <v>0</v>
      </c>
      <c r="DD75" s="32">
        <v>0</v>
      </c>
      <c r="DE75" s="32">
        <v>0</v>
      </c>
      <c r="DF75" s="32">
        <v>0</v>
      </c>
      <c r="DG75" s="32">
        <v>0</v>
      </c>
      <c r="DH75" s="32">
        <v>0</v>
      </c>
      <c r="DI75" s="32">
        <v>0</v>
      </c>
      <c r="DJ75" s="32">
        <v>0</v>
      </c>
      <c r="DK75" s="32">
        <v>0</v>
      </c>
      <c r="DL75" s="32">
        <v>0</v>
      </c>
      <c r="DM75" s="32">
        <v>0</v>
      </c>
      <c r="DN75" s="32">
        <v>0</v>
      </c>
      <c r="DO75" s="32">
        <v>0</v>
      </c>
      <c r="DP75" s="32">
        <v>0</v>
      </c>
      <c r="DQ75" s="32">
        <v>0</v>
      </c>
      <c r="DR75" s="32">
        <v>0</v>
      </c>
      <c r="DS75" s="32">
        <v>0</v>
      </c>
      <c r="DT75" s="32">
        <v>0</v>
      </c>
      <c r="DU75" s="32">
        <v>0</v>
      </c>
      <c r="DV75" s="32">
        <v>0</v>
      </c>
      <c r="DW75" s="32">
        <v>0</v>
      </c>
      <c r="DX75" s="32">
        <f t="shared" si="9"/>
        <v>0</v>
      </c>
      <c r="DY75" s="32">
        <v>0</v>
      </c>
      <c r="DZ75" s="32">
        <v>0</v>
      </c>
      <c r="EA75" s="32">
        <f>SUM(DY75:DZ75)</f>
        <v>0</v>
      </c>
      <c r="EB75" s="32">
        <v>3304.603108572869</v>
      </c>
      <c r="EC75" s="32">
        <v>51.641946957228285</v>
      </c>
      <c r="ED75" s="32">
        <f>SUM(EB75:EC75)</f>
        <v>3356.2450555300975</v>
      </c>
      <c r="EE75" s="32">
        <v>0</v>
      </c>
      <c r="EF75" s="32">
        <v>0</v>
      </c>
      <c r="EG75" s="32">
        <f>SUM(ED75:EF75)</f>
        <v>3356.2450555300975</v>
      </c>
      <c r="EH75" s="32">
        <v>0</v>
      </c>
      <c r="EI75" s="32">
        <v>-1.704363316379178</v>
      </c>
      <c r="EJ75" s="32">
        <f>SUM(EH75:EI75)</f>
        <v>-1.704363316379178</v>
      </c>
      <c r="EK75" s="32">
        <f t="shared" si="10"/>
        <v>3354.540692213718</v>
      </c>
      <c r="EL75" s="32">
        <f t="shared" si="11"/>
        <v>3354.540692213718</v>
      </c>
    </row>
    <row r="76" spans="1:142" ht="12" customHeight="1">
      <c r="A76" s="22">
        <v>68</v>
      </c>
      <c r="B76" s="7" t="s">
        <v>384</v>
      </c>
      <c r="C76" s="4" t="s">
        <v>385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0</v>
      </c>
      <c r="BW76" s="32">
        <v>0</v>
      </c>
      <c r="BX76" s="32">
        <v>0</v>
      </c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D76" s="32">
        <v>0</v>
      </c>
      <c r="CE76" s="32">
        <v>0</v>
      </c>
      <c r="CF76" s="32">
        <v>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0</v>
      </c>
      <c r="CM76" s="32">
        <v>0</v>
      </c>
      <c r="CN76" s="32">
        <v>0</v>
      </c>
      <c r="CO76" s="32">
        <v>0</v>
      </c>
      <c r="CP76" s="32">
        <v>0</v>
      </c>
      <c r="CQ76" s="32">
        <v>0</v>
      </c>
      <c r="CR76" s="32">
        <v>0</v>
      </c>
      <c r="CS76" s="32">
        <v>0</v>
      </c>
      <c r="CT76" s="32">
        <v>0</v>
      </c>
      <c r="CU76" s="32">
        <v>0</v>
      </c>
      <c r="CV76" s="32">
        <v>0</v>
      </c>
      <c r="CW76" s="32">
        <v>0</v>
      </c>
      <c r="CX76" s="32">
        <v>0</v>
      </c>
      <c r="CY76" s="32">
        <v>0</v>
      </c>
      <c r="CZ76" s="32">
        <v>0</v>
      </c>
      <c r="DA76" s="32">
        <v>0</v>
      </c>
      <c r="DB76" s="32">
        <v>0</v>
      </c>
      <c r="DC76" s="32">
        <v>0</v>
      </c>
      <c r="DD76" s="32">
        <v>0</v>
      </c>
      <c r="DE76" s="32">
        <v>0</v>
      </c>
      <c r="DF76" s="32">
        <v>0</v>
      </c>
      <c r="DG76" s="32">
        <v>0</v>
      </c>
      <c r="DH76" s="32">
        <v>0</v>
      </c>
      <c r="DI76" s="32">
        <v>0</v>
      </c>
      <c r="DJ76" s="32">
        <v>0</v>
      </c>
      <c r="DK76" s="32">
        <v>0</v>
      </c>
      <c r="DL76" s="32">
        <v>0</v>
      </c>
      <c r="DM76" s="32">
        <v>0</v>
      </c>
      <c r="DN76" s="32">
        <v>0</v>
      </c>
      <c r="DO76" s="32">
        <v>0</v>
      </c>
      <c r="DP76" s="32">
        <v>0</v>
      </c>
      <c r="DQ76" s="32">
        <v>0</v>
      </c>
      <c r="DR76" s="32">
        <v>0</v>
      </c>
      <c r="DS76" s="32">
        <v>0</v>
      </c>
      <c r="DT76" s="32">
        <v>0</v>
      </c>
      <c r="DU76" s="32">
        <v>0</v>
      </c>
      <c r="DV76" s="32">
        <v>0</v>
      </c>
      <c r="DW76" s="32">
        <v>0</v>
      </c>
      <c r="DX76" s="32">
        <f t="shared" si="9"/>
        <v>0</v>
      </c>
      <c r="DY76" s="32">
        <v>0</v>
      </c>
      <c r="DZ76" s="32">
        <v>0</v>
      </c>
      <c r="EA76" s="32">
        <f>SUM(DY76:DZ76)</f>
        <v>0</v>
      </c>
      <c r="EB76" s="32">
        <v>993.6892322706123</v>
      </c>
      <c r="EC76" s="32">
        <v>0</v>
      </c>
      <c r="ED76" s="32">
        <f>SUM(EB76:EC76)</f>
        <v>993.6892322706123</v>
      </c>
      <c r="EE76" s="32">
        <v>0</v>
      </c>
      <c r="EF76" s="32">
        <v>0</v>
      </c>
      <c r="EG76" s="32">
        <f>SUM(ED76:EF76)</f>
        <v>993.6892322706123</v>
      </c>
      <c r="EH76" s="32">
        <v>0</v>
      </c>
      <c r="EI76" s="32">
        <v>-0.2442760896886397</v>
      </c>
      <c r="EJ76" s="32">
        <f>SUM(EH76:EI76)</f>
        <v>-0.2442760896886397</v>
      </c>
      <c r="EK76" s="32">
        <f t="shared" si="10"/>
        <v>993.4449561809237</v>
      </c>
      <c r="EL76" s="32">
        <f t="shared" si="11"/>
        <v>993.4449561809237</v>
      </c>
    </row>
    <row r="77" spans="1:142" ht="12" customHeight="1">
      <c r="A77" s="22">
        <v>69</v>
      </c>
      <c r="B77" s="7" t="s">
        <v>386</v>
      </c>
      <c r="C77" s="4" t="s">
        <v>387</v>
      </c>
      <c r="D77" s="32">
        <v>0</v>
      </c>
      <c r="E77" s="32">
        <v>0.018075088226390527</v>
      </c>
      <c r="F77" s="32">
        <v>0</v>
      </c>
      <c r="G77" s="32">
        <v>0</v>
      </c>
      <c r="H77" s="32">
        <v>0.07184690272110711</v>
      </c>
      <c r="I77" s="32">
        <v>0</v>
      </c>
      <c r="J77" s="32">
        <v>0</v>
      </c>
      <c r="K77" s="32">
        <v>0.18355927716534534</v>
      </c>
      <c r="L77" s="32">
        <v>0</v>
      </c>
      <c r="M77" s="32">
        <v>0.05597560240317983</v>
      </c>
      <c r="N77" s="32">
        <v>0.101489438934822</v>
      </c>
      <c r="O77" s="32">
        <v>2.164766130173543</v>
      </c>
      <c r="P77" s="32">
        <v>0.23784865808223504</v>
      </c>
      <c r="Q77" s="32">
        <v>0.08910577752629961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0.22641466285661876</v>
      </c>
      <c r="AR77" s="32">
        <v>8.177597794670982</v>
      </c>
      <c r="AS77" s="32">
        <v>0</v>
      </c>
      <c r="AT77" s="32">
        <v>24.93388674297287</v>
      </c>
      <c r="AU77" s="32">
        <v>40.82508263432304</v>
      </c>
      <c r="AV77" s="32">
        <v>46.97234660781261</v>
      </c>
      <c r="AW77" s="32">
        <v>0</v>
      </c>
      <c r="AX77" s="32">
        <v>81.85866835103035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v>0</v>
      </c>
      <c r="BX77" s="32">
        <v>67.37230990814054</v>
      </c>
      <c r="BY77" s="32">
        <v>0.861950770643917</v>
      </c>
      <c r="BZ77" s="32">
        <v>0</v>
      </c>
      <c r="CA77" s="32">
        <v>4.059632509326643</v>
      </c>
      <c r="CB77" s="32">
        <v>0</v>
      </c>
      <c r="CC77" s="32">
        <v>0</v>
      </c>
      <c r="CD77" s="32">
        <v>0</v>
      </c>
      <c r="CE77" s="32">
        <v>0</v>
      </c>
      <c r="CF77" s="32">
        <v>0</v>
      </c>
      <c r="CG77" s="32">
        <v>0</v>
      </c>
      <c r="CH77" s="32">
        <v>0</v>
      </c>
      <c r="CI77" s="32">
        <v>0</v>
      </c>
      <c r="CJ77" s="32">
        <v>0</v>
      </c>
      <c r="CK77" s="32">
        <v>0</v>
      </c>
      <c r="CL77" s="32">
        <v>0</v>
      </c>
      <c r="CM77" s="32">
        <v>0</v>
      </c>
      <c r="CN77" s="32">
        <v>0</v>
      </c>
      <c r="CO77" s="32">
        <v>0</v>
      </c>
      <c r="CP77" s="32">
        <v>53.78800172835976</v>
      </c>
      <c r="CQ77" s="32">
        <v>1.3169651757160774</v>
      </c>
      <c r="CR77" s="32">
        <v>1.1125564561072037</v>
      </c>
      <c r="CS77" s="32">
        <v>0.05580143968015292</v>
      </c>
      <c r="CT77" s="32">
        <v>0.01981188728378255</v>
      </c>
      <c r="CU77" s="32">
        <v>2.103234355279837</v>
      </c>
      <c r="CV77" s="32">
        <v>116.88975773959582</v>
      </c>
      <c r="CW77" s="32">
        <v>0.08138578430248641</v>
      </c>
      <c r="CX77" s="32">
        <v>0.9033156080354622</v>
      </c>
      <c r="CY77" s="32">
        <v>2.2846691419018077</v>
      </c>
      <c r="CZ77" s="32">
        <v>0.2494957606824678</v>
      </c>
      <c r="DA77" s="32">
        <v>0.2493584512142291</v>
      </c>
      <c r="DB77" s="32">
        <v>0.8192706466821319</v>
      </c>
      <c r="DC77" s="32">
        <v>0.0028678847856172464</v>
      </c>
      <c r="DD77" s="32">
        <v>1.6042633727755973</v>
      </c>
      <c r="DE77" s="32">
        <v>5.4521095930362895</v>
      </c>
      <c r="DF77" s="32">
        <v>5.282465325399187</v>
      </c>
      <c r="DG77" s="32">
        <v>16.515240116186863</v>
      </c>
      <c r="DH77" s="32">
        <v>38.093951095788</v>
      </c>
      <c r="DI77" s="32">
        <v>0.08792442937621982</v>
      </c>
      <c r="DJ77" s="32">
        <v>1035.3630089365718</v>
      </c>
      <c r="DK77" s="32">
        <v>0.727845605426012</v>
      </c>
      <c r="DL77" s="32">
        <v>12.357538143117335</v>
      </c>
      <c r="DM77" s="32">
        <v>0</v>
      </c>
      <c r="DN77" s="32">
        <v>0.29901592714136227</v>
      </c>
      <c r="DO77" s="32">
        <v>0</v>
      </c>
      <c r="DP77" s="32">
        <v>0.6962905984579938</v>
      </c>
      <c r="DQ77" s="32">
        <v>0</v>
      </c>
      <c r="DR77" s="32">
        <v>3.540704789807318</v>
      </c>
      <c r="DS77" s="32">
        <v>0.01997425590563074</v>
      </c>
      <c r="DT77" s="32">
        <v>0.17393996917657709</v>
      </c>
      <c r="DU77" s="32">
        <v>1.5072521505282763</v>
      </c>
      <c r="DV77" s="32">
        <v>4.7036146138669475</v>
      </c>
      <c r="DW77" s="32">
        <v>0</v>
      </c>
      <c r="DX77" s="32">
        <f t="shared" si="9"/>
        <v>1584.5121878391992</v>
      </c>
      <c r="DY77" s="32">
        <v>0</v>
      </c>
      <c r="DZ77" s="32">
        <v>0</v>
      </c>
      <c r="EA77" s="32">
        <f>SUM(DY77:DZ77)</f>
        <v>0</v>
      </c>
      <c r="EB77" s="32">
        <v>329.7781745175482</v>
      </c>
      <c r="EC77" s="32">
        <v>0</v>
      </c>
      <c r="ED77" s="32">
        <f>SUM(EB77:EC77)</f>
        <v>329.7781745175482</v>
      </c>
      <c r="EE77" s="32">
        <v>0</v>
      </c>
      <c r="EF77" s="32">
        <v>0</v>
      </c>
      <c r="EG77" s="32">
        <f>SUM(ED77:EF77)</f>
        <v>329.7781745175482</v>
      </c>
      <c r="EH77" s="32">
        <v>0</v>
      </c>
      <c r="EI77" s="32">
        <v>4.366014717849665</v>
      </c>
      <c r="EJ77" s="32">
        <f>SUM(EH77:EI77)</f>
        <v>4.366014717849665</v>
      </c>
      <c r="EK77" s="32">
        <f t="shared" si="10"/>
        <v>334.1441892353979</v>
      </c>
      <c r="EL77" s="32">
        <f t="shared" si="11"/>
        <v>1918.656377074597</v>
      </c>
    </row>
    <row r="78" spans="1:142" ht="12" customHeight="1">
      <c r="A78" s="22">
        <v>70</v>
      </c>
      <c r="B78" s="7" t="s">
        <v>388</v>
      </c>
      <c r="C78" s="4" t="s">
        <v>389</v>
      </c>
      <c r="D78" s="32">
        <v>0</v>
      </c>
      <c r="E78" s="32">
        <v>0</v>
      </c>
      <c r="F78" s="32">
        <v>0.00789254500320158</v>
      </c>
      <c r="G78" s="32">
        <v>0.002423708394591724</v>
      </c>
      <c r="H78" s="32">
        <v>0.061685312405049736</v>
      </c>
      <c r="I78" s="32">
        <v>0</v>
      </c>
      <c r="J78" s="32">
        <v>0</v>
      </c>
      <c r="K78" s="32">
        <v>0.006619024550551787</v>
      </c>
      <c r="L78" s="32">
        <v>0</v>
      </c>
      <c r="M78" s="32">
        <v>0</v>
      </c>
      <c r="N78" s="32">
        <v>0.03168682157208237</v>
      </c>
      <c r="O78" s="32">
        <v>1.5290605629199796</v>
      </c>
      <c r="P78" s="32">
        <v>0.23771623787235552</v>
      </c>
      <c r="Q78" s="32">
        <v>2.1901934909422693</v>
      </c>
      <c r="R78" s="32">
        <v>7.01094944422019</v>
      </c>
      <c r="S78" s="32">
        <v>0</v>
      </c>
      <c r="T78" s="32">
        <v>0.006331742182641102</v>
      </c>
      <c r="U78" s="32">
        <v>0.30868950503232345</v>
      </c>
      <c r="V78" s="32">
        <v>0.00854166356794878</v>
      </c>
      <c r="W78" s="32">
        <v>0.00590363745710779</v>
      </c>
      <c r="X78" s="32">
        <v>0</v>
      </c>
      <c r="Y78" s="32">
        <v>7.427281407708102</v>
      </c>
      <c r="Z78" s="32">
        <v>0</v>
      </c>
      <c r="AA78" s="32">
        <v>0.07956148618296975</v>
      </c>
      <c r="AB78" s="32">
        <v>0</v>
      </c>
      <c r="AC78" s="32">
        <v>0.011505792907820535</v>
      </c>
      <c r="AD78" s="32">
        <v>0.024302958714877494</v>
      </c>
      <c r="AE78" s="32">
        <v>0.03233769278092606</v>
      </c>
      <c r="AF78" s="32">
        <v>0.2487165649424285</v>
      </c>
      <c r="AG78" s="32">
        <v>19.91554731759977</v>
      </c>
      <c r="AH78" s="32">
        <v>1.4814070071473677</v>
      </c>
      <c r="AI78" s="32">
        <v>9.461417764330527</v>
      </c>
      <c r="AJ78" s="32">
        <v>5.1464107559042604</v>
      </c>
      <c r="AK78" s="32">
        <v>2.9032129261123214</v>
      </c>
      <c r="AL78" s="32">
        <v>11.421224689352544</v>
      </c>
      <c r="AM78" s="32">
        <v>16.80841137841773</v>
      </c>
      <c r="AN78" s="32">
        <v>0.712504427370729</v>
      </c>
      <c r="AO78" s="32">
        <v>0.8712070430101208</v>
      </c>
      <c r="AP78" s="32">
        <v>0.6604293126439321</v>
      </c>
      <c r="AQ78" s="32">
        <v>0</v>
      </c>
      <c r="AR78" s="32">
        <v>0.006040510730963383</v>
      </c>
      <c r="AS78" s="32">
        <v>0.21191570996870293</v>
      </c>
      <c r="AT78" s="32">
        <v>196.25603402186042</v>
      </c>
      <c r="AU78" s="32">
        <v>9.567407341388</v>
      </c>
      <c r="AV78" s="32">
        <v>28.372186913110834</v>
      </c>
      <c r="AW78" s="32">
        <v>9.395150252489314</v>
      </c>
      <c r="AX78" s="32">
        <v>94.43426188374185</v>
      </c>
      <c r="AY78" s="32">
        <v>0</v>
      </c>
      <c r="AZ78" s="32">
        <v>0.7201431857467875</v>
      </c>
      <c r="BA78" s="32">
        <v>0.05229382658842239</v>
      </c>
      <c r="BB78" s="32">
        <v>0.3735390161156373</v>
      </c>
      <c r="BC78" s="32">
        <v>0.5259594371736506</v>
      </c>
      <c r="BD78" s="32">
        <v>11.255518716317876</v>
      </c>
      <c r="BE78" s="32">
        <v>0.6249615824106016</v>
      </c>
      <c r="BF78" s="32">
        <v>0.9559467484476453</v>
      </c>
      <c r="BG78" s="32">
        <v>0.07659763348948821</v>
      </c>
      <c r="BH78" s="32">
        <v>0.119393947173252</v>
      </c>
      <c r="BI78" s="32">
        <v>0.12117586689746737</v>
      </c>
      <c r="BJ78" s="32">
        <v>20.634366911416954</v>
      </c>
      <c r="BK78" s="32">
        <v>0</v>
      </c>
      <c r="BL78" s="32">
        <v>0.0011150261365945426</v>
      </c>
      <c r="BM78" s="32">
        <v>0.8195237806392051</v>
      </c>
      <c r="BN78" s="32">
        <v>0</v>
      </c>
      <c r="BO78" s="32">
        <v>0</v>
      </c>
      <c r="BP78" s="32">
        <v>7.785437511578727</v>
      </c>
      <c r="BQ78" s="32">
        <v>0.12011022415807118</v>
      </c>
      <c r="BR78" s="32">
        <v>0.3146058265392648</v>
      </c>
      <c r="BS78" s="32">
        <v>0</v>
      </c>
      <c r="BT78" s="32">
        <v>0.24623754585784025</v>
      </c>
      <c r="BU78" s="32">
        <v>0.002652709797478732</v>
      </c>
      <c r="BV78" s="32">
        <v>4.493898487978405</v>
      </c>
      <c r="BW78" s="32">
        <v>0.15337659951593202</v>
      </c>
      <c r="BX78" s="32">
        <v>0.10405543930852665</v>
      </c>
      <c r="BY78" s="32">
        <v>0.05165015768788517</v>
      </c>
      <c r="BZ78" s="32">
        <v>2.8649590501222413</v>
      </c>
      <c r="CA78" s="32">
        <v>0.02603061410127096</v>
      </c>
      <c r="CB78" s="32">
        <v>0.13202708327819535</v>
      </c>
      <c r="CC78" s="32">
        <v>0.0522682603083043</v>
      </c>
      <c r="CD78" s="32">
        <v>0.22731299994536933</v>
      </c>
      <c r="CE78" s="32">
        <v>0.18799695580642053</v>
      </c>
      <c r="CF78" s="32">
        <v>0.1122289622803425</v>
      </c>
      <c r="CG78" s="32">
        <v>0.047234663567864</v>
      </c>
      <c r="CH78" s="32">
        <v>0.9821600212943873</v>
      </c>
      <c r="CI78" s="32">
        <v>0.11358904219291187</v>
      </c>
      <c r="CJ78" s="32">
        <v>0.29538150205401587</v>
      </c>
      <c r="CK78" s="32">
        <v>4.215532705888945</v>
      </c>
      <c r="CL78" s="32">
        <v>0</v>
      </c>
      <c r="CM78" s="32">
        <v>6.954970568179021</v>
      </c>
      <c r="CN78" s="32">
        <v>0.08115479495064709</v>
      </c>
      <c r="CO78" s="32">
        <v>0.00137282493580723</v>
      </c>
      <c r="CP78" s="32">
        <v>1.1656928018002315</v>
      </c>
      <c r="CQ78" s="32">
        <v>8.41228746184087</v>
      </c>
      <c r="CR78" s="32">
        <v>0.14408664207047198</v>
      </c>
      <c r="CS78" s="32">
        <v>0.0018990270894786699</v>
      </c>
      <c r="CT78" s="32">
        <v>0</v>
      </c>
      <c r="CU78" s="32">
        <v>0.9307781055089012</v>
      </c>
      <c r="CV78" s="32">
        <v>120.30198818476009</v>
      </c>
      <c r="CW78" s="32">
        <v>0</v>
      </c>
      <c r="CX78" s="32">
        <v>0.01166193949346867</v>
      </c>
      <c r="CY78" s="32">
        <v>0.3789260028024951</v>
      </c>
      <c r="CZ78" s="32">
        <v>0.032789041854251424</v>
      </c>
      <c r="DA78" s="32">
        <v>0.06405921463511598</v>
      </c>
      <c r="DB78" s="32">
        <v>0.001</v>
      </c>
      <c r="DC78" s="32">
        <v>0</v>
      </c>
      <c r="DD78" s="32">
        <v>2.4735957420815375</v>
      </c>
      <c r="DE78" s="32">
        <v>3.682133421128226</v>
      </c>
      <c r="DF78" s="32">
        <v>3.0046583263414255</v>
      </c>
      <c r="DG78" s="32">
        <v>0.5897040733144161</v>
      </c>
      <c r="DH78" s="32">
        <v>5.801974032401491</v>
      </c>
      <c r="DI78" s="32">
        <v>0.4803255182733548</v>
      </c>
      <c r="DJ78" s="32">
        <v>17.090420996053176</v>
      </c>
      <c r="DK78" s="32">
        <v>26.860503695965807</v>
      </c>
      <c r="DL78" s="32">
        <v>0</v>
      </c>
      <c r="DM78" s="32">
        <v>0</v>
      </c>
      <c r="DN78" s="32">
        <v>0.6228601272698149</v>
      </c>
      <c r="DO78" s="32">
        <v>0</v>
      </c>
      <c r="DP78" s="32">
        <v>0.0024346723075459853</v>
      </c>
      <c r="DQ78" s="32">
        <v>0</v>
      </c>
      <c r="DR78" s="32">
        <v>0.6239006966533612</v>
      </c>
      <c r="DS78" s="32">
        <v>0.015919011241646824</v>
      </c>
      <c r="DT78" s="32">
        <v>0.001</v>
      </c>
      <c r="DU78" s="32">
        <v>0.0535635143814356</v>
      </c>
      <c r="DV78" s="32">
        <v>10.138567440416843</v>
      </c>
      <c r="DW78" s="32">
        <v>0</v>
      </c>
      <c r="DX78" s="32">
        <f t="shared" si="9"/>
        <v>695.5896787741037</v>
      </c>
      <c r="DY78" s="32">
        <v>0</v>
      </c>
      <c r="DZ78" s="32">
        <v>0</v>
      </c>
      <c r="EA78" s="32">
        <f>SUM(DY78:DZ78)</f>
        <v>0</v>
      </c>
      <c r="EB78" s="32">
        <v>0</v>
      </c>
      <c r="EC78" s="32">
        <v>0</v>
      </c>
      <c r="ED78" s="32">
        <f>SUM(EB78:EC78)</f>
        <v>0</v>
      </c>
      <c r="EE78" s="32">
        <v>0</v>
      </c>
      <c r="EF78" s="32">
        <v>0</v>
      </c>
      <c r="EG78" s="32">
        <f>SUM(ED78:EF78)</f>
        <v>0</v>
      </c>
      <c r="EH78" s="32">
        <v>0</v>
      </c>
      <c r="EI78" s="32">
        <v>30.661883969327945</v>
      </c>
      <c r="EJ78" s="32">
        <f>SUM(EH78:EI78)</f>
        <v>30.661883969327945</v>
      </c>
      <c r="EK78" s="32">
        <f t="shared" si="10"/>
        <v>30.661883969327945</v>
      </c>
      <c r="EL78" s="32">
        <f t="shared" si="11"/>
        <v>726.2515627434317</v>
      </c>
    </row>
    <row r="79" spans="1:142" ht="12" customHeight="1">
      <c r="A79" s="22">
        <v>71</v>
      </c>
      <c r="B79" s="7" t="s">
        <v>390</v>
      </c>
      <c r="C79" s="4" t="s">
        <v>391</v>
      </c>
      <c r="D79" s="32">
        <v>1.9318804483821796</v>
      </c>
      <c r="E79" s="32">
        <v>0.10188163156734971</v>
      </c>
      <c r="F79" s="32">
        <v>0.001</v>
      </c>
      <c r="G79" s="32">
        <v>0.21729571979353476</v>
      </c>
      <c r="H79" s="32">
        <v>0.08541038489265458</v>
      </c>
      <c r="I79" s="32">
        <v>0.1564624955863872</v>
      </c>
      <c r="J79" s="32">
        <v>0</v>
      </c>
      <c r="K79" s="32">
        <v>2.0205942537537656</v>
      </c>
      <c r="L79" s="32">
        <v>0</v>
      </c>
      <c r="M79" s="32">
        <v>0.00416153301943274</v>
      </c>
      <c r="N79" s="32">
        <v>0.5900347358698879</v>
      </c>
      <c r="O79" s="32">
        <v>683.6152512857298</v>
      </c>
      <c r="P79" s="32">
        <v>2.6243365258589493</v>
      </c>
      <c r="Q79" s="32">
        <v>0.6436670773040498</v>
      </c>
      <c r="R79" s="32">
        <v>162.63066422117268</v>
      </c>
      <c r="S79" s="32">
        <v>0</v>
      </c>
      <c r="T79" s="32">
        <v>0.08390179019937279</v>
      </c>
      <c r="U79" s="32">
        <v>0.02265713581855911</v>
      </c>
      <c r="V79" s="32">
        <v>1.1729731621161916</v>
      </c>
      <c r="W79" s="32">
        <v>0.044614500796949286</v>
      </c>
      <c r="X79" s="32">
        <v>0</v>
      </c>
      <c r="Y79" s="32">
        <v>99.7018870133261</v>
      </c>
      <c r="Z79" s="32">
        <v>94.45011631930115</v>
      </c>
      <c r="AA79" s="32">
        <v>0.0011637643088167995</v>
      </c>
      <c r="AB79" s="32">
        <v>0.009021275651053911</v>
      </c>
      <c r="AC79" s="32">
        <v>0.03465568783805323</v>
      </c>
      <c r="AD79" s="32">
        <v>0.0019093020805120318</v>
      </c>
      <c r="AE79" s="32">
        <v>0</v>
      </c>
      <c r="AF79" s="32">
        <v>0</v>
      </c>
      <c r="AG79" s="32">
        <v>0.027102279110437475</v>
      </c>
      <c r="AH79" s="32">
        <v>0</v>
      </c>
      <c r="AI79" s="32">
        <v>192.05820798557372</v>
      </c>
      <c r="AJ79" s="32">
        <v>0</v>
      </c>
      <c r="AK79" s="32">
        <v>0.6426589624014737</v>
      </c>
      <c r="AL79" s="32">
        <v>2.2675829362628255</v>
      </c>
      <c r="AM79" s="32">
        <v>0.0020965657285118766</v>
      </c>
      <c r="AN79" s="32">
        <v>0.06460202430616689</v>
      </c>
      <c r="AO79" s="32">
        <v>0</v>
      </c>
      <c r="AP79" s="32">
        <v>0.45844010747878683</v>
      </c>
      <c r="AQ79" s="32">
        <v>124.0283585108097</v>
      </c>
      <c r="AR79" s="32">
        <v>166.45532643420594</v>
      </c>
      <c r="AS79" s="32">
        <v>0.0017340926099829895</v>
      </c>
      <c r="AT79" s="32">
        <v>0.016018081101286857</v>
      </c>
      <c r="AU79" s="32">
        <v>0.01658664915418126</v>
      </c>
      <c r="AV79" s="32">
        <v>0.014357608173112426</v>
      </c>
      <c r="AW79" s="32">
        <v>0.09866131339365103</v>
      </c>
      <c r="AX79" s="32">
        <v>0.07611748963235887</v>
      </c>
      <c r="AY79" s="32">
        <v>4269.609139203005</v>
      </c>
      <c r="AZ79" s="32">
        <v>3249.159142264289</v>
      </c>
      <c r="BA79" s="32">
        <v>359.29615896005015</v>
      </c>
      <c r="BB79" s="32">
        <v>516.8040138608943</v>
      </c>
      <c r="BC79" s="32">
        <v>3.5046494026779467</v>
      </c>
      <c r="BD79" s="32">
        <v>21.144269522501084</v>
      </c>
      <c r="BE79" s="32">
        <v>171.98841713745324</v>
      </c>
      <c r="BF79" s="32">
        <v>980.1559440035539</v>
      </c>
      <c r="BG79" s="32">
        <v>7.088565939537483</v>
      </c>
      <c r="BH79" s="32">
        <v>0.42021998412782324</v>
      </c>
      <c r="BI79" s="32">
        <v>0.035195891761680455</v>
      </c>
      <c r="BJ79" s="32">
        <v>8.220508182534491</v>
      </c>
      <c r="BK79" s="32">
        <v>4.761442555052575</v>
      </c>
      <c r="BL79" s="32">
        <v>125.87181425822018</v>
      </c>
      <c r="BM79" s="32">
        <v>0.07988270013188115</v>
      </c>
      <c r="BN79" s="32">
        <v>0</v>
      </c>
      <c r="BO79" s="32">
        <v>0.001</v>
      </c>
      <c r="BP79" s="32">
        <v>118.38530663665539</v>
      </c>
      <c r="BQ79" s="32">
        <v>0.13571219045500357</v>
      </c>
      <c r="BR79" s="32">
        <v>156.89064440662926</v>
      </c>
      <c r="BS79" s="32">
        <v>0</v>
      </c>
      <c r="BT79" s="32">
        <v>3.2939867372192135</v>
      </c>
      <c r="BU79" s="32">
        <v>0.0013550380694115963</v>
      </c>
      <c r="BV79" s="32">
        <v>3.4172811180968896</v>
      </c>
      <c r="BW79" s="32">
        <v>0.6237339714006461</v>
      </c>
      <c r="BX79" s="32">
        <v>0.31388382317085145</v>
      </c>
      <c r="BY79" s="32">
        <v>17.295971421145893</v>
      </c>
      <c r="BZ79" s="32">
        <v>12.156226722418426</v>
      </c>
      <c r="CA79" s="32">
        <v>0.018159228745426637</v>
      </c>
      <c r="CB79" s="32">
        <v>0</v>
      </c>
      <c r="CC79" s="32">
        <v>1.1802842743440856</v>
      </c>
      <c r="CD79" s="32">
        <v>0.2260292464043457</v>
      </c>
      <c r="CE79" s="32">
        <v>0.17375624671531667</v>
      </c>
      <c r="CF79" s="32">
        <v>0.10845843794490627</v>
      </c>
      <c r="CG79" s="32">
        <v>0.4000592149640144</v>
      </c>
      <c r="CH79" s="32">
        <v>0.07935635661795738</v>
      </c>
      <c r="CI79" s="32">
        <v>0.1275139049268586</v>
      </c>
      <c r="CJ79" s="32">
        <v>0.1373827608387415</v>
      </c>
      <c r="CK79" s="32">
        <v>128.59696967027372</v>
      </c>
      <c r="CL79" s="32">
        <v>0</v>
      </c>
      <c r="CM79" s="32">
        <v>2.2092384955983313</v>
      </c>
      <c r="CN79" s="32">
        <v>2.511673338665353</v>
      </c>
      <c r="CO79" s="32">
        <v>1.5250147967931873</v>
      </c>
      <c r="CP79" s="32">
        <v>0.0368158492318884</v>
      </c>
      <c r="CQ79" s="32">
        <v>5.177068159612882</v>
      </c>
      <c r="CR79" s="32">
        <v>422.81372515475874</v>
      </c>
      <c r="CS79" s="32">
        <v>0.11869050904014437</v>
      </c>
      <c r="CT79" s="32">
        <v>0</v>
      </c>
      <c r="CU79" s="32">
        <v>1.6218119645894202</v>
      </c>
      <c r="CV79" s="32">
        <v>0</v>
      </c>
      <c r="CW79" s="32">
        <v>0</v>
      </c>
      <c r="CX79" s="32">
        <v>0</v>
      </c>
      <c r="CY79" s="32">
        <v>3.481981721422365</v>
      </c>
      <c r="CZ79" s="32">
        <v>0.04302067665737631</v>
      </c>
      <c r="DA79" s="32">
        <v>306.7393062146003</v>
      </c>
      <c r="DB79" s="32">
        <v>100.5336852128551</v>
      </c>
      <c r="DC79" s="32">
        <v>17.269426963678296</v>
      </c>
      <c r="DD79" s="32">
        <v>5.85451568576819</v>
      </c>
      <c r="DE79" s="32">
        <v>2.6528365760628434</v>
      </c>
      <c r="DF79" s="32">
        <v>0.6618508026853898</v>
      </c>
      <c r="DG79" s="32">
        <v>0.028892764157405246</v>
      </c>
      <c r="DH79" s="32">
        <v>0.0022634884362944204</v>
      </c>
      <c r="DI79" s="32">
        <v>0</v>
      </c>
      <c r="DJ79" s="32">
        <v>4.230912954879498</v>
      </c>
      <c r="DK79" s="32">
        <v>0.24733268601241967</v>
      </c>
      <c r="DL79" s="32">
        <v>6.547494999105489</v>
      </c>
      <c r="DM79" s="32">
        <v>0</v>
      </c>
      <c r="DN79" s="32">
        <v>0</v>
      </c>
      <c r="DO79" s="32">
        <v>0</v>
      </c>
      <c r="DP79" s="32">
        <v>0</v>
      </c>
      <c r="DQ79" s="32">
        <v>0</v>
      </c>
      <c r="DR79" s="32">
        <v>0.07786462983503831</v>
      </c>
      <c r="DS79" s="32">
        <v>0</v>
      </c>
      <c r="DT79" s="32">
        <v>0</v>
      </c>
      <c r="DU79" s="32">
        <v>0</v>
      </c>
      <c r="DV79" s="32">
        <v>3.8906989175896562</v>
      </c>
      <c r="DW79" s="32">
        <v>0</v>
      </c>
      <c r="DX79" s="32">
        <f t="shared" si="9"/>
        <v>12586.351949139176</v>
      </c>
      <c r="DY79" s="32">
        <v>0</v>
      </c>
      <c r="DZ79" s="32">
        <v>0</v>
      </c>
      <c r="EA79" s="32">
        <f>SUM(DY79:DZ79)</f>
        <v>0</v>
      </c>
      <c r="EB79" s="32">
        <v>93.09178575190401</v>
      </c>
      <c r="EC79" s="32">
        <v>0.6606170253647582</v>
      </c>
      <c r="ED79" s="32">
        <f>SUM(EB79:EC79)</f>
        <v>93.75240277726877</v>
      </c>
      <c r="EE79" s="32">
        <v>0</v>
      </c>
      <c r="EF79" s="32">
        <v>0</v>
      </c>
      <c r="EG79" s="32">
        <f>SUM(ED79:EF79)</f>
        <v>93.75240277726877</v>
      </c>
      <c r="EH79" s="32">
        <v>0</v>
      </c>
      <c r="EI79" s="32">
        <v>-101.93796107594346</v>
      </c>
      <c r="EJ79" s="32">
        <f>SUM(EH79:EI79)</f>
        <v>-101.93796107594346</v>
      </c>
      <c r="EK79" s="32">
        <f t="shared" si="10"/>
        <v>-8.185558298674692</v>
      </c>
      <c r="EL79" s="32">
        <f t="shared" si="11"/>
        <v>12578.1663908405</v>
      </c>
    </row>
    <row r="80" spans="1:142" ht="12" customHeight="1">
      <c r="A80" s="22">
        <v>72</v>
      </c>
      <c r="B80" s="7" t="s">
        <v>392</v>
      </c>
      <c r="C80" s="4" t="s">
        <v>393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0.01313286334544799</v>
      </c>
      <c r="O80" s="32">
        <v>76.58899166684108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8.444119540194542</v>
      </c>
      <c r="BA80" s="32">
        <v>0</v>
      </c>
      <c r="BB80" s="32">
        <v>3.267369507034008</v>
      </c>
      <c r="BC80" s="32">
        <v>0</v>
      </c>
      <c r="BD80" s="32">
        <v>0</v>
      </c>
      <c r="BE80" s="32">
        <v>1.653039377831404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v>0</v>
      </c>
      <c r="BX80" s="32">
        <v>0.051195821942027694</v>
      </c>
      <c r="BY80" s="32">
        <v>0</v>
      </c>
      <c r="BZ80" s="32">
        <v>0</v>
      </c>
      <c r="CA80" s="32">
        <v>0</v>
      </c>
      <c r="CB80" s="32">
        <v>0</v>
      </c>
      <c r="CC80" s="32">
        <v>0</v>
      </c>
      <c r="CD80" s="32">
        <v>0</v>
      </c>
      <c r="CE80" s="32">
        <v>0</v>
      </c>
      <c r="CF80" s="32">
        <v>0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2">
        <v>0</v>
      </c>
      <c r="CP80" s="32">
        <v>0</v>
      </c>
      <c r="CQ80" s="32">
        <v>0.5596926308759087</v>
      </c>
      <c r="CR80" s="32">
        <v>4.269417700035684</v>
      </c>
      <c r="CS80" s="32">
        <v>0</v>
      </c>
      <c r="CT80" s="32">
        <v>0</v>
      </c>
      <c r="CU80" s="32">
        <v>0</v>
      </c>
      <c r="CV80" s="32">
        <v>0</v>
      </c>
      <c r="CW80" s="32">
        <v>0</v>
      </c>
      <c r="CX80" s="32">
        <v>0</v>
      </c>
      <c r="CY80" s="32">
        <v>0</v>
      </c>
      <c r="CZ80" s="32">
        <v>0</v>
      </c>
      <c r="DA80" s="32">
        <v>0</v>
      </c>
      <c r="DB80" s="32">
        <v>0</v>
      </c>
      <c r="DC80" s="32">
        <v>0</v>
      </c>
      <c r="DD80" s="32">
        <v>0</v>
      </c>
      <c r="DE80" s="32">
        <v>0</v>
      </c>
      <c r="DF80" s="32">
        <v>0</v>
      </c>
      <c r="DG80" s="32">
        <v>0</v>
      </c>
      <c r="DH80" s="32">
        <v>0</v>
      </c>
      <c r="DI80" s="32">
        <v>0</v>
      </c>
      <c r="DJ80" s="32">
        <v>0.16293905432778716</v>
      </c>
      <c r="DK80" s="32">
        <v>0.017082020212638473</v>
      </c>
      <c r="DL80" s="32">
        <v>0</v>
      </c>
      <c r="DM80" s="32">
        <v>0</v>
      </c>
      <c r="DN80" s="32">
        <v>0</v>
      </c>
      <c r="DO80" s="32">
        <v>0</v>
      </c>
      <c r="DP80" s="32">
        <v>0</v>
      </c>
      <c r="DQ80" s="32">
        <v>0</v>
      </c>
      <c r="DR80" s="32">
        <v>0</v>
      </c>
      <c r="DS80" s="32">
        <v>0</v>
      </c>
      <c r="DT80" s="32">
        <v>0</v>
      </c>
      <c r="DU80" s="32">
        <v>0</v>
      </c>
      <c r="DV80" s="32">
        <v>0</v>
      </c>
      <c r="DW80" s="32">
        <v>0</v>
      </c>
      <c r="DX80" s="32">
        <f t="shared" si="9"/>
        <v>95.02698018264056</v>
      </c>
      <c r="DY80" s="32">
        <v>0</v>
      </c>
      <c r="DZ80" s="32">
        <v>0</v>
      </c>
      <c r="EA80" s="32">
        <f>SUM(DY80:DZ80)</f>
        <v>0</v>
      </c>
      <c r="EB80" s="32">
        <v>0</v>
      </c>
      <c r="EC80" s="32">
        <v>0</v>
      </c>
      <c r="ED80" s="32">
        <f>SUM(EB80:EC80)</f>
        <v>0</v>
      </c>
      <c r="EE80" s="32">
        <v>0</v>
      </c>
      <c r="EF80" s="32">
        <v>0</v>
      </c>
      <c r="EG80" s="32">
        <f>SUM(ED80:EF80)</f>
        <v>0</v>
      </c>
      <c r="EH80" s="32">
        <v>0</v>
      </c>
      <c r="EI80" s="32">
        <v>-0.061865182640492816</v>
      </c>
      <c r="EJ80" s="32">
        <f>SUM(EH80:EI80)</f>
        <v>-0.061865182640492816</v>
      </c>
      <c r="EK80" s="32">
        <f t="shared" si="10"/>
        <v>-0.061865182640492816</v>
      </c>
      <c r="EL80" s="32">
        <f t="shared" si="11"/>
        <v>94.96511500000007</v>
      </c>
    </row>
    <row r="81" spans="1:142" ht="12" customHeight="1">
      <c r="A81" s="22">
        <v>73</v>
      </c>
      <c r="B81" s="7" t="s">
        <v>394</v>
      </c>
      <c r="C81" s="4" t="s">
        <v>395</v>
      </c>
      <c r="D81" s="32">
        <v>0</v>
      </c>
      <c r="E81" s="32">
        <v>0</v>
      </c>
      <c r="F81" s="32">
        <v>0.34876349251250355</v>
      </c>
      <c r="G81" s="32">
        <v>0.10295424634686998</v>
      </c>
      <c r="H81" s="32">
        <v>0</v>
      </c>
      <c r="I81" s="32">
        <v>0.29492863919495044</v>
      </c>
      <c r="J81" s="32">
        <v>0</v>
      </c>
      <c r="K81" s="32">
        <v>0</v>
      </c>
      <c r="L81" s="32">
        <v>0</v>
      </c>
      <c r="M81" s="32">
        <v>0</v>
      </c>
      <c r="N81" s="32">
        <v>0.003112793570719147</v>
      </c>
      <c r="O81" s="32">
        <v>19.433850417623187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8.232969372331109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0.24439568902727907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0.08125677041349218</v>
      </c>
      <c r="AQ81" s="32">
        <v>0</v>
      </c>
      <c r="AR81" s="32">
        <v>0</v>
      </c>
      <c r="AS81" s="32">
        <v>2.032142825759488</v>
      </c>
      <c r="AT81" s="32">
        <v>0.369559061089239</v>
      </c>
      <c r="AU81" s="32">
        <v>0</v>
      </c>
      <c r="AV81" s="32">
        <v>0</v>
      </c>
      <c r="AW81" s="32">
        <v>0</v>
      </c>
      <c r="AX81" s="32">
        <v>0</v>
      </c>
      <c r="AY81" s="32">
        <v>498.3537220654051</v>
      </c>
      <c r="AZ81" s="32">
        <v>33.16247030336139</v>
      </c>
      <c r="BA81" s="32">
        <v>0</v>
      </c>
      <c r="BB81" s="32">
        <v>0</v>
      </c>
      <c r="BC81" s="32">
        <v>0</v>
      </c>
      <c r="BD81" s="32">
        <v>17.383845476990963</v>
      </c>
      <c r="BE81" s="32">
        <v>18.831708530124363</v>
      </c>
      <c r="BF81" s="32">
        <v>0.18220428007362763</v>
      </c>
      <c r="BG81" s="32">
        <v>0</v>
      </c>
      <c r="BH81" s="32">
        <v>0</v>
      </c>
      <c r="BI81" s="32">
        <v>0.14885279591415645</v>
      </c>
      <c r="BJ81" s="32">
        <v>0</v>
      </c>
      <c r="BK81" s="32">
        <v>0</v>
      </c>
      <c r="BL81" s="32">
        <v>0</v>
      </c>
      <c r="BM81" s="32">
        <v>0</v>
      </c>
      <c r="BN81" s="32">
        <v>2.526713775979078</v>
      </c>
      <c r="BO81" s="32">
        <v>0</v>
      </c>
      <c r="BP81" s="32">
        <v>0</v>
      </c>
      <c r="BQ81" s="32">
        <v>7.2364152397646855</v>
      </c>
      <c r="BR81" s="32">
        <v>0</v>
      </c>
      <c r="BS81" s="32">
        <v>0</v>
      </c>
      <c r="BT81" s="32">
        <v>0</v>
      </c>
      <c r="BU81" s="32">
        <v>0</v>
      </c>
      <c r="BV81" s="32">
        <v>0</v>
      </c>
      <c r="BW81" s="32">
        <v>0</v>
      </c>
      <c r="BX81" s="32">
        <v>0</v>
      </c>
      <c r="BY81" s="32">
        <v>0</v>
      </c>
      <c r="BZ81" s="32">
        <v>0</v>
      </c>
      <c r="CA81" s="32">
        <v>0</v>
      </c>
      <c r="CB81" s="32">
        <v>0</v>
      </c>
      <c r="CC81" s="32">
        <v>0</v>
      </c>
      <c r="CD81" s="32">
        <v>0</v>
      </c>
      <c r="CE81" s="32">
        <v>0</v>
      </c>
      <c r="CF81" s="32">
        <v>0</v>
      </c>
      <c r="CG81" s="32">
        <v>0</v>
      </c>
      <c r="CH81" s="32">
        <v>0</v>
      </c>
      <c r="CI81" s="32">
        <v>0</v>
      </c>
      <c r="CJ81" s="32">
        <v>0</v>
      </c>
      <c r="CK81" s="32">
        <v>0</v>
      </c>
      <c r="CL81" s="32">
        <v>0</v>
      </c>
      <c r="CM81" s="32">
        <v>0</v>
      </c>
      <c r="CN81" s="32">
        <v>0</v>
      </c>
      <c r="CO81" s="32">
        <v>0</v>
      </c>
      <c r="CP81" s="32">
        <v>0</v>
      </c>
      <c r="CQ81" s="32">
        <v>16.353250736206242</v>
      </c>
      <c r="CR81" s="32">
        <v>1.8389680752714825</v>
      </c>
      <c r="CS81" s="32">
        <v>5.633996059841931</v>
      </c>
      <c r="CT81" s="32">
        <v>0</v>
      </c>
      <c r="CU81" s="32">
        <v>8.492220188985822</v>
      </c>
      <c r="CV81" s="32">
        <v>0</v>
      </c>
      <c r="CW81" s="32">
        <v>0</v>
      </c>
      <c r="CX81" s="32">
        <v>0.4007681922889012</v>
      </c>
      <c r="CY81" s="32">
        <v>0</v>
      </c>
      <c r="CZ81" s="32">
        <v>0</v>
      </c>
      <c r="DA81" s="32">
        <v>0</v>
      </c>
      <c r="DB81" s="32">
        <v>10.165592739424595</v>
      </c>
      <c r="DC81" s="32">
        <v>0</v>
      </c>
      <c r="DD81" s="32">
        <v>0</v>
      </c>
      <c r="DE81" s="32">
        <v>0.0057468791494674374</v>
      </c>
      <c r="DF81" s="32">
        <v>0</v>
      </c>
      <c r="DG81" s="32">
        <v>0.01399046780685858</v>
      </c>
      <c r="DH81" s="32">
        <v>0</v>
      </c>
      <c r="DI81" s="32">
        <v>0</v>
      </c>
      <c r="DJ81" s="32">
        <v>58.797812353415665</v>
      </c>
      <c r="DK81" s="32">
        <v>0.5878733000701016</v>
      </c>
      <c r="DL81" s="32">
        <v>0</v>
      </c>
      <c r="DM81" s="32">
        <v>0</v>
      </c>
      <c r="DN81" s="32">
        <v>0.07895857113725402</v>
      </c>
      <c r="DO81" s="32">
        <v>0</v>
      </c>
      <c r="DP81" s="32">
        <v>2.3547049765343187</v>
      </c>
      <c r="DQ81" s="32">
        <v>0</v>
      </c>
      <c r="DR81" s="32">
        <v>0</v>
      </c>
      <c r="DS81" s="32">
        <v>0</v>
      </c>
      <c r="DT81" s="32">
        <v>0.026105501772413445</v>
      </c>
      <c r="DU81" s="32">
        <v>0</v>
      </c>
      <c r="DV81" s="32">
        <v>2.9185783046160525</v>
      </c>
      <c r="DW81" s="32">
        <v>0</v>
      </c>
      <c r="DX81" s="32">
        <f t="shared" si="9"/>
        <v>716.6384321220033</v>
      </c>
      <c r="DY81" s="32">
        <v>0</v>
      </c>
      <c r="DZ81" s="32">
        <v>0</v>
      </c>
      <c r="EA81" s="32">
        <f>SUM(DY81:DZ81)</f>
        <v>0</v>
      </c>
      <c r="EB81" s="32">
        <v>0</v>
      </c>
      <c r="EC81" s="32">
        <v>0</v>
      </c>
      <c r="ED81" s="32">
        <f>SUM(EB81:EC81)</f>
        <v>0</v>
      </c>
      <c r="EE81" s="32">
        <v>0</v>
      </c>
      <c r="EF81" s="32">
        <v>0</v>
      </c>
      <c r="EG81" s="32">
        <f>SUM(ED81:EF81)</f>
        <v>0</v>
      </c>
      <c r="EH81" s="32">
        <v>0</v>
      </c>
      <c r="EI81" s="32">
        <v>-0.448270012284553</v>
      </c>
      <c r="EJ81" s="32">
        <f>SUM(EH81:EI81)</f>
        <v>-0.448270012284553</v>
      </c>
      <c r="EK81" s="32">
        <f t="shared" si="10"/>
        <v>-0.448270012284553</v>
      </c>
      <c r="EL81" s="32">
        <f t="shared" si="11"/>
        <v>716.1901621097188</v>
      </c>
    </row>
    <row r="82" spans="1:142" ht="12" customHeight="1">
      <c r="A82" s="22">
        <v>74</v>
      </c>
      <c r="B82" s="7" t="s">
        <v>396</v>
      </c>
      <c r="C82" s="4" t="s">
        <v>397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550.9420837772639</v>
      </c>
      <c r="P82" s="32">
        <v>68.96586708646723</v>
      </c>
      <c r="Q82" s="32">
        <v>115.33864379750995</v>
      </c>
      <c r="R82" s="32">
        <v>361.66364106654567</v>
      </c>
      <c r="S82" s="32">
        <v>0.38879146752410804</v>
      </c>
      <c r="T82" s="32">
        <v>353.9820502881284</v>
      </c>
      <c r="U82" s="32">
        <v>28.20695059363244</v>
      </c>
      <c r="V82" s="32">
        <v>1158.294099402897</v>
      </c>
      <c r="W82" s="32">
        <v>320.1987736623958</v>
      </c>
      <c r="X82" s="32">
        <v>73.51067523220686</v>
      </c>
      <c r="Y82" s="32">
        <v>197.29432268008088</v>
      </c>
      <c r="Z82" s="32">
        <v>54.46576166692573</v>
      </c>
      <c r="AA82" s="32">
        <v>499.12666147582235</v>
      </c>
      <c r="AB82" s="32">
        <v>0.15346490189221396</v>
      </c>
      <c r="AC82" s="32">
        <v>498.3483672656247</v>
      </c>
      <c r="AD82" s="32">
        <v>52.260632338928566</v>
      </c>
      <c r="AE82" s="32">
        <v>34.566528984986576</v>
      </c>
      <c r="AF82" s="32">
        <v>35.66427945129598</v>
      </c>
      <c r="AG82" s="32">
        <v>458.69589690675616</v>
      </c>
      <c r="AH82" s="32">
        <v>28.260548497658757</v>
      </c>
      <c r="AI82" s="32">
        <v>452.40826651723216</v>
      </c>
      <c r="AJ82" s="32">
        <v>238.0929419356524</v>
      </c>
      <c r="AK82" s="32">
        <v>501.41327570218726</v>
      </c>
      <c r="AL82" s="32">
        <v>9.384009578107428</v>
      </c>
      <c r="AM82" s="32">
        <v>3.724656406782829</v>
      </c>
      <c r="AN82" s="32">
        <v>783.7706363341306</v>
      </c>
      <c r="AO82" s="32">
        <v>23.439470441076136</v>
      </c>
      <c r="AP82" s="32">
        <v>206.01063805554458</v>
      </c>
      <c r="AQ82" s="32">
        <v>5.658927304409403</v>
      </c>
      <c r="AR82" s="32">
        <v>102.2759728530829</v>
      </c>
      <c r="AS82" s="32">
        <v>132.572184321343</v>
      </c>
      <c r="AT82" s="32">
        <v>54.576485932399656</v>
      </c>
      <c r="AU82" s="32">
        <v>9.412267991972024</v>
      </c>
      <c r="AV82" s="32">
        <v>0.7581417672227121</v>
      </c>
      <c r="AW82" s="32">
        <v>13.064068225223293</v>
      </c>
      <c r="AX82" s="32">
        <v>71.21314095608119</v>
      </c>
      <c r="AY82" s="32">
        <v>3184.9004894304976</v>
      </c>
      <c r="AZ82" s="32">
        <v>8326.825460233385</v>
      </c>
      <c r="BA82" s="32">
        <v>7322.853773648712</v>
      </c>
      <c r="BB82" s="32">
        <v>4951.62533553949</v>
      </c>
      <c r="BC82" s="32">
        <v>1253.0078157268663</v>
      </c>
      <c r="BD82" s="32">
        <v>12162.407229579745</v>
      </c>
      <c r="BE82" s="32">
        <v>2894.105288348888</v>
      </c>
      <c r="BF82" s="32">
        <v>9839.460072622403</v>
      </c>
      <c r="BG82" s="32">
        <v>1999.320047622315</v>
      </c>
      <c r="BH82" s="32">
        <v>492.113750785484</v>
      </c>
      <c r="BI82" s="32">
        <v>120.18541536172201</v>
      </c>
      <c r="BJ82" s="32">
        <v>630.5123385713878</v>
      </c>
      <c r="BK82" s="32">
        <v>440.23635700465286</v>
      </c>
      <c r="BL82" s="32">
        <v>132.22852361767235</v>
      </c>
      <c r="BM82" s="32">
        <v>24.468832531211724</v>
      </c>
      <c r="BN82" s="32">
        <v>13.710660244771848</v>
      </c>
      <c r="BO82" s="32">
        <v>0.4519259530399215</v>
      </c>
      <c r="BP82" s="32">
        <v>230.2828844160267</v>
      </c>
      <c r="BQ82" s="32">
        <v>241.06822514652876</v>
      </c>
      <c r="BR82" s="32">
        <v>283.74312466822266</v>
      </c>
      <c r="BS82" s="32">
        <v>3.5567535422499557</v>
      </c>
      <c r="BT82" s="32">
        <v>135.21236735509078</v>
      </c>
      <c r="BU82" s="32">
        <v>2.0137986740324183</v>
      </c>
      <c r="BV82" s="32">
        <v>262.3023033819004</v>
      </c>
      <c r="BW82" s="32">
        <v>6.621888099908203</v>
      </c>
      <c r="BX82" s="32">
        <v>34.83415474608885</v>
      </c>
      <c r="BY82" s="32">
        <v>1.3723302485302313</v>
      </c>
      <c r="BZ82" s="32">
        <v>50.311970548394676</v>
      </c>
      <c r="CA82" s="32">
        <v>24.658925823377174</v>
      </c>
      <c r="CB82" s="32">
        <v>0</v>
      </c>
      <c r="CC82" s="32">
        <v>2.9361221016933867</v>
      </c>
      <c r="CD82" s="32">
        <v>0.013653707229811915</v>
      </c>
      <c r="CE82" s="32">
        <v>25.772532984610958</v>
      </c>
      <c r="CF82" s="32">
        <v>17.30029999002501</v>
      </c>
      <c r="CG82" s="32">
        <v>4.67492838574387</v>
      </c>
      <c r="CH82" s="32">
        <v>4.511693755721464</v>
      </c>
      <c r="CI82" s="32">
        <v>0.0553552437474035</v>
      </c>
      <c r="CJ82" s="32">
        <v>15.305354809651243</v>
      </c>
      <c r="CK82" s="32">
        <v>141.94748424127295</v>
      </c>
      <c r="CL82" s="32">
        <v>15.005111553838558</v>
      </c>
      <c r="CM82" s="32">
        <v>98.5689354305672</v>
      </c>
      <c r="CN82" s="32">
        <v>1.0312852209323424</v>
      </c>
      <c r="CO82" s="32">
        <v>2.4221909228444773</v>
      </c>
      <c r="CP82" s="32">
        <v>50.7621508308665</v>
      </c>
      <c r="CQ82" s="32">
        <v>163.12851483620312</v>
      </c>
      <c r="CR82" s="32">
        <v>5.157746882665523</v>
      </c>
      <c r="CS82" s="32">
        <v>5.254402256602109</v>
      </c>
      <c r="CT82" s="32">
        <v>40.64405107670167</v>
      </c>
      <c r="CU82" s="32">
        <v>97.59678780614308</v>
      </c>
      <c r="CV82" s="32">
        <v>549.0432520201258</v>
      </c>
      <c r="CW82" s="32">
        <v>40.49477591663163</v>
      </c>
      <c r="CX82" s="32">
        <v>0.3766663196195364</v>
      </c>
      <c r="CY82" s="32">
        <v>0.7898070090233321</v>
      </c>
      <c r="CZ82" s="32">
        <v>0.8392584589606629</v>
      </c>
      <c r="DA82" s="32">
        <v>60.91182281287322</v>
      </c>
      <c r="DB82" s="32">
        <v>11.464277842353393</v>
      </c>
      <c r="DC82" s="32">
        <v>4.94664170589731</v>
      </c>
      <c r="DD82" s="32">
        <v>0.7310391904841287</v>
      </c>
      <c r="DE82" s="32">
        <v>9.929174291238635</v>
      </c>
      <c r="DF82" s="32">
        <v>0.002112026588716752</v>
      </c>
      <c r="DG82" s="32">
        <v>0.1559691531740206</v>
      </c>
      <c r="DH82" s="32">
        <v>1.6923641040481305</v>
      </c>
      <c r="DI82" s="32">
        <v>0</v>
      </c>
      <c r="DJ82" s="32">
        <v>361.5315101502779</v>
      </c>
      <c r="DK82" s="32">
        <v>56.86004781740474</v>
      </c>
      <c r="DL82" s="32">
        <v>75.25350855152433</v>
      </c>
      <c r="DM82" s="32">
        <v>0.1289137921876989</v>
      </c>
      <c r="DN82" s="32">
        <v>0.43067314712120325</v>
      </c>
      <c r="DO82" s="32">
        <v>0</v>
      </c>
      <c r="DP82" s="32">
        <v>73.70511511776692</v>
      </c>
      <c r="DQ82" s="32">
        <v>43.71909694613834</v>
      </c>
      <c r="DR82" s="32">
        <v>1.9211935474910034</v>
      </c>
      <c r="DS82" s="32">
        <v>0</v>
      </c>
      <c r="DT82" s="32">
        <v>0.23019552309130759</v>
      </c>
      <c r="DU82" s="32">
        <v>1.689186332901181</v>
      </c>
      <c r="DV82" s="32">
        <v>102.39287365590118</v>
      </c>
      <c r="DW82" s="32">
        <v>0</v>
      </c>
      <c r="DX82" s="32">
        <f t="shared" si="9"/>
        <v>64653.823245809464</v>
      </c>
      <c r="DY82" s="32">
        <v>0</v>
      </c>
      <c r="DZ82" s="32">
        <v>0</v>
      </c>
      <c r="EA82" s="32">
        <f>SUM(DY82:DZ82)</f>
        <v>0</v>
      </c>
      <c r="EB82" s="32">
        <v>433.34792158798257</v>
      </c>
      <c r="EC82" s="32">
        <v>1.5357402970138943</v>
      </c>
      <c r="ED82" s="32">
        <f>SUM(EB82:EC82)</f>
        <v>434.88366188499646</v>
      </c>
      <c r="EE82" s="32">
        <v>0</v>
      </c>
      <c r="EF82" s="32">
        <v>0</v>
      </c>
      <c r="EG82" s="32">
        <f>SUM(ED82:EF82)</f>
        <v>434.88366188499646</v>
      </c>
      <c r="EH82" s="32">
        <v>0</v>
      </c>
      <c r="EI82" s="32">
        <v>25.554599689946212</v>
      </c>
      <c r="EJ82" s="32">
        <f>SUM(EH82:EI82)</f>
        <v>25.554599689946212</v>
      </c>
      <c r="EK82" s="32">
        <f t="shared" si="10"/>
        <v>460.43826157494266</v>
      </c>
      <c r="EL82" s="32">
        <f t="shared" si="11"/>
        <v>65114.261507384406</v>
      </c>
    </row>
    <row r="83" spans="1:142" ht="12" customHeight="1">
      <c r="A83" s="22">
        <v>75</v>
      </c>
      <c r="B83" s="7" t="s">
        <v>398</v>
      </c>
      <c r="C83" s="4" t="s">
        <v>399</v>
      </c>
      <c r="D83" s="32">
        <v>4.878280588102597</v>
      </c>
      <c r="E83" s="32">
        <v>0.2649373356521569</v>
      </c>
      <c r="F83" s="32">
        <v>0</v>
      </c>
      <c r="G83" s="32">
        <v>0.536478450590599</v>
      </c>
      <c r="H83" s="32">
        <v>0.21116370432097725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15.011901407543007</v>
      </c>
      <c r="P83" s="32">
        <v>0.0018000861574814185</v>
      </c>
      <c r="Q83" s="32">
        <v>0.11113703639063294</v>
      </c>
      <c r="R83" s="32">
        <v>0</v>
      </c>
      <c r="S83" s="32">
        <v>0</v>
      </c>
      <c r="T83" s="32">
        <v>8.379059046075369</v>
      </c>
      <c r="U83" s="32">
        <v>0</v>
      </c>
      <c r="V83" s="32">
        <v>0</v>
      </c>
      <c r="W83" s="32">
        <v>0</v>
      </c>
      <c r="X83" s="32">
        <v>34.46487470446276</v>
      </c>
      <c r="Y83" s="32">
        <v>0.8940866338900335</v>
      </c>
      <c r="Z83" s="32">
        <v>6.158567615979694</v>
      </c>
      <c r="AA83" s="32">
        <v>1.8470898532405575</v>
      </c>
      <c r="AB83" s="32">
        <v>0</v>
      </c>
      <c r="AC83" s="32">
        <v>5.841115091286257</v>
      </c>
      <c r="AD83" s="32">
        <v>0</v>
      </c>
      <c r="AE83" s="32">
        <v>0.002557142217160047</v>
      </c>
      <c r="AF83" s="32">
        <v>0</v>
      </c>
      <c r="AG83" s="32">
        <v>19.78890819961299</v>
      </c>
      <c r="AH83" s="32">
        <v>0</v>
      </c>
      <c r="AI83" s="32">
        <v>387.8186374830478</v>
      </c>
      <c r="AJ83" s="32">
        <v>220.93730743499748</v>
      </c>
      <c r="AK83" s="32">
        <v>99.67564719051953</v>
      </c>
      <c r="AL83" s="32">
        <v>92.40044430840257</v>
      </c>
      <c r="AM83" s="32">
        <v>6.438221725970206</v>
      </c>
      <c r="AN83" s="32">
        <v>1272.7606883394833</v>
      </c>
      <c r="AO83" s="32">
        <v>0</v>
      </c>
      <c r="AP83" s="32">
        <v>15.415106604796456</v>
      </c>
      <c r="AQ83" s="32">
        <v>63.3373515583591</v>
      </c>
      <c r="AR83" s="32">
        <v>0</v>
      </c>
      <c r="AS83" s="32">
        <v>16.035732247457773</v>
      </c>
      <c r="AT83" s="32">
        <v>272.3878402955252</v>
      </c>
      <c r="AU83" s="32">
        <v>10.021114421418478</v>
      </c>
      <c r="AV83" s="32">
        <v>0</v>
      </c>
      <c r="AW83" s="32">
        <v>0</v>
      </c>
      <c r="AX83" s="32">
        <v>9.604948703183071</v>
      </c>
      <c r="AY83" s="32">
        <v>0</v>
      </c>
      <c r="AZ83" s="32">
        <v>398.72821201294283</v>
      </c>
      <c r="BA83" s="32">
        <v>17.668248713619107</v>
      </c>
      <c r="BB83" s="32">
        <v>83.80806559498863</v>
      </c>
      <c r="BC83" s="32">
        <v>1508.9084566238514</v>
      </c>
      <c r="BD83" s="32">
        <v>55.12329987082221</v>
      </c>
      <c r="BE83" s="32">
        <v>124.30034092548911</v>
      </c>
      <c r="BF83" s="32">
        <v>161.4059365766943</v>
      </c>
      <c r="BG83" s="32">
        <v>16.791126471926702</v>
      </c>
      <c r="BH83" s="32">
        <v>0.08077571476035751</v>
      </c>
      <c r="BI83" s="32">
        <v>5.644335003474141</v>
      </c>
      <c r="BJ83" s="32">
        <v>201.3649159848324</v>
      </c>
      <c r="BK83" s="32">
        <v>0.5410991709247694</v>
      </c>
      <c r="BL83" s="32">
        <v>0.32993286088322465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4.031299984660581</v>
      </c>
      <c r="BW83" s="32">
        <v>0</v>
      </c>
      <c r="BX83" s="32">
        <v>0.10337603307448524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0</v>
      </c>
      <c r="CE83" s="32">
        <v>0</v>
      </c>
      <c r="CF83" s="32">
        <v>0</v>
      </c>
      <c r="CG83" s="32">
        <v>0</v>
      </c>
      <c r="CH83" s="32">
        <v>0</v>
      </c>
      <c r="CI83" s="32">
        <v>0</v>
      </c>
      <c r="CJ83" s="32">
        <v>0.16974028525478685</v>
      </c>
      <c r="CK83" s="32">
        <v>0</v>
      </c>
      <c r="CL83" s="32">
        <v>0</v>
      </c>
      <c r="CM83" s="32">
        <v>0.13783951769120664</v>
      </c>
      <c r="CN83" s="32">
        <v>0</v>
      </c>
      <c r="CO83" s="32">
        <v>0</v>
      </c>
      <c r="CP83" s="32">
        <v>0.1302168302469232</v>
      </c>
      <c r="CQ83" s="32">
        <v>31.948308601728037</v>
      </c>
      <c r="CR83" s="32">
        <v>0.010358978092335958</v>
      </c>
      <c r="CS83" s="32">
        <v>0</v>
      </c>
      <c r="CT83" s="32">
        <v>0</v>
      </c>
      <c r="CU83" s="32">
        <v>40.00962560774049</v>
      </c>
      <c r="CV83" s="32">
        <v>249.91189562171135</v>
      </c>
      <c r="CW83" s="32">
        <v>0</v>
      </c>
      <c r="CX83" s="32">
        <v>0</v>
      </c>
      <c r="CY83" s="32">
        <v>0</v>
      </c>
      <c r="CZ83" s="32">
        <v>0</v>
      </c>
      <c r="DA83" s="32">
        <v>0.018903200154879066</v>
      </c>
      <c r="DB83" s="32">
        <v>0</v>
      </c>
      <c r="DC83" s="32">
        <v>0</v>
      </c>
      <c r="DD83" s="32">
        <v>0</v>
      </c>
      <c r="DE83" s="32">
        <v>0</v>
      </c>
      <c r="DF83" s="32">
        <v>0</v>
      </c>
      <c r="DG83" s="32">
        <v>0</v>
      </c>
      <c r="DH83" s="32">
        <v>0</v>
      </c>
      <c r="DI83" s="32">
        <v>0</v>
      </c>
      <c r="DJ83" s="32">
        <v>10.885786691759773</v>
      </c>
      <c r="DK83" s="32">
        <v>0.6826395661932715</v>
      </c>
      <c r="DL83" s="32">
        <v>0</v>
      </c>
      <c r="DM83" s="32">
        <v>0</v>
      </c>
      <c r="DN83" s="32">
        <v>0</v>
      </c>
      <c r="DO83" s="32">
        <v>0</v>
      </c>
      <c r="DP83" s="32">
        <v>0.04521465957563621</v>
      </c>
      <c r="DQ83" s="32">
        <v>0</v>
      </c>
      <c r="DR83" s="32">
        <v>0.004223493536149047</v>
      </c>
      <c r="DS83" s="32">
        <v>0</v>
      </c>
      <c r="DT83" s="32">
        <v>0.007176902903745242</v>
      </c>
      <c r="DU83" s="32">
        <v>0.003742193207927744</v>
      </c>
      <c r="DV83" s="32">
        <v>29.034777411929618</v>
      </c>
      <c r="DW83" s="32">
        <v>0</v>
      </c>
      <c r="DX83" s="32">
        <f t="shared" si="9"/>
        <v>5507.054868313356</v>
      </c>
      <c r="DY83" s="32">
        <v>0</v>
      </c>
      <c r="DZ83" s="32">
        <v>0</v>
      </c>
      <c r="EA83" s="32">
        <f>SUM(DY83:DZ83)</f>
        <v>0</v>
      </c>
      <c r="EB83" s="32">
        <v>0</v>
      </c>
      <c r="EC83" s="32">
        <v>9.374208471392125</v>
      </c>
      <c r="ED83" s="32">
        <f>SUM(EB83:EC83)</f>
        <v>9.374208471392125</v>
      </c>
      <c r="EE83" s="32">
        <v>0</v>
      </c>
      <c r="EF83" s="32">
        <v>0</v>
      </c>
      <c r="EG83" s="32">
        <f>SUM(ED83:EF83)</f>
        <v>9.374208471392125</v>
      </c>
      <c r="EH83" s="32">
        <v>0</v>
      </c>
      <c r="EI83" s="32">
        <v>-31.93548152705361</v>
      </c>
      <c r="EJ83" s="32">
        <f>SUM(EH83:EI83)</f>
        <v>-31.93548152705361</v>
      </c>
      <c r="EK83" s="32">
        <f t="shared" si="10"/>
        <v>-22.561273055661488</v>
      </c>
      <c r="EL83" s="32">
        <f t="shared" si="11"/>
        <v>5484.493595257694</v>
      </c>
    </row>
    <row r="84" spans="1:142" ht="12" customHeight="1">
      <c r="A84" s="22">
        <v>76</v>
      </c>
      <c r="B84" s="7" t="s">
        <v>400</v>
      </c>
      <c r="C84" s="4" t="s">
        <v>401</v>
      </c>
      <c r="D84" s="32">
        <v>7377.097170462077</v>
      </c>
      <c r="E84" s="32">
        <v>1949.14190971602</v>
      </c>
      <c r="F84" s="32">
        <v>127.43403106545156</v>
      </c>
      <c r="G84" s="32">
        <v>409.58025501250904</v>
      </c>
      <c r="H84" s="32">
        <v>605.7670358876092</v>
      </c>
      <c r="I84" s="32">
        <v>79.76522917192479</v>
      </c>
      <c r="J84" s="32">
        <v>28.624425121290045</v>
      </c>
      <c r="K84" s="32">
        <v>0.0035149572304596093</v>
      </c>
      <c r="L84" s="32">
        <v>0</v>
      </c>
      <c r="M84" s="32">
        <v>0</v>
      </c>
      <c r="N84" s="32">
        <v>0.052736332458438125</v>
      </c>
      <c r="O84" s="32">
        <v>0.2365175429305244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0.5602247207543793</v>
      </c>
      <c r="W84" s="32">
        <v>0</v>
      </c>
      <c r="X84" s="32">
        <v>0.034920260107018826</v>
      </c>
      <c r="Y84" s="32">
        <v>0.28990022815220495</v>
      </c>
      <c r="Z84" s="32">
        <v>4.1686216355552395</v>
      </c>
      <c r="AA84" s="32">
        <v>0.0201329944987593</v>
      </c>
      <c r="AB84" s="32">
        <v>0</v>
      </c>
      <c r="AC84" s="32">
        <v>4.129748081766903</v>
      </c>
      <c r="AD84" s="32">
        <v>0</v>
      </c>
      <c r="AE84" s="32">
        <v>0</v>
      </c>
      <c r="AF84" s="32">
        <v>0</v>
      </c>
      <c r="AG84" s="32">
        <v>7.224528456949431</v>
      </c>
      <c r="AH84" s="32">
        <v>0</v>
      </c>
      <c r="AI84" s="32">
        <v>0.1682767694005475</v>
      </c>
      <c r="AJ84" s="32">
        <v>0.0025022405966564874</v>
      </c>
      <c r="AK84" s="32">
        <v>0.8535312927819401</v>
      </c>
      <c r="AL84" s="32">
        <v>0</v>
      </c>
      <c r="AM84" s="32">
        <v>0</v>
      </c>
      <c r="AN84" s="32">
        <v>185.89157863783302</v>
      </c>
      <c r="AO84" s="32">
        <v>0</v>
      </c>
      <c r="AP84" s="32">
        <v>0</v>
      </c>
      <c r="AQ84" s="32">
        <v>0</v>
      </c>
      <c r="AR84" s="32">
        <v>0.5199209818853957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0.2019046096659382</v>
      </c>
      <c r="AY84" s="32">
        <v>0</v>
      </c>
      <c r="AZ84" s="32">
        <v>898.1815241946375</v>
      </c>
      <c r="BA84" s="32">
        <v>5717.745588045077</v>
      </c>
      <c r="BB84" s="32">
        <v>126.69376815086517</v>
      </c>
      <c r="BC84" s="32">
        <v>34.09167746331074</v>
      </c>
      <c r="BD84" s="32">
        <v>599.0490850822687</v>
      </c>
      <c r="BE84" s="32">
        <v>112.4258232839729</v>
      </c>
      <c r="BF84" s="32">
        <v>245.9932394162204</v>
      </c>
      <c r="BG84" s="32">
        <v>0</v>
      </c>
      <c r="BH84" s="32">
        <v>0</v>
      </c>
      <c r="BI84" s="32">
        <v>0</v>
      </c>
      <c r="BJ84" s="32">
        <v>4.323914607239998</v>
      </c>
      <c r="BK84" s="32">
        <v>0</v>
      </c>
      <c r="BL84" s="32">
        <v>0</v>
      </c>
      <c r="BM84" s="32">
        <v>0</v>
      </c>
      <c r="BN84" s="32">
        <v>0</v>
      </c>
      <c r="BO84" s="32">
        <v>0.002791772995925788</v>
      </c>
      <c r="BP84" s="32">
        <v>0</v>
      </c>
      <c r="BQ84" s="32">
        <v>6.8129698711806235</v>
      </c>
      <c r="BR84" s="32">
        <v>13.533275214553349</v>
      </c>
      <c r="BS84" s="32">
        <v>0</v>
      </c>
      <c r="BT84" s="32">
        <v>16.02230747814734</v>
      </c>
      <c r="BU84" s="32">
        <v>0</v>
      </c>
      <c r="BV84" s="32">
        <v>0</v>
      </c>
      <c r="BW84" s="32">
        <v>0</v>
      </c>
      <c r="BX84" s="32">
        <v>0</v>
      </c>
      <c r="BY84" s="32">
        <v>9.40716977378135</v>
      </c>
      <c r="BZ84" s="32">
        <v>0</v>
      </c>
      <c r="CA84" s="32">
        <v>0</v>
      </c>
      <c r="CB84" s="32">
        <v>0</v>
      </c>
      <c r="CC84" s="32">
        <v>0</v>
      </c>
      <c r="CD84" s="32">
        <v>0</v>
      </c>
      <c r="CE84" s="32">
        <v>0</v>
      </c>
      <c r="CF84" s="32">
        <v>0</v>
      </c>
      <c r="CG84" s="32">
        <v>0</v>
      </c>
      <c r="CH84" s="32">
        <v>0</v>
      </c>
      <c r="CI84" s="32">
        <v>0</v>
      </c>
      <c r="CJ84" s="32">
        <v>0.0036812702273175883</v>
      </c>
      <c r="CK84" s="32">
        <v>0</v>
      </c>
      <c r="CL84" s="32">
        <v>0</v>
      </c>
      <c r="CM84" s="32">
        <v>0.0018276427980169214</v>
      </c>
      <c r="CN84" s="32">
        <v>0</v>
      </c>
      <c r="CO84" s="32">
        <v>0</v>
      </c>
      <c r="CP84" s="32">
        <v>0</v>
      </c>
      <c r="CQ84" s="32">
        <v>0.004538132616739548</v>
      </c>
      <c r="CR84" s="32">
        <v>0.6412512051873608</v>
      </c>
      <c r="CS84" s="32">
        <v>0</v>
      </c>
      <c r="CT84" s="32">
        <v>1.5188856868027076</v>
      </c>
      <c r="CU84" s="32">
        <v>4.176747459990995</v>
      </c>
      <c r="CV84" s="32">
        <v>910.9413117439902</v>
      </c>
      <c r="CW84" s="32">
        <v>0</v>
      </c>
      <c r="CX84" s="32">
        <v>0.25927277432343104</v>
      </c>
      <c r="CY84" s="32">
        <v>1.3725119921400004</v>
      </c>
      <c r="CZ84" s="32">
        <v>0</v>
      </c>
      <c r="DA84" s="32">
        <v>0.001</v>
      </c>
      <c r="DB84" s="32">
        <v>0</v>
      </c>
      <c r="DC84" s="32">
        <v>0</v>
      </c>
      <c r="DD84" s="32">
        <v>0</v>
      </c>
      <c r="DE84" s="32">
        <v>0</v>
      </c>
      <c r="DF84" s="32">
        <v>0</v>
      </c>
      <c r="DG84" s="32">
        <v>0</v>
      </c>
      <c r="DH84" s="32">
        <v>0</v>
      </c>
      <c r="DI84" s="32">
        <v>0</v>
      </c>
      <c r="DJ84" s="32">
        <v>156.16869291515772</v>
      </c>
      <c r="DK84" s="32">
        <v>0</v>
      </c>
      <c r="DL84" s="32">
        <v>2.7612998309587615</v>
      </c>
      <c r="DM84" s="32">
        <v>0</v>
      </c>
      <c r="DN84" s="32">
        <v>0</v>
      </c>
      <c r="DO84" s="32">
        <v>0</v>
      </c>
      <c r="DP84" s="32">
        <v>0.023317526386862325</v>
      </c>
      <c r="DQ84" s="32">
        <v>109.51157370771826</v>
      </c>
      <c r="DR84" s="32">
        <v>0.34390893667598443</v>
      </c>
      <c r="DS84" s="32">
        <v>0</v>
      </c>
      <c r="DT84" s="32">
        <v>0</v>
      </c>
      <c r="DU84" s="32">
        <v>0</v>
      </c>
      <c r="DV84" s="32">
        <v>4.189191590455952</v>
      </c>
      <c r="DW84" s="32">
        <v>0</v>
      </c>
      <c r="DX84" s="32">
        <f t="shared" si="9"/>
        <v>19757.970762949135</v>
      </c>
      <c r="DY84" s="32">
        <v>0</v>
      </c>
      <c r="DZ84" s="32">
        <v>0</v>
      </c>
      <c r="EA84" s="32">
        <f>SUM(DY84:DZ84)</f>
        <v>0</v>
      </c>
      <c r="EB84" s="32">
        <v>274.969807206298</v>
      </c>
      <c r="EC84" s="32">
        <v>0.6191525195461683</v>
      </c>
      <c r="ED84" s="32">
        <f>SUM(EB84:EC84)</f>
        <v>275.5889597258442</v>
      </c>
      <c r="EE84" s="32">
        <v>0</v>
      </c>
      <c r="EF84" s="32">
        <v>0</v>
      </c>
      <c r="EG84" s="32">
        <f>SUM(ED84:EF84)</f>
        <v>275.5889597258442</v>
      </c>
      <c r="EH84" s="32">
        <v>0</v>
      </c>
      <c r="EI84" s="32">
        <v>-12.050896352234325</v>
      </c>
      <c r="EJ84" s="32">
        <f>SUM(EH84:EI84)</f>
        <v>-12.050896352234325</v>
      </c>
      <c r="EK84" s="32">
        <f t="shared" si="10"/>
        <v>263.5380633736099</v>
      </c>
      <c r="EL84" s="32">
        <f t="shared" si="11"/>
        <v>20021.508826322744</v>
      </c>
    </row>
    <row r="85" spans="1:142" ht="12" customHeight="1">
      <c r="A85" s="22">
        <v>77</v>
      </c>
      <c r="B85" s="7" t="s">
        <v>402</v>
      </c>
      <c r="C85" s="4" t="s">
        <v>403</v>
      </c>
      <c r="D85" s="32">
        <v>0</v>
      </c>
      <c r="E85" s="32">
        <v>1.5365424998647867</v>
      </c>
      <c r="F85" s="32">
        <v>0</v>
      </c>
      <c r="G85" s="32">
        <v>0.3135121446914011</v>
      </c>
      <c r="H85" s="32">
        <v>0</v>
      </c>
      <c r="I85" s="32">
        <v>0</v>
      </c>
      <c r="J85" s="32">
        <v>0</v>
      </c>
      <c r="K85" s="32">
        <v>2.178092779979455</v>
      </c>
      <c r="L85" s="32">
        <v>0</v>
      </c>
      <c r="M85" s="32">
        <v>0.005092399411056631</v>
      </c>
      <c r="N85" s="32">
        <v>0.039059595583692</v>
      </c>
      <c r="O85" s="32">
        <v>58.21414159834947</v>
      </c>
      <c r="P85" s="32">
        <v>7.471894448554142</v>
      </c>
      <c r="Q85" s="32">
        <v>3.4863578459671354</v>
      </c>
      <c r="R85" s="32">
        <v>0</v>
      </c>
      <c r="S85" s="32">
        <v>0.0013399974312360177</v>
      </c>
      <c r="T85" s="32">
        <v>0.20782246958643633</v>
      </c>
      <c r="U85" s="32">
        <v>0</v>
      </c>
      <c r="V85" s="32">
        <v>14.527926280802946</v>
      </c>
      <c r="W85" s="32">
        <v>33.18054149943529</v>
      </c>
      <c r="X85" s="32">
        <v>0</v>
      </c>
      <c r="Y85" s="32">
        <v>3.92428456949112</v>
      </c>
      <c r="Z85" s="32">
        <v>0.15547614724199574</v>
      </c>
      <c r="AA85" s="32">
        <v>0</v>
      </c>
      <c r="AB85" s="32">
        <v>0</v>
      </c>
      <c r="AC85" s="32">
        <v>6.312405937532838</v>
      </c>
      <c r="AD85" s="32">
        <v>0</v>
      </c>
      <c r="AE85" s="32">
        <v>0</v>
      </c>
      <c r="AF85" s="32">
        <v>18.800924203298795</v>
      </c>
      <c r="AG85" s="32">
        <v>35.033495329503516</v>
      </c>
      <c r="AH85" s="32">
        <v>0</v>
      </c>
      <c r="AI85" s="32">
        <v>310.463281593379</v>
      </c>
      <c r="AJ85" s="32">
        <v>0</v>
      </c>
      <c r="AK85" s="32">
        <v>266.5915023759282</v>
      </c>
      <c r="AL85" s="32">
        <v>0</v>
      </c>
      <c r="AM85" s="32">
        <v>0</v>
      </c>
      <c r="AN85" s="32">
        <v>6.995642807667283</v>
      </c>
      <c r="AO85" s="32">
        <v>0</v>
      </c>
      <c r="AP85" s="32">
        <v>490.89884250328925</v>
      </c>
      <c r="AQ85" s="32">
        <v>0</v>
      </c>
      <c r="AR85" s="32">
        <v>1.9319321833161318</v>
      </c>
      <c r="AS85" s="32">
        <v>9.925241613946907</v>
      </c>
      <c r="AT85" s="32">
        <v>465.5922817165027</v>
      </c>
      <c r="AU85" s="32">
        <v>90.33461577188162</v>
      </c>
      <c r="AV85" s="32">
        <v>1.563259591623438</v>
      </c>
      <c r="AW85" s="32">
        <v>0</v>
      </c>
      <c r="AX85" s="32">
        <v>12.395634128204637</v>
      </c>
      <c r="AY85" s="32">
        <v>0</v>
      </c>
      <c r="AZ85" s="32">
        <v>75.26902976591799</v>
      </c>
      <c r="BA85" s="32">
        <v>8.81395737373661</v>
      </c>
      <c r="BB85" s="32">
        <v>1823.6411712865543</v>
      </c>
      <c r="BC85" s="32">
        <v>1520.2975765386104</v>
      </c>
      <c r="BD85" s="32">
        <v>310.5541582194687</v>
      </c>
      <c r="BE85" s="32">
        <v>832.7010752894432</v>
      </c>
      <c r="BF85" s="32">
        <v>1531.8383616411147</v>
      </c>
      <c r="BG85" s="32">
        <v>987.6267909291125</v>
      </c>
      <c r="BH85" s="32">
        <v>16.098077590625575</v>
      </c>
      <c r="BI85" s="32">
        <v>50.68276120083715</v>
      </c>
      <c r="BJ85" s="32">
        <v>15120.281245037922</v>
      </c>
      <c r="BK85" s="32">
        <v>9.65687833201712</v>
      </c>
      <c r="BL85" s="32">
        <v>104.3140678021287</v>
      </c>
      <c r="BM85" s="32">
        <v>4.582586401913538</v>
      </c>
      <c r="BN85" s="32">
        <v>0</v>
      </c>
      <c r="BO85" s="32">
        <v>16.7278704260081</v>
      </c>
      <c r="BP85" s="32">
        <v>7.018141400681224</v>
      </c>
      <c r="BQ85" s="32">
        <v>0.5364181478645038</v>
      </c>
      <c r="BR85" s="32">
        <v>4.428148565082613</v>
      </c>
      <c r="BS85" s="32">
        <v>1.0147238123442284</v>
      </c>
      <c r="BT85" s="32">
        <v>44.210937166454684</v>
      </c>
      <c r="BU85" s="32">
        <v>3.7267886770555183</v>
      </c>
      <c r="BV85" s="32">
        <v>515.69403620886</v>
      </c>
      <c r="BW85" s="32">
        <v>15.359027871544338</v>
      </c>
      <c r="BX85" s="32">
        <v>38.69190475518076</v>
      </c>
      <c r="BY85" s="32">
        <v>30.385600177197464</v>
      </c>
      <c r="BZ85" s="32">
        <v>18.1358977033318</v>
      </c>
      <c r="CA85" s="32">
        <v>123.7966958309709</v>
      </c>
      <c r="CB85" s="32">
        <v>0</v>
      </c>
      <c r="CC85" s="32">
        <v>6.17606198673545</v>
      </c>
      <c r="CD85" s="32">
        <v>31.949173567770753</v>
      </c>
      <c r="CE85" s="32">
        <v>294.3458349020467</v>
      </c>
      <c r="CF85" s="32">
        <v>56.83881314705542</v>
      </c>
      <c r="CG85" s="32">
        <v>5.5739670029470325</v>
      </c>
      <c r="CH85" s="32">
        <v>21.930254857201533</v>
      </c>
      <c r="CI85" s="32">
        <v>7.977627239469635</v>
      </c>
      <c r="CJ85" s="32">
        <v>50.46122953925483</v>
      </c>
      <c r="CK85" s="32">
        <v>0</v>
      </c>
      <c r="CL85" s="32">
        <v>0.7066668214401659</v>
      </c>
      <c r="CM85" s="32">
        <v>193.726955239215</v>
      </c>
      <c r="CN85" s="32">
        <v>2.7377157129075513</v>
      </c>
      <c r="CO85" s="32">
        <v>4.328619991704137</v>
      </c>
      <c r="CP85" s="32">
        <v>40.49468753628986</v>
      </c>
      <c r="CQ85" s="32">
        <v>911.6565662391403</v>
      </c>
      <c r="CR85" s="32">
        <v>3.4218210456384415</v>
      </c>
      <c r="CS85" s="32">
        <v>0.040345005831663484</v>
      </c>
      <c r="CT85" s="32">
        <v>2.5867519770585004</v>
      </c>
      <c r="CU85" s="32">
        <v>137.52209958162385</v>
      </c>
      <c r="CV85" s="32">
        <v>401.44338216018116</v>
      </c>
      <c r="CW85" s="32">
        <v>0</v>
      </c>
      <c r="CX85" s="32">
        <v>0</v>
      </c>
      <c r="CY85" s="32">
        <v>0</v>
      </c>
      <c r="CZ85" s="32">
        <v>0.4681414603422032</v>
      </c>
      <c r="DA85" s="32">
        <v>0</v>
      </c>
      <c r="DB85" s="32">
        <v>0</v>
      </c>
      <c r="DC85" s="32">
        <v>0</v>
      </c>
      <c r="DD85" s="32">
        <v>0.0033723159595519595</v>
      </c>
      <c r="DE85" s="32">
        <v>0.06526080376092624</v>
      </c>
      <c r="DF85" s="32">
        <v>0</v>
      </c>
      <c r="DG85" s="32">
        <v>0.22591221094454317</v>
      </c>
      <c r="DH85" s="32">
        <v>0</v>
      </c>
      <c r="DI85" s="32">
        <v>0</v>
      </c>
      <c r="DJ85" s="32">
        <v>218.0141003235868</v>
      </c>
      <c r="DK85" s="32">
        <v>5.820994855808463</v>
      </c>
      <c r="DL85" s="32">
        <v>3.2331106773914313</v>
      </c>
      <c r="DM85" s="32">
        <v>0</v>
      </c>
      <c r="DN85" s="32">
        <v>0.06729442078393037</v>
      </c>
      <c r="DO85" s="32">
        <v>0</v>
      </c>
      <c r="DP85" s="32">
        <v>4.291836080819555</v>
      </c>
      <c r="DQ85" s="32">
        <v>0</v>
      </c>
      <c r="DR85" s="32">
        <v>0.8862703969035403</v>
      </c>
      <c r="DS85" s="32">
        <v>0</v>
      </c>
      <c r="DT85" s="32">
        <v>0</v>
      </c>
      <c r="DU85" s="32">
        <v>0</v>
      </c>
      <c r="DV85" s="32">
        <v>55.53684477773017</v>
      </c>
      <c r="DW85" s="32">
        <v>0</v>
      </c>
      <c r="DX85" s="32">
        <f t="shared" si="9"/>
        <v>27520.696784061995</v>
      </c>
      <c r="DY85" s="32">
        <v>0</v>
      </c>
      <c r="DZ85" s="32">
        <v>0</v>
      </c>
      <c r="EA85" s="32">
        <f>SUM(DY85:DZ85)</f>
        <v>0</v>
      </c>
      <c r="EB85" s="32">
        <v>0</v>
      </c>
      <c r="EC85" s="32">
        <v>0</v>
      </c>
      <c r="ED85" s="32">
        <f>SUM(EB85:EC85)</f>
        <v>0</v>
      </c>
      <c r="EE85" s="32">
        <v>0</v>
      </c>
      <c r="EF85" s="32">
        <v>0</v>
      </c>
      <c r="EG85" s="32">
        <f>SUM(ED85:EF85)</f>
        <v>0</v>
      </c>
      <c r="EH85" s="32">
        <v>0</v>
      </c>
      <c r="EI85" s="32">
        <v>-9.903679498934851</v>
      </c>
      <c r="EJ85" s="32">
        <f>SUM(EH85:EI85)</f>
        <v>-9.903679498934851</v>
      </c>
      <c r="EK85" s="32">
        <f t="shared" si="10"/>
        <v>-9.903679498934851</v>
      </c>
      <c r="EL85" s="32">
        <f t="shared" si="11"/>
        <v>27510.79310456306</v>
      </c>
    </row>
    <row r="86" spans="1:142" ht="12" customHeight="1">
      <c r="A86" s="22">
        <v>78</v>
      </c>
      <c r="B86" s="7" t="s">
        <v>404</v>
      </c>
      <c r="C86" s="4" t="s">
        <v>405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15.239177930405798</v>
      </c>
      <c r="AL86" s="32">
        <v>0</v>
      </c>
      <c r="AM86" s="32">
        <v>0</v>
      </c>
      <c r="AN86" s="32">
        <v>0</v>
      </c>
      <c r="AO86" s="32">
        <v>0</v>
      </c>
      <c r="AP86" s="32">
        <v>84.15542946249323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0.11910146054772161</v>
      </c>
      <c r="AY86" s="32">
        <v>0</v>
      </c>
      <c r="AZ86" s="32">
        <v>0</v>
      </c>
      <c r="BA86" s="32">
        <v>12.588885285911045</v>
      </c>
      <c r="BB86" s="32">
        <v>28.892623410219947</v>
      </c>
      <c r="BC86" s="32">
        <v>0.19938190564585856</v>
      </c>
      <c r="BD86" s="32">
        <v>0</v>
      </c>
      <c r="BE86" s="32">
        <v>0</v>
      </c>
      <c r="BF86" s="32">
        <v>148.23367363434915</v>
      </c>
      <c r="BG86" s="32">
        <v>9.307258029174259</v>
      </c>
      <c r="BH86" s="32">
        <v>795.9201382161687</v>
      </c>
      <c r="BI86" s="32">
        <v>267.21393942025344</v>
      </c>
      <c r="BJ86" s="32">
        <v>34.62617334223688</v>
      </c>
      <c r="BK86" s="32">
        <v>0</v>
      </c>
      <c r="BL86" s="32">
        <v>0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v>0.001541573431074822</v>
      </c>
      <c r="BX86" s="32">
        <v>0</v>
      </c>
      <c r="BY86" s="32">
        <v>0</v>
      </c>
      <c r="BZ86" s="32">
        <v>0</v>
      </c>
      <c r="CA86" s="32">
        <v>0</v>
      </c>
      <c r="CB86" s="32">
        <v>0</v>
      </c>
      <c r="CC86" s="32">
        <v>0</v>
      </c>
      <c r="CD86" s="32">
        <v>0</v>
      </c>
      <c r="CE86" s="32">
        <v>2.3548610375638077</v>
      </c>
      <c r="CF86" s="32">
        <v>0</v>
      </c>
      <c r="CG86" s="32">
        <v>0</v>
      </c>
      <c r="CH86" s="32">
        <v>0</v>
      </c>
      <c r="CI86" s="32">
        <v>0</v>
      </c>
      <c r="CJ86" s="32">
        <v>0</v>
      </c>
      <c r="CK86" s="32">
        <v>0</v>
      </c>
      <c r="CL86" s="32">
        <v>0</v>
      </c>
      <c r="CM86" s="32">
        <v>83.93373196411866</v>
      </c>
      <c r="CN86" s="32">
        <v>0</v>
      </c>
      <c r="CO86" s="32">
        <v>0</v>
      </c>
      <c r="CP86" s="32">
        <v>0</v>
      </c>
      <c r="CQ86" s="32">
        <v>1.5258151024945157</v>
      </c>
      <c r="CR86" s="32">
        <v>0</v>
      </c>
      <c r="CS86" s="32">
        <v>0</v>
      </c>
      <c r="CT86" s="32">
        <v>0</v>
      </c>
      <c r="CU86" s="32">
        <v>4.452249933588505</v>
      </c>
      <c r="CV86" s="32">
        <v>0</v>
      </c>
      <c r="CW86" s="32">
        <v>0</v>
      </c>
      <c r="CX86" s="32">
        <v>0</v>
      </c>
      <c r="CY86" s="32">
        <v>0</v>
      </c>
      <c r="CZ86" s="32">
        <v>0</v>
      </c>
      <c r="DA86" s="32">
        <v>0</v>
      </c>
      <c r="DB86" s="32">
        <v>0</v>
      </c>
      <c r="DC86" s="32">
        <v>0</v>
      </c>
      <c r="DD86" s="32">
        <v>0.0020382580668110604</v>
      </c>
      <c r="DE86" s="32">
        <v>0</v>
      </c>
      <c r="DF86" s="32">
        <v>0</v>
      </c>
      <c r="DG86" s="32">
        <v>0</v>
      </c>
      <c r="DH86" s="32">
        <v>0</v>
      </c>
      <c r="DI86" s="32">
        <v>0</v>
      </c>
      <c r="DJ86" s="32">
        <v>1.4770715745067047</v>
      </c>
      <c r="DK86" s="32">
        <v>0</v>
      </c>
      <c r="DL86" s="32">
        <v>8.515947478492727</v>
      </c>
      <c r="DM86" s="32">
        <v>0</v>
      </c>
      <c r="DN86" s="32">
        <v>0</v>
      </c>
      <c r="DO86" s="32">
        <v>0</v>
      </c>
      <c r="DP86" s="32">
        <v>0</v>
      </c>
      <c r="DQ86" s="32">
        <v>0</v>
      </c>
      <c r="DR86" s="32">
        <v>0</v>
      </c>
      <c r="DS86" s="32">
        <v>0</v>
      </c>
      <c r="DT86" s="32">
        <v>0</v>
      </c>
      <c r="DU86" s="32">
        <v>0</v>
      </c>
      <c r="DV86" s="32">
        <v>0.010588496347216734</v>
      </c>
      <c r="DW86" s="32">
        <v>0</v>
      </c>
      <c r="DX86" s="32">
        <f t="shared" si="9"/>
        <v>1498.7696275160158</v>
      </c>
      <c r="DY86" s="32">
        <v>0</v>
      </c>
      <c r="DZ86" s="32">
        <v>0</v>
      </c>
      <c r="EA86" s="32">
        <f>SUM(DY86:DZ86)</f>
        <v>0</v>
      </c>
      <c r="EB86" s="32">
        <v>0</v>
      </c>
      <c r="EC86" s="32">
        <v>0</v>
      </c>
      <c r="ED86" s="32">
        <f>SUM(EB86:EC86)</f>
        <v>0</v>
      </c>
      <c r="EE86" s="32">
        <v>0</v>
      </c>
      <c r="EF86" s="32">
        <v>0</v>
      </c>
      <c r="EG86" s="32">
        <f>SUM(ED86:EF86)</f>
        <v>0</v>
      </c>
      <c r="EH86" s="32">
        <v>0</v>
      </c>
      <c r="EI86" s="32">
        <v>-0.9326932143197931</v>
      </c>
      <c r="EJ86" s="32">
        <f>SUM(EH86:EI86)</f>
        <v>-0.9326932143197931</v>
      </c>
      <c r="EK86" s="32">
        <f t="shared" si="10"/>
        <v>-0.9326932143197931</v>
      </c>
      <c r="EL86" s="32">
        <f t="shared" si="11"/>
        <v>1497.836934301696</v>
      </c>
    </row>
    <row r="87" spans="1:142" ht="12" customHeight="1">
      <c r="A87" s="22">
        <v>79</v>
      </c>
      <c r="B87" s="7" t="s">
        <v>406</v>
      </c>
      <c r="C87" s="4" t="s">
        <v>407</v>
      </c>
      <c r="D87" s="32">
        <v>0</v>
      </c>
      <c r="E87" s="32">
        <v>0</v>
      </c>
      <c r="F87" s="32">
        <v>0.02662288959684378</v>
      </c>
      <c r="G87" s="32">
        <v>0.005263750358319643</v>
      </c>
      <c r="H87" s="32">
        <v>0</v>
      </c>
      <c r="I87" s="32">
        <v>0</v>
      </c>
      <c r="J87" s="32">
        <v>0</v>
      </c>
      <c r="K87" s="32">
        <v>0.032278348221382626</v>
      </c>
      <c r="L87" s="32">
        <v>0</v>
      </c>
      <c r="M87" s="32">
        <v>0</v>
      </c>
      <c r="N87" s="32">
        <v>2.363759545068184</v>
      </c>
      <c r="O87" s="32">
        <v>2.014288617928002</v>
      </c>
      <c r="P87" s="32">
        <v>0.5581724186532806</v>
      </c>
      <c r="Q87" s="32">
        <v>3.5752674491494436</v>
      </c>
      <c r="R87" s="32">
        <v>0.5413716617152412</v>
      </c>
      <c r="S87" s="32">
        <v>0.032675590504434276</v>
      </c>
      <c r="T87" s="32">
        <v>1.8418872628698988</v>
      </c>
      <c r="U87" s="32">
        <v>2.592037636036626</v>
      </c>
      <c r="V87" s="32">
        <v>0.3290079754395794</v>
      </c>
      <c r="W87" s="32">
        <v>2.6068913749234626</v>
      </c>
      <c r="X87" s="32">
        <v>0</v>
      </c>
      <c r="Y87" s="32">
        <v>0.1833221522521116</v>
      </c>
      <c r="Z87" s="32">
        <v>0.35495019291091073</v>
      </c>
      <c r="AA87" s="32">
        <v>1.5546258793351937</v>
      </c>
      <c r="AB87" s="32">
        <v>0</v>
      </c>
      <c r="AC87" s="32">
        <v>0.15327342753283998</v>
      </c>
      <c r="AD87" s="32">
        <v>0</v>
      </c>
      <c r="AE87" s="32">
        <v>0.0012480652515016494</v>
      </c>
      <c r="AF87" s="32">
        <v>0.4374311726961264</v>
      </c>
      <c r="AG87" s="32">
        <v>0.029564416827273666</v>
      </c>
      <c r="AH87" s="32">
        <v>0.7138296878771676</v>
      </c>
      <c r="AI87" s="32">
        <v>9.322887088831292</v>
      </c>
      <c r="AJ87" s="32">
        <v>0.04222443549248546</v>
      </c>
      <c r="AK87" s="32">
        <v>4.494301195110588</v>
      </c>
      <c r="AL87" s="32">
        <v>0.03371175525545338</v>
      </c>
      <c r="AM87" s="32">
        <v>0.43722804534855453</v>
      </c>
      <c r="AN87" s="32">
        <v>42.255355583354785</v>
      </c>
      <c r="AO87" s="32">
        <v>0.9961255474457397</v>
      </c>
      <c r="AP87" s="32">
        <v>11.960910987636858</v>
      </c>
      <c r="AQ87" s="32">
        <v>0.001</v>
      </c>
      <c r="AR87" s="32">
        <v>37.98814507149069</v>
      </c>
      <c r="AS87" s="32">
        <v>0.06634436831049785</v>
      </c>
      <c r="AT87" s="32">
        <v>212.56636272953097</v>
      </c>
      <c r="AU87" s="32">
        <v>26.01654256753932</v>
      </c>
      <c r="AV87" s="32">
        <v>17.565528088279876</v>
      </c>
      <c r="AW87" s="32">
        <v>68.93607743081184</v>
      </c>
      <c r="AX87" s="32">
        <v>895.949251384384</v>
      </c>
      <c r="AY87" s="32">
        <v>0</v>
      </c>
      <c r="AZ87" s="32">
        <v>34.963782839378915</v>
      </c>
      <c r="BA87" s="32">
        <v>0.01913338047867086</v>
      </c>
      <c r="BB87" s="32">
        <v>13.834073121243502</v>
      </c>
      <c r="BC87" s="32">
        <v>230.13359903889443</v>
      </c>
      <c r="BD87" s="32">
        <v>6.40219509254537</v>
      </c>
      <c r="BE87" s="32">
        <v>18.796715308462637</v>
      </c>
      <c r="BF87" s="32">
        <v>26.956406510678708</v>
      </c>
      <c r="BG87" s="32">
        <v>2.364573442809127</v>
      </c>
      <c r="BH87" s="32">
        <v>2.06437742556366</v>
      </c>
      <c r="BI87" s="32">
        <v>3.3064778234261847</v>
      </c>
      <c r="BJ87" s="32">
        <v>381.7932597153219</v>
      </c>
      <c r="BK87" s="32">
        <v>14.458039844384396</v>
      </c>
      <c r="BL87" s="32">
        <v>63.82211848793284</v>
      </c>
      <c r="BM87" s="32">
        <v>480.84126482793897</v>
      </c>
      <c r="BN87" s="32">
        <v>0.04586867093883263</v>
      </c>
      <c r="BO87" s="32">
        <v>1.3615269295247745</v>
      </c>
      <c r="BP87" s="32">
        <v>2.216034120089056</v>
      </c>
      <c r="BQ87" s="32">
        <v>12.294313651358943</v>
      </c>
      <c r="BR87" s="32">
        <v>22.18357596832702</v>
      </c>
      <c r="BS87" s="32">
        <v>1.6806588076109101</v>
      </c>
      <c r="BT87" s="32">
        <v>91.95591098294561</v>
      </c>
      <c r="BU87" s="32">
        <v>22.51746923798392</v>
      </c>
      <c r="BV87" s="32">
        <v>463.0403453047913</v>
      </c>
      <c r="BW87" s="32">
        <v>9.354674986585392</v>
      </c>
      <c r="BX87" s="32">
        <v>30.08436819747875</v>
      </c>
      <c r="BY87" s="32">
        <v>9.142688208917564</v>
      </c>
      <c r="BZ87" s="32">
        <v>13.216119772321786</v>
      </c>
      <c r="CA87" s="32">
        <v>22.179694180344764</v>
      </c>
      <c r="CB87" s="32">
        <v>0.7650733966540596</v>
      </c>
      <c r="CC87" s="32">
        <v>0.9165986597309715</v>
      </c>
      <c r="CD87" s="32">
        <v>0.5073771416671351</v>
      </c>
      <c r="CE87" s="32">
        <v>6.557602088791315</v>
      </c>
      <c r="CF87" s="32">
        <v>2.639727391425537</v>
      </c>
      <c r="CG87" s="32">
        <v>3.568818110392828</v>
      </c>
      <c r="CH87" s="32">
        <v>8.124555144030191</v>
      </c>
      <c r="CI87" s="32">
        <v>6.494122075441205</v>
      </c>
      <c r="CJ87" s="32">
        <v>16.59491580670871</v>
      </c>
      <c r="CK87" s="32">
        <v>367.87809978493516</v>
      </c>
      <c r="CL87" s="32">
        <v>0.012059008912867361</v>
      </c>
      <c r="CM87" s="32">
        <v>10.698582334197319</v>
      </c>
      <c r="CN87" s="32">
        <v>1.184666371284448</v>
      </c>
      <c r="CO87" s="32">
        <v>1.6940192477920726</v>
      </c>
      <c r="CP87" s="32">
        <v>341.3835480629353</v>
      </c>
      <c r="CQ87" s="32">
        <v>83.37926127285257</v>
      </c>
      <c r="CR87" s="32">
        <v>1.6849876816120481</v>
      </c>
      <c r="CS87" s="32">
        <v>0.0275801288311373</v>
      </c>
      <c r="CT87" s="32">
        <v>0.004876287882595465</v>
      </c>
      <c r="CU87" s="32">
        <v>67.43386724396093</v>
      </c>
      <c r="CV87" s="32">
        <v>32.95338872871553</v>
      </c>
      <c r="CW87" s="32">
        <v>0</v>
      </c>
      <c r="CX87" s="32">
        <v>0.010367454052765722</v>
      </c>
      <c r="CY87" s="32">
        <v>0.4736694939507533</v>
      </c>
      <c r="CZ87" s="32">
        <v>0.27634801903142014</v>
      </c>
      <c r="DA87" s="32">
        <v>0.021907666401459917</v>
      </c>
      <c r="DB87" s="32">
        <v>1.7537159931339712</v>
      </c>
      <c r="DC87" s="32">
        <v>0.0016847103680670918</v>
      </c>
      <c r="DD87" s="32">
        <v>0.9423529794426971</v>
      </c>
      <c r="DE87" s="32">
        <v>15.124745623933748</v>
      </c>
      <c r="DF87" s="32">
        <v>0.00310334844763009</v>
      </c>
      <c r="DG87" s="32">
        <v>3.287531561452153</v>
      </c>
      <c r="DH87" s="32">
        <v>0.5984932352170792</v>
      </c>
      <c r="DI87" s="32">
        <v>0.0034435826715907463</v>
      </c>
      <c r="DJ87" s="32">
        <v>65.77049546710843</v>
      </c>
      <c r="DK87" s="32">
        <v>0.04352704673967997</v>
      </c>
      <c r="DL87" s="32">
        <v>107.62239622518474</v>
      </c>
      <c r="DM87" s="32">
        <v>17.167132872583366</v>
      </c>
      <c r="DN87" s="32">
        <v>0.0027111469595718076</v>
      </c>
      <c r="DO87" s="32">
        <v>0</v>
      </c>
      <c r="DP87" s="32">
        <v>0.5403391416320975</v>
      </c>
      <c r="DQ87" s="32">
        <v>0</v>
      </c>
      <c r="DR87" s="32">
        <v>0.009700259413546469</v>
      </c>
      <c r="DS87" s="32">
        <v>0.004091441382300794</v>
      </c>
      <c r="DT87" s="32">
        <v>0.9085593328627902</v>
      </c>
      <c r="DU87" s="32">
        <v>1.2037567673165988</v>
      </c>
      <c r="DV87" s="32">
        <v>259.74354024607</v>
      </c>
      <c r="DW87" s="32">
        <v>0</v>
      </c>
      <c r="DX87" s="32">
        <f t="shared" si="9"/>
        <v>4759.62637125636</v>
      </c>
      <c r="DY87" s="32">
        <v>0</v>
      </c>
      <c r="DZ87" s="32">
        <v>0</v>
      </c>
      <c r="EA87" s="32">
        <f>SUM(DY87:DZ87)</f>
        <v>0</v>
      </c>
      <c r="EB87" s="32">
        <v>0</v>
      </c>
      <c r="EC87" s="32">
        <v>210.78247457195192</v>
      </c>
      <c r="ED87" s="32">
        <f>SUM(EB87:EC87)</f>
        <v>210.78247457195192</v>
      </c>
      <c r="EE87" s="32">
        <v>0</v>
      </c>
      <c r="EF87" s="32">
        <v>0</v>
      </c>
      <c r="EG87" s="32">
        <f>SUM(ED87:EF87)</f>
        <v>210.78247457195192</v>
      </c>
      <c r="EH87" s="32">
        <v>0</v>
      </c>
      <c r="EI87" s="32">
        <v>-272.36681815882804</v>
      </c>
      <c r="EJ87" s="32">
        <f>SUM(EH87:EI87)</f>
        <v>-272.36681815882804</v>
      </c>
      <c r="EK87" s="32">
        <f t="shared" si="10"/>
        <v>-61.584343586876116</v>
      </c>
      <c r="EL87" s="32">
        <f t="shared" si="11"/>
        <v>4698.042027669483</v>
      </c>
    </row>
    <row r="88" spans="1:142" ht="12" customHeight="1">
      <c r="A88" s="22">
        <v>80</v>
      </c>
      <c r="B88" s="7" t="s">
        <v>408</v>
      </c>
      <c r="C88" s="4" t="s">
        <v>409</v>
      </c>
      <c r="D88" s="32">
        <v>0</v>
      </c>
      <c r="E88" s="32">
        <v>0.0019270567003677084</v>
      </c>
      <c r="F88" s="32">
        <v>0</v>
      </c>
      <c r="G88" s="32">
        <v>0</v>
      </c>
      <c r="H88" s="32">
        <v>0.01215131959920712</v>
      </c>
      <c r="I88" s="32">
        <v>116.50658908369986</v>
      </c>
      <c r="J88" s="32">
        <v>163.92926030424525</v>
      </c>
      <c r="K88" s="32">
        <v>0</v>
      </c>
      <c r="L88" s="32">
        <v>0</v>
      </c>
      <c r="M88" s="32">
        <v>0</v>
      </c>
      <c r="N88" s="32">
        <v>0</v>
      </c>
      <c r="O88" s="32">
        <v>1.8912170934588994</v>
      </c>
      <c r="P88" s="32">
        <v>4.544278415262696</v>
      </c>
      <c r="Q88" s="32">
        <v>0.29656297096810985</v>
      </c>
      <c r="R88" s="32">
        <v>3.8008657097039085</v>
      </c>
      <c r="S88" s="32">
        <v>0</v>
      </c>
      <c r="T88" s="32">
        <v>94.697979080842</v>
      </c>
      <c r="U88" s="32">
        <v>4.185867033509743</v>
      </c>
      <c r="V88" s="32">
        <v>156.2525881170899</v>
      </c>
      <c r="W88" s="32">
        <v>0</v>
      </c>
      <c r="X88" s="32">
        <v>292.82002131327164</v>
      </c>
      <c r="Y88" s="32">
        <v>20.903735790465294</v>
      </c>
      <c r="Z88" s="32">
        <v>0.19688361057293932</v>
      </c>
      <c r="AA88" s="32">
        <v>82.26556472174391</v>
      </c>
      <c r="AB88" s="32">
        <v>4.1767602609401555</v>
      </c>
      <c r="AC88" s="32">
        <v>117.42012769672309</v>
      </c>
      <c r="AD88" s="32">
        <v>0</v>
      </c>
      <c r="AE88" s="32">
        <v>0</v>
      </c>
      <c r="AF88" s="32">
        <v>0.988728855156864</v>
      </c>
      <c r="AG88" s="32">
        <v>361.8017867576405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0.02781301399286999</v>
      </c>
      <c r="AN88" s="32">
        <v>67.85189503435309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311.24572699037236</v>
      </c>
      <c r="BA88" s="32">
        <v>75.83030828363583</v>
      </c>
      <c r="BB88" s="32">
        <v>8.711168681378718</v>
      </c>
      <c r="BC88" s="32">
        <v>0.3583625266312769</v>
      </c>
      <c r="BD88" s="32">
        <v>13210.71203005399</v>
      </c>
      <c r="BE88" s="32">
        <v>183.20315004924078</v>
      </c>
      <c r="BF88" s="32">
        <v>224.30344718223213</v>
      </c>
      <c r="BG88" s="32">
        <v>0</v>
      </c>
      <c r="BH88" s="32">
        <v>0</v>
      </c>
      <c r="BI88" s="32">
        <v>0</v>
      </c>
      <c r="BJ88" s="32">
        <v>27.059189323417453</v>
      </c>
      <c r="BK88" s="32">
        <v>0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v>3.7799059645684565</v>
      </c>
      <c r="BX88" s="32">
        <v>0</v>
      </c>
      <c r="BY88" s="32">
        <v>0</v>
      </c>
      <c r="BZ88" s="32">
        <v>0</v>
      </c>
      <c r="CA88" s="32">
        <v>0</v>
      </c>
      <c r="CB88" s="32">
        <v>0</v>
      </c>
      <c r="CC88" s="32">
        <v>0</v>
      </c>
      <c r="CD88" s="32">
        <v>0</v>
      </c>
      <c r="CE88" s="32">
        <v>0</v>
      </c>
      <c r="CF88" s="32">
        <v>0</v>
      </c>
      <c r="CG88" s="32">
        <v>0</v>
      </c>
      <c r="CH88" s="32">
        <v>0</v>
      </c>
      <c r="CI88" s="32">
        <v>0</v>
      </c>
      <c r="CJ88" s="32">
        <v>0</v>
      </c>
      <c r="CK88" s="32">
        <v>0</v>
      </c>
      <c r="CL88" s="32">
        <v>0</v>
      </c>
      <c r="CM88" s="32">
        <v>0</v>
      </c>
      <c r="CN88" s="32">
        <v>0</v>
      </c>
      <c r="CO88" s="32">
        <v>0</v>
      </c>
      <c r="CP88" s="32">
        <v>0</v>
      </c>
      <c r="CQ88" s="32">
        <v>0</v>
      </c>
      <c r="CR88" s="32">
        <v>0.0030504450638694763</v>
      </c>
      <c r="CS88" s="32">
        <v>0</v>
      </c>
      <c r="CT88" s="32">
        <v>0</v>
      </c>
      <c r="CU88" s="32">
        <v>0.08221556837329046</v>
      </c>
      <c r="CV88" s="32">
        <v>220.363204597864</v>
      </c>
      <c r="CW88" s="32">
        <v>21.83955382683594</v>
      </c>
      <c r="CX88" s="32">
        <v>0</v>
      </c>
      <c r="CY88" s="32">
        <v>0.012314759702287886</v>
      </c>
      <c r="CZ88" s="32">
        <v>0</v>
      </c>
      <c r="DA88" s="32">
        <v>0</v>
      </c>
      <c r="DB88" s="32">
        <v>0</v>
      </c>
      <c r="DC88" s="32">
        <v>0.023380525223327737</v>
      </c>
      <c r="DD88" s="32">
        <v>0.7196250040607131</v>
      </c>
      <c r="DE88" s="32">
        <v>0</v>
      </c>
      <c r="DF88" s="32">
        <v>0</v>
      </c>
      <c r="DG88" s="32">
        <v>0</v>
      </c>
      <c r="DH88" s="32">
        <v>0</v>
      </c>
      <c r="DI88" s="32">
        <v>0</v>
      </c>
      <c r="DJ88" s="32">
        <v>51.882825283549884</v>
      </c>
      <c r="DK88" s="32">
        <v>1.4159257574627233</v>
      </c>
      <c r="DL88" s="32">
        <v>0.12256559046712238</v>
      </c>
      <c r="DM88" s="32">
        <v>0.028437728120559048</v>
      </c>
      <c r="DN88" s="32">
        <v>0.47073689280972975</v>
      </c>
      <c r="DO88" s="32">
        <v>0</v>
      </c>
      <c r="DP88" s="32">
        <v>948.1042763227703</v>
      </c>
      <c r="DQ88" s="32">
        <v>5.081885822567461</v>
      </c>
      <c r="DR88" s="32">
        <v>6.870643403171834</v>
      </c>
      <c r="DS88" s="32">
        <v>0</v>
      </c>
      <c r="DT88" s="32">
        <v>0.03908157674879297</v>
      </c>
      <c r="DU88" s="32">
        <v>0.003329962459367774</v>
      </c>
      <c r="DV88" s="32">
        <v>18.709277203634034</v>
      </c>
      <c r="DW88" s="32">
        <v>0</v>
      </c>
      <c r="DX88" s="32">
        <f t="shared" si="9"/>
        <v>16815.548222566293</v>
      </c>
      <c r="DY88" s="32">
        <v>0</v>
      </c>
      <c r="DZ88" s="32">
        <v>0</v>
      </c>
      <c r="EA88" s="32">
        <f>SUM(DY88:DZ88)</f>
        <v>0</v>
      </c>
      <c r="EB88" s="32">
        <v>9946.366291140695</v>
      </c>
      <c r="EC88" s="32">
        <v>2856.3547595370846</v>
      </c>
      <c r="ED88" s="32">
        <f>SUM(EB88:EC88)</f>
        <v>12802.721050677781</v>
      </c>
      <c r="EE88" s="32">
        <v>0</v>
      </c>
      <c r="EF88" s="32">
        <v>0</v>
      </c>
      <c r="EG88" s="32">
        <f>SUM(ED88:EF88)</f>
        <v>12802.721050677781</v>
      </c>
      <c r="EH88" s="32">
        <v>0</v>
      </c>
      <c r="EI88" s="32">
        <v>-18.254939463659564</v>
      </c>
      <c r="EJ88" s="32">
        <f>SUM(EH88:EI88)</f>
        <v>-18.254939463659564</v>
      </c>
      <c r="EK88" s="32">
        <f t="shared" si="10"/>
        <v>12784.466111214122</v>
      </c>
      <c r="EL88" s="32">
        <f t="shared" si="11"/>
        <v>29600.014333780415</v>
      </c>
    </row>
    <row r="89" spans="1:142" ht="12" customHeight="1">
      <c r="A89" s="22">
        <v>81</v>
      </c>
      <c r="B89" s="7" t="s">
        <v>410</v>
      </c>
      <c r="C89" s="4" t="s">
        <v>411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0.005933661023231665</v>
      </c>
      <c r="R89" s="32">
        <v>2.160082963428641</v>
      </c>
      <c r="S89" s="32">
        <v>0</v>
      </c>
      <c r="T89" s="32">
        <v>14.976054321553693</v>
      </c>
      <c r="U89" s="32">
        <v>11.724089930263196</v>
      </c>
      <c r="V89" s="32">
        <v>15.802636479445432</v>
      </c>
      <c r="W89" s="32">
        <v>26.71817308132589</v>
      </c>
      <c r="X89" s="32">
        <v>0</v>
      </c>
      <c r="Y89" s="32">
        <v>18.983125724614066</v>
      </c>
      <c r="Z89" s="32">
        <v>1.4214326855352184</v>
      </c>
      <c r="AA89" s="32">
        <v>17.295721235850014</v>
      </c>
      <c r="AB89" s="32">
        <v>0</v>
      </c>
      <c r="AC89" s="32">
        <v>41.13810371595304</v>
      </c>
      <c r="AD89" s="32">
        <v>2.0852542071331186</v>
      </c>
      <c r="AE89" s="32">
        <v>0</v>
      </c>
      <c r="AF89" s="32">
        <v>0</v>
      </c>
      <c r="AG89" s="32">
        <v>3.9205079962893765</v>
      </c>
      <c r="AH89" s="32">
        <v>0</v>
      </c>
      <c r="AI89" s="32">
        <v>0.021522503499622536</v>
      </c>
      <c r="AJ89" s="32">
        <v>0.0035301208823310753</v>
      </c>
      <c r="AK89" s="32">
        <v>0.03834191324025229</v>
      </c>
      <c r="AL89" s="32">
        <v>0</v>
      </c>
      <c r="AM89" s="32">
        <v>0.0013831693600693583</v>
      </c>
      <c r="AN89" s="32">
        <v>1.0458947869243915</v>
      </c>
      <c r="AO89" s="32">
        <v>0</v>
      </c>
      <c r="AP89" s="32">
        <v>3.3059964022054937</v>
      </c>
      <c r="AQ89" s="32">
        <v>0</v>
      </c>
      <c r="AR89" s="32">
        <v>0.06703256871577543</v>
      </c>
      <c r="AS89" s="32">
        <v>0</v>
      </c>
      <c r="AT89" s="32">
        <v>11.671722123268975</v>
      </c>
      <c r="AU89" s="32">
        <v>0</v>
      </c>
      <c r="AV89" s="32">
        <v>0.0018597795573480176</v>
      </c>
      <c r="AW89" s="32">
        <v>0</v>
      </c>
      <c r="AX89" s="32">
        <v>0.0018597795573480176</v>
      </c>
      <c r="AY89" s="32">
        <v>5.663063393669116</v>
      </c>
      <c r="AZ89" s="32">
        <v>25.550609967687368</v>
      </c>
      <c r="BA89" s="32">
        <v>7.921006690094211</v>
      </c>
      <c r="BB89" s="32">
        <v>18.108998247587813</v>
      </c>
      <c r="BC89" s="32">
        <v>15.049306199976964</v>
      </c>
      <c r="BD89" s="32">
        <v>9.076383708352301</v>
      </c>
      <c r="BE89" s="32">
        <v>121.74274457363158</v>
      </c>
      <c r="BF89" s="32">
        <v>89.08683634100352</v>
      </c>
      <c r="BG89" s="32">
        <v>3.473194200000313</v>
      </c>
      <c r="BH89" s="32">
        <v>0.2152194094772508</v>
      </c>
      <c r="BI89" s="32">
        <v>0.055755478373023276</v>
      </c>
      <c r="BJ89" s="32">
        <v>5.082548744530055</v>
      </c>
      <c r="BK89" s="32">
        <v>0</v>
      </c>
      <c r="BL89" s="32">
        <v>0.11648784834390674</v>
      </c>
      <c r="BM89" s="32">
        <v>5.657132222645589</v>
      </c>
      <c r="BN89" s="32">
        <v>0</v>
      </c>
      <c r="BO89" s="32">
        <v>0</v>
      </c>
      <c r="BP89" s="32">
        <v>1.7508380990813628</v>
      </c>
      <c r="BQ89" s="32">
        <v>0</v>
      </c>
      <c r="BR89" s="32">
        <v>0</v>
      </c>
      <c r="BS89" s="32">
        <v>0</v>
      </c>
      <c r="BT89" s="32">
        <v>0.005982200604290897</v>
      </c>
      <c r="BU89" s="32">
        <v>0</v>
      </c>
      <c r="BV89" s="32">
        <v>0.11532373111375142</v>
      </c>
      <c r="BW89" s="32">
        <v>0</v>
      </c>
      <c r="BX89" s="32">
        <v>0</v>
      </c>
      <c r="BY89" s="32">
        <v>0</v>
      </c>
      <c r="BZ89" s="32">
        <v>0.0069647458767428255</v>
      </c>
      <c r="CA89" s="32">
        <v>0</v>
      </c>
      <c r="CB89" s="32">
        <v>0</v>
      </c>
      <c r="CC89" s="32">
        <v>0.6492353711807238</v>
      </c>
      <c r="CD89" s="32">
        <v>0.6515118951269625</v>
      </c>
      <c r="CE89" s="32">
        <v>3.063833020633827</v>
      </c>
      <c r="CF89" s="32">
        <v>0.0013380887150731989</v>
      </c>
      <c r="CG89" s="32">
        <v>0</v>
      </c>
      <c r="CH89" s="32">
        <v>0.002240590468918382</v>
      </c>
      <c r="CI89" s="32">
        <v>0.13185375004564565</v>
      </c>
      <c r="CJ89" s="32">
        <v>0.004721962337780472</v>
      </c>
      <c r="CK89" s="32">
        <v>0.23844675950814773</v>
      </c>
      <c r="CL89" s="32">
        <v>0</v>
      </c>
      <c r="CM89" s="32">
        <v>0.21576704006406447</v>
      </c>
      <c r="CN89" s="32">
        <v>0.030712619219830564</v>
      </c>
      <c r="CO89" s="32">
        <v>0.001</v>
      </c>
      <c r="CP89" s="32">
        <v>0</v>
      </c>
      <c r="CQ89" s="32">
        <v>15.514559533067898</v>
      </c>
      <c r="CR89" s="32">
        <v>0</v>
      </c>
      <c r="CS89" s="32">
        <v>0</v>
      </c>
      <c r="CT89" s="32">
        <v>0</v>
      </c>
      <c r="CU89" s="32">
        <v>0.9288217196222751</v>
      </c>
      <c r="CV89" s="32">
        <v>22.386102628191885</v>
      </c>
      <c r="CW89" s="32">
        <v>0</v>
      </c>
      <c r="CX89" s="32">
        <v>0.36601111835565425</v>
      </c>
      <c r="CY89" s="32">
        <v>14.21393222824089</v>
      </c>
      <c r="CZ89" s="32">
        <v>0</v>
      </c>
      <c r="DA89" s="32">
        <v>0</v>
      </c>
      <c r="DB89" s="32">
        <v>0.009093598846254445</v>
      </c>
      <c r="DC89" s="32">
        <v>0</v>
      </c>
      <c r="DD89" s="32">
        <v>0</v>
      </c>
      <c r="DE89" s="32">
        <v>0.003265269083790206</v>
      </c>
      <c r="DF89" s="32">
        <v>0</v>
      </c>
      <c r="DG89" s="32">
        <v>0</v>
      </c>
      <c r="DH89" s="32">
        <v>0</v>
      </c>
      <c r="DI89" s="32">
        <v>0</v>
      </c>
      <c r="DJ89" s="32">
        <v>122.76873571564798</v>
      </c>
      <c r="DK89" s="32">
        <v>0.009479813469068342</v>
      </c>
      <c r="DL89" s="32">
        <v>0.0019715690776664855</v>
      </c>
      <c r="DM89" s="32">
        <v>0</v>
      </c>
      <c r="DN89" s="32">
        <v>0</v>
      </c>
      <c r="DO89" s="32">
        <v>0</v>
      </c>
      <c r="DP89" s="32">
        <v>0</v>
      </c>
      <c r="DQ89" s="32">
        <v>0</v>
      </c>
      <c r="DR89" s="32">
        <v>0.06449878823060742</v>
      </c>
      <c r="DS89" s="32">
        <v>0</v>
      </c>
      <c r="DT89" s="32">
        <v>0</v>
      </c>
      <c r="DU89" s="32">
        <v>0</v>
      </c>
      <c r="DV89" s="32">
        <v>11.091068590412016</v>
      </c>
      <c r="DW89" s="32">
        <v>0</v>
      </c>
      <c r="DX89" s="32">
        <f t="shared" si="9"/>
        <v>673.4168566212227</v>
      </c>
      <c r="DY89" s="32">
        <v>0</v>
      </c>
      <c r="DZ89" s="32">
        <v>0</v>
      </c>
      <c r="EA89" s="32">
        <f>SUM(DY89:DZ89)</f>
        <v>0</v>
      </c>
      <c r="EB89" s="32">
        <v>8547.345003235529</v>
      </c>
      <c r="EC89" s="32">
        <v>26.532166110752364</v>
      </c>
      <c r="ED89" s="32">
        <f>SUM(EB89:EC89)</f>
        <v>8573.87716934628</v>
      </c>
      <c r="EE89" s="32">
        <v>0</v>
      </c>
      <c r="EF89" s="32">
        <v>0</v>
      </c>
      <c r="EG89" s="32">
        <f>SUM(ED89:EF89)</f>
        <v>8573.87716934628</v>
      </c>
      <c r="EH89" s="32">
        <v>0</v>
      </c>
      <c r="EI89" s="32">
        <v>-1.9898911935801484</v>
      </c>
      <c r="EJ89" s="32">
        <f>SUM(EH89:EI89)</f>
        <v>-1.9898911935801484</v>
      </c>
      <c r="EK89" s="32">
        <f t="shared" si="10"/>
        <v>8571.8872781527</v>
      </c>
      <c r="EL89" s="32">
        <f t="shared" si="11"/>
        <v>9245.304134773924</v>
      </c>
    </row>
    <row r="90" spans="1:142" ht="12" customHeight="1">
      <c r="A90" s="22">
        <v>82</v>
      </c>
      <c r="B90" s="7" t="s">
        <v>412</v>
      </c>
      <c r="C90" s="4" t="s">
        <v>413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28.07020398738362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10.066866177119289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1722.5460830642044</v>
      </c>
      <c r="AJ90" s="32">
        <v>0</v>
      </c>
      <c r="AK90" s="32">
        <v>1658.858698638227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868.1263754791494</v>
      </c>
      <c r="BH90" s="32">
        <v>380.9597774300925</v>
      </c>
      <c r="BI90" s="32">
        <v>15.587183046833028</v>
      </c>
      <c r="BJ90" s="32">
        <v>28.73417332890549</v>
      </c>
      <c r="BK90" s="32">
        <v>0</v>
      </c>
      <c r="BL90" s="32">
        <v>0</v>
      </c>
      <c r="BM90" s="32">
        <v>0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0</v>
      </c>
      <c r="BU90" s="32">
        <v>0</v>
      </c>
      <c r="BV90" s="32">
        <v>0</v>
      </c>
      <c r="BW90" s="32">
        <v>0</v>
      </c>
      <c r="BX90" s="32">
        <v>0</v>
      </c>
      <c r="BY90" s="32">
        <v>0</v>
      </c>
      <c r="BZ90" s="32">
        <v>0</v>
      </c>
      <c r="CA90" s="32">
        <v>0</v>
      </c>
      <c r="CB90" s="32">
        <v>0</v>
      </c>
      <c r="CC90" s="32">
        <v>0</v>
      </c>
      <c r="CD90" s="32">
        <v>0</v>
      </c>
      <c r="CE90" s="32">
        <v>1.4131767529716612</v>
      </c>
      <c r="CF90" s="32">
        <v>0</v>
      </c>
      <c r="CG90" s="32">
        <v>0</v>
      </c>
      <c r="CH90" s="32">
        <v>0</v>
      </c>
      <c r="CI90" s="32">
        <v>0</v>
      </c>
      <c r="CJ90" s="32">
        <v>0</v>
      </c>
      <c r="CK90" s="32">
        <v>0</v>
      </c>
      <c r="CL90" s="32">
        <v>0</v>
      </c>
      <c r="CM90" s="32">
        <v>0</v>
      </c>
      <c r="CN90" s="32">
        <v>0</v>
      </c>
      <c r="CO90" s="32">
        <v>0</v>
      </c>
      <c r="CP90" s="32">
        <v>0</v>
      </c>
      <c r="CQ90" s="32">
        <v>1.5995887176995645</v>
      </c>
      <c r="CR90" s="32">
        <v>0</v>
      </c>
      <c r="CS90" s="32">
        <v>0</v>
      </c>
      <c r="CT90" s="32">
        <v>0</v>
      </c>
      <c r="CU90" s="32">
        <v>0</v>
      </c>
      <c r="CV90" s="32">
        <v>0</v>
      </c>
      <c r="CW90" s="32">
        <v>0</v>
      </c>
      <c r="CX90" s="32">
        <v>0</v>
      </c>
      <c r="CY90" s="32">
        <v>0</v>
      </c>
      <c r="CZ90" s="32">
        <v>0</v>
      </c>
      <c r="DA90" s="32">
        <v>0</v>
      </c>
      <c r="DB90" s="32">
        <v>0</v>
      </c>
      <c r="DC90" s="32">
        <v>0</v>
      </c>
      <c r="DD90" s="32">
        <v>0.001</v>
      </c>
      <c r="DE90" s="32">
        <v>3.5785025281782135</v>
      </c>
      <c r="DF90" s="32">
        <v>0</v>
      </c>
      <c r="DG90" s="32">
        <v>0</v>
      </c>
      <c r="DH90" s="32">
        <v>0</v>
      </c>
      <c r="DI90" s="32">
        <v>0</v>
      </c>
      <c r="DJ90" s="32">
        <v>4.843410610871402</v>
      </c>
      <c r="DK90" s="32">
        <v>0</v>
      </c>
      <c r="DL90" s="32">
        <v>0</v>
      </c>
      <c r="DM90" s="32">
        <v>0</v>
      </c>
      <c r="DN90" s="32">
        <v>0</v>
      </c>
      <c r="DO90" s="32">
        <v>0</v>
      </c>
      <c r="DP90" s="32">
        <v>0</v>
      </c>
      <c r="DQ90" s="32">
        <v>0</v>
      </c>
      <c r="DR90" s="32">
        <v>0</v>
      </c>
      <c r="DS90" s="32">
        <v>0</v>
      </c>
      <c r="DT90" s="32">
        <v>0</v>
      </c>
      <c r="DU90" s="32">
        <v>0</v>
      </c>
      <c r="DV90" s="32">
        <v>0.9039571459685416</v>
      </c>
      <c r="DW90" s="32">
        <v>0</v>
      </c>
      <c r="DX90" s="32">
        <f t="shared" si="9"/>
        <v>4725.288996907605</v>
      </c>
      <c r="DY90" s="32">
        <v>0</v>
      </c>
      <c r="DZ90" s="32">
        <v>0</v>
      </c>
      <c r="EA90" s="32">
        <f>SUM(DY90:DZ90)</f>
        <v>0</v>
      </c>
      <c r="EB90" s="32">
        <v>0</v>
      </c>
      <c r="EC90" s="32">
        <v>0</v>
      </c>
      <c r="ED90" s="32">
        <f>SUM(EB90:EC90)</f>
        <v>0</v>
      </c>
      <c r="EE90" s="32">
        <v>0</v>
      </c>
      <c r="EF90" s="32">
        <v>0</v>
      </c>
      <c r="EG90" s="32">
        <f>SUM(ED90:EF90)</f>
        <v>0</v>
      </c>
      <c r="EH90" s="32">
        <v>0</v>
      </c>
      <c r="EI90" s="32">
        <v>-2.8575258203943394</v>
      </c>
      <c r="EJ90" s="32">
        <f>SUM(EH90:EI90)</f>
        <v>-2.8575258203943394</v>
      </c>
      <c r="EK90" s="32">
        <f t="shared" si="10"/>
        <v>-2.8575258203943394</v>
      </c>
      <c r="EL90" s="32">
        <f t="shared" si="11"/>
        <v>4722.43147108721</v>
      </c>
    </row>
    <row r="91" spans="1:142" ht="12" customHeight="1">
      <c r="A91" s="22">
        <v>83</v>
      </c>
      <c r="B91" s="7" t="s">
        <v>414</v>
      </c>
      <c r="C91" s="4" t="s">
        <v>415</v>
      </c>
      <c r="D91" s="32">
        <v>1.1862827721877098</v>
      </c>
      <c r="E91" s="32">
        <v>0.06742272305815779</v>
      </c>
      <c r="F91" s="32">
        <v>0.07310131090662435</v>
      </c>
      <c r="G91" s="32">
        <v>0.15906411569466294</v>
      </c>
      <c r="H91" s="32">
        <v>0.053738111019053944</v>
      </c>
      <c r="I91" s="32">
        <v>0.28724145389788674</v>
      </c>
      <c r="J91" s="32">
        <v>0.28194988632211776</v>
      </c>
      <c r="K91" s="32">
        <v>150.89534404917038</v>
      </c>
      <c r="L91" s="32">
        <v>0</v>
      </c>
      <c r="M91" s="32">
        <v>0.6385174069520355</v>
      </c>
      <c r="N91" s="32">
        <v>0.016124348381428174</v>
      </c>
      <c r="O91" s="32">
        <v>0.5399497321168617</v>
      </c>
      <c r="P91" s="32">
        <v>16.779035217084743</v>
      </c>
      <c r="Q91" s="32">
        <v>8.494023130011163</v>
      </c>
      <c r="R91" s="32">
        <v>55.56647456994652</v>
      </c>
      <c r="S91" s="32">
        <v>11.049427992153396</v>
      </c>
      <c r="T91" s="32">
        <v>33.91549232114376</v>
      </c>
      <c r="U91" s="32">
        <v>14.444471648135638</v>
      </c>
      <c r="V91" s="32">
        <v>9.906958004645473</v>
      </c>
      <c r="W91" s="32">
        <v>23.817517066226703</v>
      </c>
      <c r="X91" s="32">
        <v>3.749362400312629</v>
      </c>
      <c r="Y91" s="32">
        <v>57.09875674279661</v>
      </c>
      <c r="Z91" s="32">
        <v>4.8577304805198205</v>
      </c>
      <c r="AA91" s="32">
        <v>0.24903392758879214</v>
      </c>
      <c r="AB91" s="32">
        <v>14.201352126136191</v>
      </c>
      <c r="AC91" s="32">
        <v>22.83485179676743</v>
      </c>
      <c r="AD91" s="32">
        <v>0</v>
      </c>
      <c r="AE91" s="32">
        <v>49.319668184709336</v>
      </c>
      <c r="AF91" s="32">
        <v>0</v>
      </c>
      <c r="AG91" s="32">
        <v>41.61726351522724</v>
      </c>
      <c r="AH91" s="32">
        <v>1.208688709436103</v>
      </c>
      <c r="AI91" s="32">
        <v>14.761067356315035</v>
      </c>
      <c r="AJ91" s="32">
        <v>0.4998743465226139</v>
      </c>
      <c r="AK91" s="32">
        <v>2.209750489232866</v>
      </c>
      <c r="AL91" s="32">
        <v>0.8034919649946382</v>
      </c>
      <c r="AM91" s="32">
        <v>8.317369972912621</v>
      </c>
      <c r="AN91" s="32">
        <v>2.3135806905522647</v>
      </c>
      <c r="AO91" s="32">
        <v>0.07112403784878271</v>
      </c>
      <c r="AP91" s="32">
        <v>4.060192924605985</v>
      </c>
      <c r="AQ91" s="32">
        <v>90.7256741815096</v>
      </c>
      <c r="AR91" s="32">
        <v>76.66093734687924</v>
      </c>
      <c r="AS91" s="32">
        <v>0.48386106053846184</v>
      </c>
      <c r="AT91" s="32">
        <v>1.9428812947398528</v>
      </c>
      <c r="AU91" s="32">
        <v>10.152599943708237</v>
      </c>
      <c r="AV91" s="32">
        <v>0.24971482842736673</v>
      </c>
      <c r="AW91" s="32">
        <v>17.708203038089703</v>
      </c>
      <c r="AX91" s="32">
        <v>6.3518503034371525</v>
      </c>
      <c r="AY91" s="32">
        <v>2.0133370144120244</v>
      </c>
      <c r="AZ91" s="32">
        <v>18.080174638750847</v>
      </c>
      <c r="BA91" s="32">
        <v>0.16941054037992123</v>
      </c>
      <c r="BB91" s="32">
        <v>0.4091548361074694</v>
      </c>
      <c r="BC91" s="32">
        <v>4.3940888858770535</v>
      </c>
      <c r="BD91" s="32">
        <v>4.123313734360223</v>
      </c>
      <c r="BE91" s="32">
        <v>11.161303885342566</v>
      </c>
      <c r="BF91" s="32">
        <v>8.727674542003415</v>
      </c>
      <c r="BG91" s="32">
        <v>0</v>
      </c>
      <c r="BH91" s="32">
        <v>492.95140421031044</v>
      </c>
      <c r="BI91" s="32">
        <v>5.573779310253973</v>
      </c>
      <c r="BJ91" s="32">
        <v>49.814797749695146</v>
      </c>
      <c r="BK91" s="32">
        <v>6.42253135204458</v>
      </c>
      <c r="BL91" s="32">
        <v>4.66979019936678</v>
      </c>
      <c r="BM91" s="32">
        <v>9.340762218809948</v>
      </c>
      <c r="BN91" s="32">
        <v>16.955833793296716</v>
      </c>
      <c r="BO91" s="32">
        <v>121.0733301103009</v>
      </c>
      <c r="BP91" s="32">
        <v>8.247155041729627</v>
      </c>
      <c r="BQ91" s="32">
        <v>0.5472013801429705</v>
      </c>
      <c r="BR91" s="32">
        <v>6.114589351746197</v>
      </c>
      <c r="BS91" s="32">
        <v>13.057284563654127</v>
      </c>
      <c r="BT91" s="32">
        <v>21.843997550304437</v>
      </c>
      <c r="BU91" s="32">
        <v>7.128486039617961</v>
      </c>
      <c r="BV91" s="32">
        <v>28.61948938319962</v>
      </c>
      <c r="BW91" s="32">
        <v>5.423416747580394</v>
      </c>
      <c r="BX91" s="32">
        <v>35.175825179139494</v>
      </c>
      <c r="BY91" s="32">
        <v>405.35078335636666</v>
      </c>
      <c r="BZ91" s="32">
        <v>13.415188300075677</v>
      </c>
      <c r="CA91" s="32">
        <v>0.40358395446756956</v>
      </c>
      <c r="CB91" s="32">
        <v>0.04101303565915652</v>
      </c>
      <c r="CC91" s="32">
        <v>1.2909695100189078</v>
      </c>
      <c r="CD91" s="32">
        <v>1.2513538647072695</v>
      </c>
      <c r="CE91" s="32">
        <v>0.39905901354081047</v>
      </c>
      <c r="CF91" s="32">
        <v>4.380772792649393</v>
      </c>
      <c r="CG91" s="32">
        <v>0.09150793199998275</v>
      </c>
      <c r="CH91" s="32">
        <v>0.6493207363017812</v>
      </c>
      <c r="CI91" s="32">
        <v>1.1620030041917602</v>
      </c>
      <c r="CJ91" s="32">
        <v>2.242088052028968</v>
      </c>
      <c r="CK91" s="32">
        <v>4428.513842160936</v>
      </c>
      <c r="CL91" s="32">
        <v>5.452190636732503</v>
      </c>
      <c r="CM91" s="32">
        <v>6.184912994831773</v>
      </c>
      <c r="CN91" s="32">
        <v>1.3242733740777244</v>
      </c>
      <c r="CO91" s="32">
        <v>175.6452535576178</v>
      </c>
      <c r="CP91" s="32">
        <v>34.901620989080584</v>
      </c>
      <c r="CQ91" s="32">
        <v>8.268390967557867</v>
      </c>
      <c r="CR91" s="32">
        <v>0</v>
      </c>
      <c r="CS91" s="32">
        <v>0.013400053493311678</v>
      </c>
      <c r="CT91" s="32">
        <v>0</v>
      </c>
      <c r="CU91" s="32">
        <v>184.69801336313154</v>
      </c>
      <c r="CV91" s="32">
        <v>0</v>
      </c>
      <c r="CW91" s="32">
        <v>0</v>
      </c>
      <c r="CX91" s="32">
        <v>0</v>
      </c>
      <c r="CY91" s="32">
        <v>5.771837222410246</v>
      </c>
      <c r="CZ91" s="32">
        <v>324.7065117041256</v>
      </c>
      <c r="DA91" s="32">
        <v>22.51988200798815</v>
      </c>
      <c r="DB91" s="32">
        <v>0</v>
      </c>
      <c r="DC91" s="32">
        <v>0</v>
      </c>
      <c r="DD91" s="32">
        <v>9.559672740291264</v>
      </c>
      <c r="DE91" s="32">
        <v>2.8153438731190934</v>
      </c>
      <c r="DF91" s="32">
        <v>0</v>
      </c>
      <c r="DG91" s="32">
        <v>0</v>
      </c>
      <c r="DH91" s="32">
        <v>0</v>
      </c>
      <c r="DI91" s="32">
        <v>0</v>
      </c>
      <c r="DJ91" s="32">
        <v>53.951986460861484</v>
      </c>
      <c r="DK91" s="32">
        <v>1.8158372476933957</v>
      </c>
      <c r="DL91" s="32">
        <v>1.5937537197728018</v>
      </c>
      <c r="DM91" s="32">
        <v>0</v>
      </c>
      <c r="DN91" s="32">
        <v>0.15178964836895378</v>
      </c>
      <c r="DO91" s="32">
        <v>0</v>
      </c>
      <c r="DP91" s="32">
        <v>0.056844618248712155</v>
      </c>
      <c r="DQ91" s="32">
        <v>0</v>
      </c>
      <c r="DR91" s="32">
        <v>0.37014599259597825</v>
      </c>
      <c r="DS91" s="32">
        <v>0</v>
      </c>
      <c r="DT91" s="32">
        <v>0</v>
      </c>
      <c r="DU91" s="32">
        <v>0.8006005782142733</v>
      </c>
      <c r="DV91" s="32">
        <v>28.415246789889785</v>
      </c>
      <c r="DW91" s="32">
        <v>0</v>
      </c>
      <c r="DX91" s="32">
        <f t="shared" si="9"/>
        <v>7370.868144034338</v>
      </c>
      <c r="DY91" s="32">
        <v>0</v>
      </c>
      <c r="DZ91" s="32">
        <v>0</v>
      </c>
      <c r="EA91" s="32">
        <f>SUM(DY91:DZ91)</f>
        <v>0</v>
      </c>
      <c r="EB91" s="32">
        <v>1116.3991981023667</v>
      </c>
      <c r="EC91" s="32">
        <v>0</v>
      </c>
      <c r="ED91" s="32">
        <f>SUM(EB91:EC91)</f>
        <v>1116.3991981023667</v>
      </c>
      <c r="EE91" s="32">
        <v>0</v>
      </c>
      <c r="EF91" s="32">
        <v>0</v>
      </c>
      <c r="EG91" s="32">
        <f>SUM(ED91:EF91)</f>
        <v>1116.3991981023667</v>
      </c>
      <c r="EH91" s="32">
        <v>29.491280000000003</v>
      </c>
      <c r="EI91" s="32">
        <v>-316.60298846020265</v>
      </c>
      <c r="EJ91" s="32">
        <f>SUM(EH91:EI91)</f>
        <v>-287.11170846020264</v>
      </c>
      <c r="EK91" s="32">
        <f t="shared" si="10"/>
        <v>829.287489642164</v>
      </c>
      <c r="EL91" s="32">
        <f t="shared" si="11"/>
        <v>8200.155633676502</v>
      </c>
    </row>
    <row r="92" spans="1:142" ht="12" customHeight="1">
      <c r="A92" s="22">
        <v>84</v>
      </c>
      <c r="B92" s="7" t="s">
        <v>416</v>
      </c>
      <c r="C92" s="4" t="s">
        <v>417</v>
      </c>
      <c r="D92" s="32">
        <v>4.373473314131155</v>
      </c>
      <c r="E92" s="32">
        <v>0.24703800462917616</v>
      </c>
      <c r="F92" s="32">
        <v>0.0019248294697295672</v>
      </c>
      <c r="G92" s="32">
        <v>0.4839441883160891</v>
      </c>
      <c r="H92" s="32">
        <v>0.19023990181307113</v>
      </c>
      <c r="I92" s="32">
        <v>0.29644469244705757</v>
      </c>
      <c r="J92" s="32">
        <v>0.04354155083448347</v>
      </c>
      <c r="K92" s="32">
        <v>1.1627850518139788</v>
      </c>
      <c r="L92" s="32">
        <v>0</v>
      </c>
      <c r="M92" s="32">
        <v>0.9263945170121811</v>
      </c>
      <c r="N92" s="32">
        <v>6.583230324618341</v>
      </c>
      <c r="O92" s="32">
        <v>0.46279628086022934</v>
      </c>
      <c r="P92" s="32">
        <v>0.04372775767085863</v>
      </c>
      <c r="Q92" s="32">
        <v>0.19672899413985473</v>
      </c>
      <c r="R92" s="32">
        <v>3.9517049681163523</v>
      </c>
      <c r="S92" s="32">
        <v>0.06369485730383077</v>
      </c>
      <c r="T92" s="32">
        <v>1.3049420938057397</v>
      </c>
      <c r="U92" s="32">
        <v>0.16959427805259675</v>
      </c>
      <c r="V92" s="32">
        <v>2.8645825319029377</v>
      </c>
      <c r="W92" s="32">
        <v>2.452369362762506</v>
      </c>
      <c r="X92" s="32">
        <v>0.0167338557921861</v>
      </c>
      <c r="Y92" s="32">
        <v>0.884431448906188</v>
      </c>
      <c r="Z92" s="32">
        <v>0.13131262794316195</v>
      </c>
      <c r="AA92" s="32">
        <v>8.060168150277313</v>
      </c>
      <c r="AB92" s="32">
        <v>0.09905862783611476</v>
      </c>
      <c r="AC92" s="32">
        <v>0.4190948975459525</v>
      </c>
      <c r="AD92" s="32">
        <v>0.007842144243546097</v>
      </c>
      <c r="AE92" s="32">
        <v>0.19039931390176287</v>
      </c>
      <c r="AF92" s="32">
        <v>0.5601550150658221</v>
      </c>
      <c r="AG92" s="32">
        <v>0.6013870096858078</v>
      </c>
      <c r="AH92" s="32">
        <v>1.2410830133298314</v>
      </c>
      <c r="AI92" s="32">
        <v>0.3083376336828673</v>
      </c>
      <c r="AJ92" s="32">
        <v>0.28594782150648324</v>
      </c>
      <c r="AK92" s="32">
        <v>201.44042843892882</v>
      </c>
      <c r="AL92" s="32">
        <v>0.1808728068975787</v>
      </c>
      <c r="AM92" s="32">
        <v>0.38552696280796145</v>
      </c>
      <c r="AN92" s="32">
        <v>1.4515925244950838</v>
      </c>
      <c r="AO92" s="32">
        <v>0.006783527422593904</v>
      </c>
      <c r="AP92" s="32">
        <v>31.604141121832434</v>
      </c>
      <c r="AQ92" s="32">
        <v>0.05113931538254981</v>
      </c>
      <c r="AR92" s="32">
        <v>0.5087347896297344</v>
      </c>
      <c r="AS92" s="32">
        <v>0.043664652738331186</v>
      </c>
      <c r="AT92" s="32">
        <v>6.953290576934888</v>
      </c>
      <c r="AU92" s="32">
        <v>14.557683386805346</v>
      </c>
      <c r="AV92" s="32">
        <v>0.05140489370969492</v>
      </c>
      <c r="AW92" s="32">
        <v>5.63528626489538</v>
      </c>
      <c r="AX92" s="32">
        <v>3.434267293983722</v>
      </c>
      <c r="AY92" s="32">
        <v>0</v>
      </c>
      <c r="AZ92" s="32">
        <v>1.6000555141810702</v>
      </c>
      <c r="BA92" s="32">
        <v>0.06705834021260396</v>
      </c>
      <c r="BB92" s="32">
        <v>0.2773432229936582</v>
      </c>
      <c r="BC92" s="32">
        <v>0.16853177327419203</v>
      </c>
      <c r="BD92" s="32">
        <v>5.000795984094937</v>
      </c>
      <c r="BE92" s="32">
        <v>9.665391117528182</v>
      </c>
      <c r="BF92" s="32">
        <v>5.116176406858626</v>
      </c>
      <c r="BG92" s="32">
        <v>0.01431518955079946</v>
      </c>
      <c r="BH92" s="32">
        <v>99.83490542569412</v>
      </c>
      <c r="BI92" s="32">
        <v>316.5330499868921</v>
      </c>
      <c r="BJ92" s="32">
        <v>106.3360016558464</v>
      </c>
      <c r="BK92" s="32">
        <v>1.608569369274328</v>
      </c>
      <c r="BL92" s="32">
        <v>1.6422038575203337</v>
      </c>
      <c r="BM92" s="32">
        <v>5.328638829172425</v>
      </c>
      <c r="BN92" s="32">
        <v>1.1498252769123847</v>
      </c>
      <c r="BO92" s="32">
        <v>0.27040422886833604</v>
      </c>
      <c r="BP92" s="32">
        <v>0.37685658310333875</v>
      </c>
      <c r="BQ92" s="32">
        <v>0.11915922139268827</v>
      </c>
      <c r="BR92" s="32">
        <v>1.128462085234303</v>
      </c>
      <c r="BS92" s="32">
        <v>0.8199861003404685</v>
      </c>
      <c r="BT92" s="32">
        <v>4.678046141133559</v>
      </c>
      <c r="BU92" s="32">
        <v>0.196999359826497</v>
      </c>
      <c r="BV92" s="32">
        <v>28.18282756713415</v>
      </c>
      <c r="BW92" s="32">
        <v>21.759526419401414</v>
      </c>
      <c r="BX92" s="32">
        <v>13.390076170852888</v>
      </c>
      <c r="BY92" s="32">
        <v>28.656962570879102</v>
      </c>
      <c r="BZ92" s="32">
        <v>50.75891852550286</v>
      </c>
      <c r="CA92" s="32">
        <v>5.865449556527799</v>
      </c>
      <c r="CB92" s="32">
        <v>0.005116264759746813</v>
      </c>
      <c r="CC92" s="32">
        <v>10.869487170812203</v>
      </c>
      <c r="CD92" s="32">
        <v>3.846692916258262</v>
      </c>
      <c r="CE92" s="32">
        <v>0.05054945428253092</v>
      </c>
      <c r="CF92" s="32">
        <v>0.662388837712493</v>
      </c>
      <c r="CG92" s="32">
        <v>0.22797576515677062</v>
      </c>
      <c r="CH92" s="32">
        <v>0.3153975427362779</v>
      </c>
      <c r="CI92" s="32">
        <v>0.7623516805385565</v>
      </c>
      <c r="CJ92" s="32">
        <v>2.6519413246293677</v>
      </c>
      <c r="CK92" s="32">
        <v>1623.3320477549332</v>
      </c>
      <c r="CL92" s="32">
        <v>0.9429394705736004</v>
      </c>
      <c r="CM92" s="32">
        <v>213.8372915683871</v>
      </c>
      <c r="CN92" s="32">
        <v>1.741095709398726</v>
      </c>
      <c r="CO92" s="32">
        <v>1.3667319209680888</v>
      </c>
      <c r="CP92" s="32">
        <v>0.6793690091844391</v>
      </c>
      <c r="CQ92" s="32">
        <v>12.779688319274088</v>
      </c>
      <c r="CR92" s="32">
        <v>0.022044453215022134</v>
      </c>
      <c r="CS92" s="32">
        <v>0.059436518362665454</v>
      </c>
      <c r="CT92" s="32">
        <v>0.08955193104881001</v>
      </c>
      <c r="CU92" s="32">
        <v>274.4539428222621</v>
      </c>
      <c r="CV92" s="32">
        <v>122.17118817250955</v>
      </c>
      <c r="CW92" s="32">
        <v>0</v>
      </c>
      <c r="CX92" s="32">
        <v>0.2976353501863998</v>
      </c>
      <c r="CY92" s="32">
        <v>0.04634983415142075</v>
      </c>
      <c r="CZ92" s="32">
        <v>0.5395031721428819</v>
      </c>
      <c r="DA92" s="32">
        <v>0.6472800183682546</v>
      </c>
      <c r="DB92" s="32">
        <v>0.008438974248680496</v>
      </c>
      <c r="DC92" s="32">
        <v>0</v>
      </c>
      <c r="DD92" s="32">
        <v>0.6595671514096197</v>
      </c>
      <c r="DE92" s="32">
        <v>1.605082976564732</v>
      </c>
      <c r="DF92" s="32">
        <v>0.022847822801646323</v>
      </c>
      <c r="DG92" s="32">
        <v>0.7542727593864744</v>
      </c>
      <c r="DH92" s="32">
        <v>0.003862683587520367</v>
      </c>
      <c r="DI92" s="32">
        <v>0</v>
      </c>
      <c r="DJ92" s="32">
        <v>120.64767565826229</v>
      </c>
      <c r="DK92" s="32">
        <v>0.4684601827172492</v>
      </c>
      <c r="DL92" s="32">
        <v>3.1633310703825526</v>
      </c>
      <c r="DM92" s="32">
        <v>0</v>
      </c>
      <c r="DN92" s="32">
        <v>0.11129307505606993</v>
      </c>
      <c r="DO92" s="32">
        <v>0</v>
      </c>
      <c r="DP92" s="32">
        <v>0.10983112511513647</v>
      </c>
      <c r="DQ92" s="32">
        <v>0.001</v>
      </c>
      <c r="DR92" s="32">
        <v>0.0832934422061819</v>
      </c>
      <c r="DS92" s="32">
        <v>15.691851729632775</v>
      </c>
      <c r="DT92" s="32">
        <v>0.3180546097170583</v>
      </c>
      <c r="DU92" s="32">
        <v>1.3489320308612283</v>
      </c>
      <c r="DV92" s="32">
        <v>7.25462034311132</v>
      </c>
      <c r="DW92" s="32">
        <v>0</v>
      </c>
      <c r="DX92" s="32">
        <f t="shared" si="9"/>
        <v>3440.1268747129975</v>
      </c>
      <c r="DY92" s="32">
        <v>0</v>
      </c>
      <c r="DZ92" s="32">
        <v>0</v>
      </c>
      <c r="EA92" s="32">
        <f>SUM(DY92:DZ92)</f>
        <v>0</v>
      </c>
      <c r="EB92" s="32">
        <v>3897.6805934301233</v>
      </c>
      <c r="EC92" s="32">
        <v>52.83916461637683</v>
      </c>
      <c r="ED92" s="32">
        <f>SUM(EB92:EC92)</f>
        <v>3950.5197580465</v>
      </c>
      <c r="EE92" s="32">
        <v>0</v>
      </c>
      <c r="EF92" s="32">
        <v>0</v>
      </c>
      <c r="EG92" s="32">
        <f>SUM(ED92:EF92)</f>
        <v>3950.5197580465</v>
      </c>
      <c r="EH92" s="32">
        <v>0</v>
      </c>
      <c r="EI92" s="32">
        <v>-4.472332714516364</v>
      </c>
      <c r="EJ92" s="32">
        <f>SUM(EH92:EI92)</f>
        <v>-4.472332714516364</v>
      </c>
      <c r="EK92" s="32">
        <f t="shared" si="10"/>
        <v>3946.047425331984</v>
      </c>
      <c r="EL92" s="32">
        <f t="shared" si="11"/>
        <v>7386.1743000449815</v>
      </c>
    </row>
    <row r="93" spans="1:142" ht="12" customHeight="1">
      <c r="A93" s="22">
        <v>85</v>
      </c>
      <c r="B93" s="7" t="s">
        <v>418</v>
      </c>
      <c r="C93" s="4" t="s">
        <v>419</v>
      </c>
      <c r="D93" s="32">
        <v>2.9727961420944746</v>
      </c>
      <c r="E93" s="32">
        <v>3.6119219350525085</v>
      </c>
      <c r="F93" s="32">
        <v>0.3951182874965036</v>
      </c>
      <c r="G93" s="32">
        <v>3.8965938512501044</v>
      </c>
      <c r="H93" s="32">
        <v>0.12426936956808049</v>
      </c>
      <c r="I93" s="32">
        <v>14.895270753641247</v>
      </c>
      <c r="J93" s="32">
        <v>1.8223347936307324</v>
      </c>
      <c r="K93" s="32">
        <v>27.89262788774749</v>
      </c>
      <c r="L93" s="32">
        <v>0</v>
      </c>
      <c r="M93" s="32">
        <v>3.443828378935272</v>
      </c>
      <c r="N93" s="32">
        <v>17.857133144532153</v>
      </c>
      <c r="O93" s="32">
        <v>295.3975715233668</v>
      </c>
      <c r="P93" s="32">
        <v>45.22856026481668</v>
      </c>
      <c r="Q93" s="32">
        <v>13.4952264818288</v>
      </c>
      <c r="R93" s="32">
        <v>892.179004666408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65.91621521573907</v>
      </c>
      <c r="AL93" s="32">
        <v>0.28268484618783635</v>
      </c>
      <c r="AM93" s="32">
        <v>0.3308581250552043</v>
      </c>
      <c r="AN93" s="32">
        <v>0</v>
      </c>
      <c r="AO93" s="32">
        <v>0.5611215125278477</v>
      </c>
      <c r="AP93" s="32">
        <v>269.89847620861855</v>
      </c>
      <c r="AQ93" s="32">
        <v>0</v>
      </c>
      <c r="AR93" s="32">
        <v>12.29570150179067</v>
      </c>
      <c r="AS93" s="32">
        <v>0</v>
      </c>
      <c r="AT93" s="32">
        <v>17.603907545637522</v>
      </c>
      <c r="AU93" s="32">
        <v>77.9159560758439</v>
      </c>
      <c r="AV93" s="32">
        <v>0.8778147496199126</v>
      </c>
      <c r="AW93" s="32">
        <v>285.3239143879652</v>
      </c>
      <c r="AX93" s="32">
        <v>978.7620069124758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1.0946940030466334</v>
      </c>
      <c r="BE93" s="32">
        <v>43.73285288200321</v>
      </c>
      <c r="BF93" s="32">
        <v>103.31311579788644</v>
      </c>
      <c r="BG93" s="32">
        <v>0</v>
      </c>
      <c r="BH93" s="32">
        <v>0</v>
      </c>
      <c r="BI93" s="32">
        <v>0</v>
      </c>
      <c r="BJ93" s="32">
        <v>2650.6915160549265</v>
      </c>
      <c r="BK93" s="32">
        <v>11.043860043937983</v>
      </c>
      <c r="BL93" s="32">
        <v>0</v>
      </c>
      <c r="BM93" s="32">
        <v>0</v>
      </c>
      <c r="BN93" s="32">
        <v>0</v>
      </c>
      <c r="BO93" s="32">
        <v>15.11436058285064</v>
      </c>
      <c r="BP93" s="32">
        <v>0</v>
      </c>
      <c r="BQ93" s="32">
        <v>0</v>
      </c>
      <c r="BR93" s="32">
        <v>0</v>
      </c>
      <c r="BS93" s="32">
        <v>25.197125331394506</v>
      </c>
      <c r="BT93" s="32">
        <v>2.519535423747101</v>
      </c>
      <c r="BU93" s="32">
        <v>0</v>
      </c>
      <c r="BV93" s="32">
        <v>211.5845653835292</v>
      </c>
      <c r="BW93" s="32">
        <v>0.5593069086985509</v>
      </c>
      <c r="BX93" s="32">
        <v>13.253775587833767</v>
      </c>
      <c r="BY93" s="32">
        <v>6.019490240734208</v>
      </c>
      <c r="BZ93" s="32">
        <v>21.846717234069178</v>
      </c>
      <c r="CA93" s="32">
        <v>319.81140751122183</v>
      </c>
      <c r="CB93" s="32">
        <v>0</v>
      </c>
      <c r="CC93" s="32">
        <v>2.119190675604063</v>
      </c>
      <c r="CD93" s="32">
        <v>1.320057089654337</v>
      </c>
      <c r="CE93" s="32">
        <v>18.800618326148175</v>
      </c>
      <c r="CF93" s="32">
        <v>0</v>
      </c>
      <c r="CG93" s="32">
        <v>0</v>
      </c>
      <c r="CH93" s="32">
        <v>0</v>
      </c>
      <c r="CI93" s="32">
        <v>0.9349952616373419</v>
      </c>
      <c r="CJ93" s="32">
        <v>5.3649739257877975</v>
      </c>
      <c r="CK93" s="32">
        <v>8.46447691490624</v>
      </c>
      <c r="CL93" s="32">
        <v>0</v>
      </c>
      <c r="CM93" s="32">
        <v>411.63801206261707</v>
      </c>
      <c r="CN93" s="32">
        <v>1.4180905542767321</v>
      </c>
      <c r="CO93" s="32">
        <v>0</v>
      </c>
      <c r="CP93" s="32">
        <v>513.9833508627064</v>
      </c>
      <c r="CQ93" s="32">
        <v>1063.7738609200824</v>
      </c>
      <c r="CR93" s="32">
        <v>4.336946961688236</v>
      </c>
      <c r="CS93" s="32">
        <v>4.580032544192011</v>
      </c>
      <c r="CT93" s="32">
        <v>14.595382771871876</v>
      </c>
      <c r="CU93" s="32">
        <v>195.32010009278142</v>
      </c>
      <c r="CV93" s="32">
        <v>60.9472702815206</v>
      </c>
      <c r="CW93" s="32">
        <v>0</v>
      </c>
      <c r="CX93" s="32">
        <v>0.04279732418332131</v>
      </c>
      <c r="CY93" s="32">
        <v>3.607089598155462</v>
      </c>
      <c r="CZ93" s="32">
        <v>0.1853669936453053</v>
      </c>
      <c r="DA93" s="32">
        <v>0.558334960363349</v>
      </c>
      <c r="DB93" s="32">
        <v>11.793081291303873</v>
      </c>
      <c r="DC93" s="32">
        <v>0.016539569777153196</v>
      </c>
      <c r="DD93" s="32">
        <v>0.04760413314516916</v>
      </c>
      <c r="DE93" s="32">
        <v>2.8152102027336947</v>
      </c>
      <c r="DF93" s="32">
        <v>0</v>
      </c>
      <c r="DG93" s="32">
        <v>29.82082952274767</v>
      </c>
      <c r="DH93" s="32">
        <v>1.1920455026536556</v>
      </c>
      <c r="DI93" s="32">
        <v>0.10096814038893849</v>
      </c>
      <c r="DJ93" s="32">
        <v>329.0186582491059</v>
      </c>
      <c r="DK93" s="32">
        <v>5.4053098843163045</v>
      </c>
      <c r="DL93" s="32">
        <v>3.126108358092859</v>
      </c>
      <c r="DM93" s="32">
        <v>0</v>
      </c>
      <c r="DN93" s="32">
        <v>20.06867435900162</v>
      </c>
      <c r="DO93" s="32">
        <v>0.01942246033535381</v>
      </c>
      <c r="DP93" s="32">
        <v>1.4002753472533123</v>
      </c>
      <c r="DQ93" s="32">
        <v>0</v>
      </c>
      <c r="DR93" s="32">
        <v>67.98585381606871</v>
      </c>
      <c r="DS93" s="32">
        <v>0.0033774522364556562</v>
      </c>
      <c r="DT93" s="32">
        <v>0</v>
      </c>
      <c r="DU93" s="32">
        <v>5.953060667189941</v>
      </c>
      <c r="DV93" s="32">
        <v>44.506929953168935</v>
      </c>
      <c r="DW93" s="32">
        <v>0</v>
      </c>
      <c r="DX93" s="32">
        <f t="shared" si="9"/>
        <v>9294.028134579052</v>
      </c>
      <c r="DY93" s="32">
        <v>0</v>
      </c>
      <c r="DZ93" s="32">
        <v>0</v>
      </c>
      <c r="EA93" s="32">
        <f>SUM(DY93:DZ93)</f>
        <v>0</v>
      </c>
      <c r="EB93" s="32">
        <v>0</v>
      </c>
      <c r="EC93" s="32">
        <v>0</v>
      </c>
      <c r="ED93" s="32">
        <f>SUM(EB93:EC93)</f>
        <v>0</v>
      </c>
      <c r="EE93" s="32">
        <v>0</v>
      </c>
      <c r="EF93" s="32">
        <v>0</v>
      </c>
      <c r="EG93" s="32">
        <f>SUM(ED93:EF93)</f>
        <v>0</v>
      </c>
      <c r="EH93" s="32">
        <v>0</v>
      </c>
      <c r="EI93" s="32">
        <v>-3.4942282486765324</v>
      </c>
      <c r="EJ93" s="32">
        <f>SUM(EH93:EI93)</f>
        <v>-3.4942282486765324</v>
      </c>
      <c r="EK93" s="32">
        <f t="shared" si="10"/>
        <v>-3.4942282486765324</v>
      </c>
      <c r="EL93" s="32">
        <f t="shared" si="11"/>
        <v>9290.533906330375</v>
      </c>
    </row>
    <row r="94" spans="1:142" ht="12" customHeight="1">
      <c r="A94" s="22">
        <v>86</v>
      </c>
      <c r="B94" s="7" t="s">
        <v>420</v>
      </c>
      <c r="C94" s="4" t="s">
        <v>421</v>
      </c>
      <c r="D94" s="32">
        <v>0</v>
      </c>
      <c r="E94" s="32">
        <v>4.62058502631083</v>
      </c>
      <c r="F94" s="32">
        <v>0.0034302282991657282</v>
      </c>
      <c r="G94" s="32">
        <v>0.001</v>
      </c>
      <c r="H94" s="32">
        <v>0</v>
      </c>
      <c r="I94" s="32">
        <v>0</v>
      </c>
      <c r="J94" s="32">
        <v>0</v>
      </c>
      <c r="K94" s="32">
        <v>0.12657180089725925</v>
      </c>
      <c r="L94" s="32">
        <v>0</v>
      </c>
      <c r="M94" s="32">
        <v>8.879682032175927</v>
      </c>
      <c r="N94" s="32">
        <v>11.4098456525095</v>
      </c>
      <c r="O94" s="32">
        <v>2.21417942302718</v>
      </c>
      <c r="P94" s="32">
        <v>0.8643149188256445</v>
      </c>
      <c r="Q94" s="32">
        <v>1.2179792970099375</v>
      </c>
      <c r="R94" s="32">
        <v>42.096805810729194</v>
      </c>
      <c r="S94" s="32">
        <v>0.306657151584657</v>
      </c>
      <c r="T94" s="32">
        <v>32.79232446262389</v>
      </c>
      <c r="U94" s="32">
        <v>257.2565563441985</v>
      </c>
      <c r="V94" s="32">
        <v>53.53675600770745</v>
      </c>
      <c r="W94" s="32">
        <v>21.336735800855063</v>
      </c>
      <c r="X94" s="32">
        <v>0.35601585599549596</v>
      </c>
      <c r="Y94" s="32">
        <v>11.888051311733319</v>
      </c>
      <c r="Z94" s="32">
        <v>0.0020777870992211814</v>
      </c>
      <c r="AA94" s="32">
        <v>19.600058636207255</v>
      </c>
      <c r="AB94" s="32">
        <v>3.5542587041519007</v>
      </c>
      <c r="AC94" s="32">
        <v>36.29649902404884</v>
      </c>
      <c r="AD94" s="32">
        <v>19.600516851765356</v>
      </c>
      <c r="AE94" s="32">
        <v>48.77496525195352</v>
      </c>
      <c r="AF94" s="32">
        <v>3.360559802745202</v>
      </c>
      <c r="AG94" s="32">
        <v>335.88275504276527</v>
      </c>
      <c r="AH94" s="32">
        <v>3.0326832849160046</v>
      </c>
      <c r="AI94" s="32">
        <v>43.68378376914962</v>
      </c>
      <c r="AJ94" s="32">
        <v>7.116182933884445</v>
      </c>
      <c r="AK94" s="32">
        <v>9.611265576389995</v>
      </c>
      <c r="AL94" s="32">
        <v>1.1987755852562603</v>
      </c>
      <c r="AM94" s="32">
        <v>2.3970561016823817</v>
      </c>
      <c r="AN94" s="32">
        <v>0</v>
      </c>
      <c r="AO94" s="32">
        <v>0.03396016054695889</v>
      </c>
      <c r="AP94" s="32">
        <v>47.55871303984758</v>
      </c>
      <c r="AQ94" s="32">
        <v>0.02742709336728559</v>
      </c>
      <c r="AR94" s="32">
        <v>23.747070866227833</v>
      </c>
      <c r="AS94" s="32">
        <v>0.16532328404274338</v>
      </c>
      <c r="AT94" s="32">
        <v>43.182273667094286</v>
      </c>
      <c r="AU94" s="32">
        <v>0.7845645072032218</v>
      </c>
      <c r="AV94" s="32">
        <v>1.127938314637631</v>
      </c>
      <c r="AW94" s="32">
        <v>0.039151744605261614</v>
      </c>
      <c r="AX94" s="32">
        <v>8.548121577896442</v>
      </c>
      <c r="AY94" s="32">
        <v>13.296500031625774</v>
      </c>
      <c r="AZ94" s="32">
        <v>21.642126833223642</v>
      </c>
      <c r="BA94" s="32">
        <v>1.5527315733971354</v>
      </c>
      <c r="BB94" s="32">
        <v>84.74195974738093</v>
      </c>
      <c r="BC94" s="32">
        <v>1.507038338883164</v>
      </c>
      <c r="BD94" s="32">
        <v>109.49445229433849</v>
      </c>
      <c r="BE94" s="32">
        <v>258.8666778274687</v>
      </c>
      <c r="BF94" s="32">
        <v>36.577225617503146</v>
      </c>
      <c r="BG94" s="32">
        <v>0.021123126656212715</v>
      </c>
      <c r="BH94" s="32">
        <v>3.912873988649307</v>
      </c>
      <c r="BI94" s="32">
        <v>0.19499471885218733</v>
      </c>
      <c r="BJ94" s="32">
        <v>863.0060952239388</v>
      </c>
      <c r="BK94" s="32">
        <v>0.022455420467228225</v>
      </c>
      <c r="BL94" s="32">
        <v>8.00266869767414</v>
      </c>
      <c r="BM94" s="32">
        <v>0.09633838656256874</v>
      </c>
      <c r="BN94" s="32">
        <v>0.036203286713229144</v>
      </c>
      <c r="BO94" s="32">
        <v>0.0012717392879409957</v>
      </c>
      <c r="BP94" s="32">
        <v>0.6444613918886247</v>
      </c>
      <c r="BQ94" s="32">
        <v>0.10851333883092389</v>
      </c>
      <c r="BR94" s="32">
        <v>0.5084003333493233</v>
      </c>
      <c r="BS94" s="32">
        <v>0.8711450768258135</v>
      </c>
      <c r="BT94" s="32">
        <v>1.6047126549839694</v>
      </c>
      <c r="BU94" s="32">
        <v>1.3713511113533376</v>
      </c>
      <c r="BV94" s="32">
        <v>28.18695679104252</v>
      </c>
      <c r="BW94" s="32">
        <v>0.6217614942214953</v>
      </c>
      <c r="BX94" s="32">
        <v>1.4725502954738845</v>
      </c>
      <c r="BY94" s="32">
        <v>67.21369703512552</v>
      </c>
      <c r="BZ94" s="32">
        <v>2.4288825948113497</v>
      </c>
      <c r="CA94" s="32">
        <v>0.22819783268263572</v>
      </c>
      <c r="CB94" s="32">
        <v>0</v>
      </c>
      <c r="CC94" s="32">
        <v>2.868794831617328</v>
      </c>
      <c r="CD94" s="32">
        <v>2.7980850202413534</v>
      </c>
      <c r="CE94" s="32">
        <v>10.331982628903296</v>
      </c>
      <c r="CF94" s="32">
        <v>2.2362058024760296</v>
      </c>
      <c r="CG94" s="32">
        <v>0.4175725563577633</v>
      </c>
      <c r="CH94" s="32">
        <v>3.07889724925561</v>
      </c>
      <c r="CI94" s="32">
        <v>43.95328203541349</v>
      </c>
      <c r="CJ94" s="32">
        <v>2.877876817766463</v>
      </c>
      <c r="CK94" s="32">
        <v>151.56278295485183</v>
      </c>
      <c r="CL94" s="32">
        <v>0.0010435854862928045</v>
      </c>
      <c r="CM94" s="32">
        <v>17.09250208517987</v>
      </c>
      <c r="CN94" s="32">
        <v>0.11926339859462556</v>
      </c>
      <c r="CO94" s="32">
        <v>3.8852601641425673</v>
      </c>
      <c r="CP94" s="32">
        <v>9.785568151078213</v>
      </c>
      <c r="CQ94" s="32">
        <v>75.40009564481397</v>
      </c>
      <c r="CR94" s="32">
        <v>0.176032379670523</v>
      </c>
      <c r="CS94" s="32">
        <v>0</v>
      </c>
      <c r="CT94" s="32">
        <v>0.04328054085096824</v>
      </c>
      <c r="CU94" s="32">
        <v>6.590392919297997</v>
      </c>
      <c r="CV94" s="32">
        <v>200.23096876446655</v>
      </c>
      <c r="CW94" s="32">
        <v>91.99989706553355</v>
      </c>
      <c r="CX94" s="32">
        <v>0.2636993745369854</v>
      </c>
      <c r="CY94" s="32">
        <v>79.44040757010141</v>
      </c>
      <c r="CZ94" s="32">
        <v>0.9012849273853395</v>
      </c>
      <c r="DA94" s="32">
        <v>0.14733321091840357</v>
      </c>
      <c r="DB94" s="32">
        <v>0</v>
      </c>
      <c r="DC94" s="32">
        <v>0.0687757801602023</v>
      </c>
      <c r="DD94" s="32">
        <v>4.334380112179582</v>
      </c>
      <c r="DE94" s="32">
        <v>23.224019552940543</v>
      </c>
      <c r="DF94" s="32">
        <v>0.2928650197739761</v>
      </c>
      <c r="DG94" s="32">
        <v>0.7422910912342908</v>
      </c>
      <c r="DH94" s="32">
        <v>0</v>
      </c>
      <c r="DI94" s="32">
        <v>0</v>
      </c>
      <c r="DJ94" s="32">
        <v>11.258100502033699</v>
      </c>
      <c r="DK94" s="32">
        <v>47.37980342309449</v>
      </c>
      <c r="DL94" s="32">
        <v>0.40152302200763185</v>
      </c>
      <c r="DM94" s="32">
        <v>0</v>
      </c>
      <c r="DN94" s="32">
        <v>0.09191609480701049</v>
      </c>
      <c r="DO94" s="32">
        <v>0</v>
      </c>
      <c r="DP94" s="32">
        <v>0.07396454117785496</v>
      </c>
      <c r="DQ94" s="32">
        <v>0</v>
      </c>
      <c r="DR94" s="32">
        <v>3.00963716151326</v>
      </c>
      <c r="DS94" s="32">
        <v>0</v>
      </c>
      <c r="DT94" s="32">
        <v>0.004388245833887619</v>
      </c>
      <c r="DU94" s="32">
        <v>12.42106648328617</v>
      </c>
      <c r="DV94" s="32">
        <v>14.500671392138296</v>
      </c>
      <c r="DW94" s="32">
        <v>0</v>
      </c>
      <c r="DX94" s="32">
        <f t="shared" si="9"/>
        <v>3440.4727526363017</v>
      </c>
      <c r="DY94" s="32">
        <v>0</v>
      </c>
      <c r="DZ94" s="32">
        <v>0</v>
      </c>
      <c r="EA94" s="32">
        <f>SUM(DY94:DZ94)</f>
        <v>0</v>
      </c>
      <c r="EB94" s="32">
        <v>132.19828277574808</v>
      </c>
      <c r="EC94" s="32">
        <v>3.0529766684101807</v>
      </c>
      <c r="ED94" s="32">
        <f>SUM(EB94:EC94)</f>
        <v>135.25125944415825</v>
      </c>
      <c r="EE94" s="32">
        <v>0</v>
      </c>
      <c r="EF94" s="32">
        <v>0</v>
      </c>
      <c r="EG94" s="32">
        <f>SUM(ED94:EF94)</f>
        <v>135.25125944415825</v>
      </c>
      <c r="EH94" s="32">
        <v>0</v>
      </c>
      <c r="EI94" s="32">
        <v>23.218976819490074</v>
      </c>
      <c r="EJ94" s="32">
        <f>SUM(EH94:EI94)</f>
        <v>23.218976819490074</v>
      </c>
      <c r="EK94" s="32">
        <f t="shared" si="10"/>
        <v>158.47023626364833</v>
      </c>
      <c r="EL94" s="32">
        <f t="shared" si="11"/>
        <v>3598.9429888999503</v>
      </c>
    </row>
    <row r="95" spans="1:142" ht="12" customHeight="1">
      <c r="A95" s="22">
        <v>87</v>
      </c>
      <c r="B95" s="7" t="s">
        <v>422</v>
      </c>
      <c r="C95" s="4" t="s">
        <v>423</v>
      </c>
      <c r="D95" s="32">
        <v>0.3613498478054069</v>
      </c>
      <c r="E95" s="32">
        <v>0.021864349853423292</v>
      </c>
      <c r="F95" s="32">
        <v>0.007037264681731916</v>
      </c>
      <c r="G95" s="32">
        <v>6.087166101088189</v>
      </c>
      <c r="H95" s="32">
        <v>0.015763945006123072</v>
      </c>
      <c r="I95" s="32">
        <v>0.830808840813615</v>
      </c>
      <c r="J95" s="32">
        <v>5.1693308566681715</v>
      </c>
      <c r="K95" s="32">
        <v>0.6218686039783137</v>
      </c>
      <c r="L95" s="32">
        <v>0</v>
      </c>
      <c r="M95" s="32">
        <v>0</v>
      </c>
      <c r="N95" s="32">
        <v>1.5817798519180344</v>
      </c>
      <c r="O95" s="32">
        <v>3.0275096348349027</v>
      </c>
      <c r="P95" s="32">
        <v>0.2924619879230214</v>
      </c>
      <c r="Q95" s="32">
        <v>0.07296521726064614</v>
      </c>
      <c r="R95" s="32">
        <v>0.09444997811325209</v>
      </c>
      <c r="S95" s="32">
        <v>0</v>
      </c>
      <c r="T95" s="32">
        <v>0.03267327562027799</v>
      </c>
      <c r="U95" s="32">
        <v>0.19506163596068093</v>
      </c>
      <c r="V95" s="32">
        <v>0.7398965124054903</v>
      </c>
      <c r="W95" s="32">
        <v>0.014310855974957784</v>
      </c>
      <c r="X95" s="32">
        <v>0</v>
      </c>
      <c r="Y95" s="32">
        <v>4.25166309954807</v>
      </c>
      <c r="Z95" s="32">
        <v>0</v>
      </c>
      <c r="AA95" s="32">
        <v>0</v>
      </c>
      <c r="AB95" s="32">
        <v>0</v>
      </c>
      <c r="AC95" s="32">
        <v>2.509649028293607</v>
      </c>
      <c r="AD95" s="32">
        <v>0.001</v>
      </c>
      <c r="AE95" s="32">
        <v>0.018717812364746535</v>
      </c>
      <c r="AF95" s="32">
        <v>0.04384496307812189</v>
      </c>
      <c r="AG95" s="32">
        <v>0.44807222891750886</v>
      </c>
      <c r="AH95" s="32">
        <v>0.52851551886792</v>
      </c>
      <c r="AI95" s="32">
        <v>0.4876461794327363</v>
      </c>
      <c r="AJ95" s="32">
        <v>0.10011945532907501</v>
      </c>
      <c r="AK95" s="32">
        <v>51.45708148162049</v>
      </c>
      <c r="AL95" s="32">
        <v>0.7233142936991548</v>
      </c>
      <c r="AM95" s="32">
        <v>0.8360933841602827</v>
      </c>
      <c r="AN95" s="32">
        <v>0.5826785265047146</v>
      </c>
      <c r="AO95" s="32">
        <v>1.1232292719166657</v>
      </c>
      <c r="AP95" s="32">
        <v>11.182218328623257</v>
      </c>
      <c r="AQ95" s="32">
        <v>0.25824734596358134</v>
      </c>
      <c r="AR95" s="32">
        <v>0.6595268925000836</v>
      </c>
      <c r="AS95" s="32">
        <v>0.33191508771561834</v>
      </c>
      <c r="AT95" s="32">
        <v>4.497839504636507</v>
      </c>
      <c r="AU95" s="32">
        <v>59.51137371636691</v>
      </c>
      <c r="AV95" s="32">
        <v>2.7096898884029375</v>
      </c>
      <c r="AW95" s="32">
        <v>0.1732965550955903</v>
      </c>
      <c r="AX95" s="32">
        <v>20.891273583053135</v>
      </c>
      <c r="AY95" s="32">
        <v>0</v>
      </c>
      <c r="AZ95" s="32">
        <v>1.3637068099010237</v>
      </c>
      <c r="BA95" s="32">
        <v>0.007548910651492731</v>
      </c>
      <c r="BB95" s="32">
        <v>0.9440083361771487</v>
      </c>
      <c r="BC95" s="32">
        <v>0.1275194741005213</v>
      </c>
      <c r="BD95" s="32">
        <v>15.19265465249145</v>
      </c>
      <c r="BE95" s="32">
        <v>2.2496394852847983</v>
      </c>
      <c r="BF95" s="32">
        <v>20.662944060615267</v>
      </c>
      <c r="BG95" s="32">
        <v>0.4264954039839464</v>
      </c>
      <c r="BH95" s="32">
        <v>0.30487257983753957</v>
      </c>
      <c r="BI95" s="32">
        <v>1.2071981798167786</v>
      </c>
      <c r="BJ95" s="32">
        <v>171.4425357764062</v>
      </c>
      <c r="BK95" s="32">
        <v>3.096772727646147</v>
      </c>
      <c r="BL95" s="32">
        <v>0.007236455301026027</v>
      </c>
      <c r="BM95" s="32">
        <v>0</v>
      </c>
      <c r="BN95" s="32">
        <v>0.06473480062901714</v>
      </c>
      <c r="BO95" s="32">
        <v>0.021052420399774698</v>
      </c>
      <c r="BP95" s="32">
        <v>0.4073318720452543</v>
      </c>
      <c r="BQ95" s="32">
        <v>0.07330780189345379</v>
      </c>
      <c r="BR95" s="32">
        <v>0.32933638472211346</v>
      </c>
      <c r="BS95" s="32">
        <v>0.8781227780612872</v>
      </c>
      <c r="BT95" s="32">
        <v>1.5844225964855334</v>
      </c>
      <c r="BU95" s="32">
        <v>10.801628073320787</v>
      </c>
      <c r="BV95" s="32">
        <v>91.90173376375635</v>
      </c>
      <c r="BW95" s="32">
        <v>4.577202400913851</v>
      </c>
      <c r="BX95" s="32">
        <v>13.613869325201124</v>
      </c>
      <c r="BY95" s="32">
        <v>238.26814225529236</v>
      </c>
      <c r="BZ95" s="32">
        <v>16.71483074301233</v>
      </c>
      <c r="CA95" s="32">
        <v>97.10866325137698</v>
      </c>
      <c r="CB95" s="32">
        <v>0.054795433984326444</v>
      </c>
      <c r="CC95" s="32">
        <v>104.39379505583265</v>
      </c>
      <c r="CD95" s="32">
        <v>55.08560827269348</v>
      </c>
      <c r="CE95" s="32">
        <v>1.0919480143817073</v>
      </c>
      <c r="CF95" s="32">
        <v>116.74908193412566</v>
      </c>
      <c r="CG95" s="32">
        <v>29.69313484412633</v>
      </c>
      <c r="CH95" s="32">
        <v>10.38606640509646</v>
      </c>
      <c r="CI95" s="32">
        <v>186.75885760719953</v>
      </c>
      <c r="CJ95" s="32">
        <v>1.8160866818628336</v>
      </c>
      <c r="CK95" s="32">
        <v>645.1751961362718</v>
      </c>
      <c r="CL95" s="32">
        <v>2.2652373815333595</v>
      </c>
      <c r="CM95" s="32">
        <v>16.10066926252306</v>
      </c>
      <c r="CN95" s="32">
        <v>0.5359098049867485</v>
      </c>
      <c r="CO95" s="32">
        <v>1.0391957693763567</v>
      </c>
      <c r="CP95" s="32">
        <v>10.158412083138941</v>
      </c>
      <c r="CQ95" s="32">
        <v>937.8443486525862</v>
      </c>
      <c r="CR95" s="32">
        <v>0.5957891570232304</v>
      </c>
      <c r="CS95" s="32">
        <v>0.008939969707713973</v>
      </c>
      <c r="CT95" s="32">
        <v>0</v>
      </c>
      <c r="CU95" s="32">
        <v>11.248044970743283</v>
      </c>
      <c r="CV95" s="32">
        <v>0</v>
      </c>
      <c r="CW95" s="32">
        <v>0</v>
      </c>
      <c r="CX95" s="32">
        <v>2.050493876464616</v>
      </c>
      <c r="CY95" s="32">
        <v>0.5601543983072853</v>
      </c>
      <c r="CZ95" s="32">
        <v>2.795938100559381</v>
      </c>
      <c r="DA95" s="32">
        <v>0.28572896885703425</v>
      </c>
      <c r="DB95" s="32">
        <v>0</v>
      </c>
      <c r="DC95" s="32">
        <v>0</v>
      </c>
      <c r="DD95" s="32">
        <v>0.509550732921614</v>
      </c>
      <c r="DE95" s="32">
        <v>11.043341041217968</v>
      </c>
      <c r="DF95" s="32">
        <v>0.001</v>
      </c>
      <c r="DG95" s="32">
        <v>7.793042215075597</v>
      </c>
      <c r="DH95" s="32">
        <v>1.376758300826697</v>
      </c>
      <c r="DI95" s="32">
        <v>0.8414348615451772</v>
      </c>
      <c r="DJ95" s="32">
        <v>34.97093180418252</v>
      </c>
      <c r="DK95" s="32">
        <v>4.268294757601072</v>
      </c>
      <c r="DL95" s="32">
        <v>18.65015283909927</v>
      </c>
      <c r="DM95" s="32">
        <v>0</v>
      </c>
      <c r="DN95" s="32">
        <v>0.05409181144189351</v>
      </c>
      <c r="DO95" s="32">
        <v>0</v>
      </c>
      <c r="DP95" s="32">
        <v>0.6646802676139456</v>
      </c>
      <c r="DQ95" s="32">
        <v>0</v>
      </c>
      <c r="DR95" s="32">
        <v>0.24934115702964502</v>
      </c>
      <c r="DS95" s="32">
        <v>0.42192684211940495</v>
      </c>
      <c r="DT95" s="32">
        <v>0.001</v>
      </c>
      <c r="DU95" s="32">
        <v>6.600850502886709</v>
      </c>
      <c r="DV95" s="32">
        <v>13.910869119567428</v>
      </c>
      <c r="DW95" s="32">
        <v>0</v>
      </c>
      <c r="DX95" s="32">
        <f t="shared" si="9"/>
        <v>3113.921515259831</v>
      </c>
      <c r="DY95" s="32">
        <v>0</v>
      </c>
      <c r="DZ95" s="32">
        <v>0</v>
      </c>
      <c r="EA95" s="32">
        <f>SUM(DY95:DZ95)</f>
        <v>0</v>
      </c>
      <c r="EB95" s="32">
        <v>5975.539346839544</v>
      </c>
      <c r="EC95" s="32">
        <v>37.619227378083586</v>
      </c>
      <c r="ED95" s="32">
        <f>SUM(EB95:EC95)</f>
        <v>6013.158574217628</v>
      </c>
      <c r="EE95" s="32">
        <v>0</v>
      </c>
      <c r="EF95" s="32">
        <v>0</v>
      </c>
      <c r="EG95" s="32">
        <f>SUM(ED95:EF95)</f>
        <v>6013.158574217628</v>
      </c>
      <c r="EH95" s="32">
        <v>0</v>
      </c>
      <c r="EI95" s="32">
        <v>-5.137323944697067</v>
      </c>
      <c r="EJ95" s="32">
        <f>SUM(EH95:EI95)</f>
        <v>-5.137323944697067</v>
      </c>
      <c r="EK95" s="32">
        <f t="shared" si="10"/>
        <v>6008.021250272931</v>
      </c>
      <c r="EL95" s="32">
        <f t="shared" si="11"/>
        <v>9121.942765532762</v>
      </c>
    </row>
    <row r="96" spans="1:142" ht="12" customHeight="1">
      <c r="A96" s="22">
        <v>88</v>
      </c>
      <c r="B96" s="7" t="s">
        <v>424</v>
      </c>
      <c r="C96" s="4" t="s">
        <v>425</v>
      </c>
      <c r="D96" s="32">
        <v>0</v>
      </c>
      <c r="E96" s="32">
        <v>0</v>
      </c>
      <c r="F96" s="32">
        <v>0.03494421707733641</v>
      </c>
      <c r="G96" s="32">
        <v>0.01032408914499012</v>
      </c>
      <c r="H96" s="32">
        <v>0</v>
      </c>
      <c r="I96" s="32">
        <v>0.030563978469780456</v>
      </c>
      <c r="J96" s="32">
        <v>0.7912298115287577</v>
      </c>
      <c r="K96" s="32">
        <v>0.024598221373815406</v>
      </c>
      <c r="L96" s="32">
        <v>0</v>
      </c>
      <c r="M96" s="32">
        <v>0</v>
      </c>
      <c r="N96" s="32">
        <v>0.39680559843443197</v>
      </c>
      <c r="O96" s="32">
        <v>2.5349883650319387</v>
      </c>
      <c r="P96" s="32">
        <v>6.743171748257563</v>
      </c>
      <c r="Q96" s="32">
        <v>5.242307663498999</v>
      </c>
      <c r="R96" s="32">
        <v>0.002445492855177465</v>
      </c>
      <c r="S96" s="32">
        <v>0</v>
      </c>
      <c r="T96" s="32">
        <v>44.311023188555076</v>
      </c>
      <c r="U96" s="32">
        <v>25.38104764251852</v>
      </c>
      <c r="V96" s="32">
        <v>25.701298428646353</v>
      </c>
      <c r="W96" s="32">
        <v>0.414856281240534</v>
      </c>
      <c r="X96" s="32">
        <v>0.009638048344559367</v>
      </c>
      <c r="Y96" s="32">
        <v>0.13404924419717226</v>
      </c>
      <c r="Z96" s="32">
        <v>0</v>
      </c>
      <c r="AA96" s="32">
        <v>0.02765704021262175</v>
      </c>
      <c r="AB96" s="32">
        <v>0</v>
      </c>
      <c r="AC96" s="32">
        <v>1.233762286798901</v>
      </c>
      <c r="AD96" s="32">
        <v>7.726741881807198</v>
      </c>
      <c r="AE96" s="32">
        <v>233.39060088126948</v>
      </c>
      <c r="AF96" s="32">
        <v>42.880059112237284</v>
      </c>
      <c r="AG96" s="32">
        <v>1.3518082181774065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1.8357022467416546</v>
      </c>
      <c r="AN96" s="32">
        <v>0</v>
      </c>
      <c r="AO96" s="32">
        <v>0</v>
      </c>
      <c r="AP96" s="32">
        <v>0.9814714603249295</v>
      </c>
      <c r="AQ96" s="32">
        <v>0</v>
      </c>
      <c r="AR96" s="32">
        <v>4.866511366403139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0.3896558188662268</v>
      </c>
      <c r="AY96" s="32">
        <v>0</v>
      </c>
      <c r="AZ96" s="32">
        <v>20.5280518944341</v>
      </c>
      <c r="BA96" s="32">
        <v>3.1652933354332986</v>
      </c>
      <c r="BB96" s="32">
        <v>0.2874959973172969</v>
      </c>
      <c r="BC96" s="32">
        <v>4.975299665383826</v>
      </c>
      <c r="BD96" s="32">
        <v>231.21407703954253</v>
      </c>
      <c r="BE96" s="32">
        <v>126.48814517082617</v>
      </c>
      <c r="BF96" s="32">
        <v>32.13870477249677</v>
      </c>
      <c r="BG96" s="32">
        <v>41.5957058362273</v>
      </c>
      <c r="BH96" s="32">
        <v>0.0026058492867795237</v>
      </c>
      <c r="BI96" s="32">
        <v>0.14692945482849606</v>
      </c>
      <c r="BJ96" s="32">
        <v>204.6046596706469</v>
      </c>
      <c r="BK96" s="32">
        <v>606.9275769415137</v>
      </c>
      <c r="BL96" s="32">
        <v>5.171295572223918</v>
      </c>
      <c r="BM96" s="32">
        <v>0</v>
      </c>
      <c r="BN96" s="32">
        <v>0</v>
      </c>
      <c r="BO96" s="32">
        <v>0</v>
      </c>
      <c r="BP96" s="32">
        <v>0</v>
      </c>
      <c r="BQ96" s="32">
        <v>0.023686663116733994</v>
      </c>
      <c r="BR96" s="32">
        <v>0</v>
      </c>
      <c r="BS96" s="32">
        <v>29.022815320137685</v>
      </c>
      <c r="BT96" s="32">
        <v>2.494612571876574</v>
      </c>
      <c r="BU96" s="32">
        <v>2.187126433057452</v>
      </c>
      <c r="BV96" s="32">
        <v>0.4452615439309492</v>
      </c>
      <c r="BW96" s="32">
        <v>0.5252030542411493</v>
      </c>
      <c r="BX96" s="32">
        <v>0.8435480148011807</v>
      </c>
      <c r="BY96" s="32">
        <v>1.5000438345833498</v>
      </c>
      <c r="BZ96" s="32">
        <v>10.592505477482069</v>
      </c>
      <c r="CA96" s="32">
        <v>70.8666210249453</v>
      </c>
      <c r="CB96" s="32">
        <v>0.8024789404061419</v>
      </c>
      <c r="CC96" s="32">
        <v>0</v>
      </c>
      <c r="CD96" s="32">
        <v>2.1339391644792953</v>
      </c>
      <c r="CE96" s="32">
        <v>1.678807210566452</v>
      </c>
      <c r="CF96" s="32">
        <v>3.232483755528459</v>
      </c>
      <c r="CG96" s="32">
        <v>192.65767505117864</v>
      </c>
      <c r="CH96" s="32">
        <v>0.06738338076691662</v>
      </c>
      <c r="CI96" s="32">
        <v>1.2124749695680457</v>
      </c>
      <c r="CJ96" s="32">
        <v>125.72283574364701</v>
      </c>
      <c r="CK96" s="32">
        <v>722.6970602801358</v>
      </c>
      <c r="CL96" s="32">
        <v>5.037428174231031</v>
      </c>
      <c r="CM96" s="32">
        <v>53.58649384495798</v>
      </c>
      <c r="CN96" s="32">
        <v>2.387146328160283</v>
      </c>
      <c r="CO96" s="32">
        <v>0</v>
      </c>
      <c r="CP96" s="32">
        <v>18.145588877270455</v>
      </c>
      <c r="CQ96" s="32">
        <v>54.953453272510004</v>
      </c>
      <c r="CR96" s="32">
        <v>0.5485408205283635</v>
      </c>
      <c r="CS96" s="32">
        <v>0.21152586891689182</v>
      </c>
      <c r="CT96" s="32">
        <v>0.8570395383742666</v>
      </c>
      <c r="CU96" s="32">
        <v>343.9246369143446</v>
      </c>
      <c r="CV96" s="32">
        <v>97.24317113012442</v>
      </c>
      <c r="CW96" s="32">
        <v>0</v>
      </c>
      <c r="CX96" s="32">
        <v>8.855412530353476</v>
      </c>
      <c r="CY96" s="32">
        <v>0.03522939295898301</v>
      </c>
      <c r="CZ96" s="32">
        <v>0.4919254445984133</v>
      </c>
      <c r="DA96" s="32">
        <v>0.2936189080602548</v>
      </c>
      <c r="DB96" s="32">
        <v>5.769612184408566</v>
      </c>
      <c r="DC96" s="32">
        <v>0.010088956020648155</v>
      </c>
      <c r="DD96" s="32">
        <v>0.7645441236628889</v>
      </c>
      <c r="DE96" s="32">
        <v>6.940614693411644</v>
      </c>
      <c r="DF96" s="32">
        <v>0</v>
      </c>
      <c r="DG96" s="32">
        <v>0.6354795663364889</v>
      </c>
      <c r="DH96" s="32">
        <v>0</v>
      </c>
      <c r="DI96" s="32">
        <v>0</v>
      </c>
      <c r="DJ96" s="32">
        <v>32.78427585469614</v>
      </c>
      <c r="DK96" s="32">
        <v>1.2379084178777817</v>
      </c>
      <c r="DL96" s="32">
        <v>1.6700889218587909</v>
      </c>
      <c r="DM96" s="32">
        <v>0.038785260485932116</v>
      </c>
      <c r="DN96" s="32">
        <v>2.1528757847001865</v>
      </c>
      <c r="DO96" s="32">
        <v>0</v>
      </c>
      <c r="DP96" s="32">
        <v>0.8956664771935668</v>
      </c>
      <c r="DQ96" s="32">
        <v>0</v>
      </c>
      <c r="DR96" s="32">
        <v>0.007817984558213406</v>
      </c>
      <c r="DS96" s="32">
        <v>0</v>
      </c>
      <c r="DT96" s="32">
        <v>0.16251414010746143</v>
      </c>
      <c r="DU96" s="32">
        <v>4.426481364818364</v>
      </c>
      <c r="DV96" s="32">
        <v>21.426109509775063</v>
      </c>
      <c r="DW96" s="32">
        <v>0</v>
      </c>
      <c r="DX96" s="32">
        <f t="shared" si="9"/>
        <v>3517.8937402519246</v>
      </c>
      <c r="DY96" s="32">
        <v>0</v>
      </c>
      <c r="DZ96" s="32">
        <v>0</v>
      </c>
      <c r="EA96" s="32">
        <f>SUM(DY96:DZ96)</f>
        <v>0</v>
      </c>
      <c r="EB96" s="32">
        <v>1126.0133797796354</v>
      </c>
      <c r="EC96" s="32">
        <v>0</v>
      </c>
      <c r="ED96" s="32">
        <f>SUM(EB96:EC96)</f>
        <v>1126.0133797796354</v>
      </c>
      <c r="EE96" s="32">
        <v>0</v>
      </c>
      <c r="EF96" s="32">
        <v>0</v>
      </c>
      <c r="EG96" s="32">
        <f>SUM(ED96:EF96)</f>
        <v>1126.0133797796354</v>
      </c>
      <c r="EH96" s="32">
        <v>0</v>
      </c>
      <c r="EI96" s="32">
        <v>0.4455823071342316</v>
      </c>
      <c r="EJ96" s="32">
        <f>SUM(EH96:EI96)</f>
        <v>0.4455823071342316</v>
      </c>
      <c r="EK96" s="32">
        <f t="shared" si="10"/>
        <v>1126.4589620867696</v>
      </c>
      <c r="EL96" s="32">
        <f t="shared" si="11"/>
        <v>4644.352702338694</v>
      </c>
    </row>
    <row r="97" spans="1:142" ht="12" customHeight="1">
      <c r="A97" s="22">
        <v>89</v>
      </c>
      <c r="B97" s="7" t="s">
        <v>426</v>
      </c>
      <c r="C97" s="4" t="s">
        <v>427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0.003070601807954487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2.628618590626244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13.056267463220577</v>
      </c>
      <c r="BF97" s="32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40.77360557642448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64.94423190874942</v>
      </c>
      <c r="BS97" s="32">
        <v>0</v>
      </c>
      <c r="BT97" s="32">
        <v>0.9621984808785217</v>
      </c>
      <c r="BU97" s="32">
        <v>0</v>
      </c>
      <c r="BV97" s="32">
        <v>0</v>
      </c>
      <c r="BW97" s="32">
        <v>0</v>
      </c>
      <c r="BX97" s="32">
        <v>0</v>
      </c>
      <c r="BY97" s="32">
        <v>0</v>
      </c>
      <c r="BZ97" s="32">
        <v>0</v>
      </c>
      <c r="CA97" s="32">
        <v>2.13620456374376</v>
      </c>
      <c r="CB97" s="32">
        <v>0</v>
      </c>
      <c r="CC97" s="32">
        <v>41.28923664481473</v>
      </c>
      <c r="CD97" s="32">
        <v>0</v>
      </c>
      <c r="CE97" s="32">
        <v>0</v>
      </c>
      <c r="CF97" s="32">
        <v>0</v>
      </c>
      <c r="CG97" s="32">
        <v>17.80105835954905</v>
      </c>
      <c r="CH97" s="32">
        <v>0</v>
      </c>
      <c r="CI97" s="32">
        <v>0</v>
      </c>
      <c r="CJ97" s="32">
        <v>50.19010490579837</v>
      </c>
      <c r="CK97" s="32">
        <v>0</v>
      </c>
      <c r="CL97" s="32">
        <v>0</v>
      </c>
      <c r="CM97" s="32">
        <v>0</v>
      </c>
      <c r="CN97" s="32">
        <v>0</v>
      </c>
      <c r="CO97" s="32">
        <v>0</v>
      </c>
      <c r="CP97" s="32">
        <v>0</v>
      </c>
      <c r="CQ97" s="32">
        <v>0</v>
      </c>
      <c r="CR97" s="32">
        <v>24.254964524798897</v>
      </c>
      <c r="CS97" s="32">
        <v>0.12793123081911267</v>
      </c>
      <c r="CT97" s="32">
        <v>0.013021232916270609</v>
      </c>
      <c r="CU97" s="32">
        <v>201.8436626963466</v>
      </c>
      <c r="CV97" s="32">
        <v>0</v>
      </c>
      <c r="CW97" s="32">
        <v>0</v>
      </c>
      <c r="CX97" s="32">
        <v>0</v>
      </c>
      <c r="CY97" s="32">
        <v>0.002753534656231115</v>
      </c>
      <c r="CZ97" s="32">
        <v>0</v>
      </c>
      <c r="DA97" s="32">
        <v>0.0063842802663217684</v>
      </c>
      <c r="DB97" s="32">
        <v>0</v>
      </c>
      <c r="DC97" s="32">
        <v>0</v>
      </c>
      <c r="DD97" s="32">
        <v>0</v>
      </c>
      <c r="DE97" s="32">
        <v>0.011100239627319807</v>
      </c>
      <c r="DF97" s="32">
        <v>0</v>
      </c>
      <c r="DG97" s="32">
        <v>0.006465608677357715</v>
      </c>
      <c r="DH97" s="32">
        <v>0</v>
      </c>
      <c r="DI97" s="32">
        <v>0</v>
      </c>
      <c r="DJ97" s="32">
        <v>0</v>
      </c>
      <c r="DK97" s="32">
        <v>0.6382465819321784</v>
      </c>
      <c r="DL97" s="32">
        <v>1.2741597640044984</v>
      </c>
      <c r="DM97" s="32">
        <v>0</v>
      </c>
      <c r="DN97" s="32">
        <v>0</v>
      </c>
      <c r="DO97" s="32">
        <v>0</v>
      </c>
      <c r="DP97" s="32">
        <v>0</v>
      </c>
      <c r="DQ97" s="32">
        <v>0</v>
      </c>
      <c r="DR97" s="32">
        <v>0</v>
      </c>
      <c r="DS97" s="32">
        <v>0</v>
      </c>
      <c r="DT97" s="32">
        <v>0</v>
      </c>
      <c r="DU97" s="32">
        <v>0</v>
      </c>
      <c r="DV97" s="32">
        <v>0</v>
      </c>
      <c r="DW97" s="32">
        <v>0</v>
      </c>
      <c r="DX97" s="32">
        <f t="shared" si="9"/>
        <v>461.9632867896578</v>
      </c>
      <c r="DY97" s="32">
        <v>0</v>
      </c>
      <c r="DZ97" s="32">
        <v>0</v>
      </c>
      <c r="EA97" s="32">
        <f>SUM(DY97:DZ97)</f>
        <v>0</v>
      </c>
      <c r="EB97" s="32">
        <v>916.746053961174</v>
      </c>
      <c r="EC97" s="32">
        <v>0</v>
      </c>
      <c r="ED97" s="32">
        <f>SUM(EB97:EC97)</f>
        <v>916.746053961174</v>
      </c>
      <c r="EE97" s="32">
        <v>0</v>
      </c>
      <c r="EF97" s="32">
        <v>0</v>
      </c>
      <c r="EG97" s="32">
        <f>SUM(ED97:EF97)</f>
        <v>916.746053961174</v>
      </c>
      <c r="EH97" s="32">
        <v>0</v>
      </c>
      <c r="EI97" s="32">
        <v>-30.950801519632</v>
      </c>
      <c r="EJ97" s="32">
        <f>SUM(EH97:EI97)</f>
        <v>-30.950801519632</v>
      </c>
      <c r="EK97" s="32">
        <f t="shared" si="10"/>
        <v>885.795252441542</v>
      </c>
      <c r="EL97" s="32">
        <f t="shared" si="11"/>
        <v>1347.7585392311998</v>
      </c>
    </row>
    <row r="98" spans="1:142" ht="12" customHeight="1">
      <c r="A98" s="22">
        <v>90</v>
      </c>
      <c r="B98" s="7" t="s">
        <v>428</v>
      </c>
      <c r="C98" s="4" t="s">
        <v>429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0.03724045815505813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0.39518386747859907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12.245918582856424</v>
      </c>
      <c r="BL98" s="32">
        <v>126.88607542374233</v>
      </c>
      <c r="BM98" s="32">
        <v>0.12864783500364993</v>
      </c>
      <c r="BN98" s="32">
        <v>97.84598246132826</v>
      </c>
      <c r="BO98" s="32">
        <v>0</v>
      </c>
      <c r="BP98" s="32">
        <v>870.6929006475193</v>
      </c>
      <c r="BQ98" s="32">
        <v>31.74676181568288</v>
      </c>
      <c r="BR98" s="32">
        <v>203.3138704653618</v>
      </c>
      <c r="BS98" s="32">
        <v>0</v>
      </c>
      <c r="BT98" s="32">
        <v>0</v>
      </c>
      <c r="BU98" s="32">
        <v>0</v>
      </c>
      <c r="BV98" s="32">
        <v>1.8297061134422925</v>
      </c>
      <c r="BW98" s="32">
        <v>0</v>
      </c>
      <c r="BX98" s="32">
        <v>4.997133156903299</v>
      </c>
      <c r="BY98" s="32">
        <v>0</v>
      </c>
      <c r="BZ98" s="32">
        <v>9.651546021524348</v>
      </c>
      <c r="CA98" s="32">
        <v>22.46626640916225</v>
      </c>
      <c r="CB98" s="32">
        <v>0</v>
      </c>
      <c r="CC98" s="32">
        <v>0</v>
      </c>
      <c r="CD98" s="32">
        <v>0</v>
      </c>
      <c r="CE98" s="32">
        <v>2.256096074288823</v>
      </c>
      <c r="CF98" s="32">
        <v>0</v>
      </c>
      <c r="CG98" s="32">
        <v>0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0</v>
      </c>
      <c r="CN98" s="32">
        <v>0</v>
      </c>
      <c r="CO98" s="32">
        <v>0</v>
      </c>
      <c r="CP98" s="32">
        <v>0</v>
      </c>
      <c r="CQ98" s="32">
        <v>0</v>
      </c>
      <c r="CR98" s="32">
        <v>0.098256067982425</v>
      </c>
      <c r="CS98" s="32">
        <v>0</v>
      </c>
      <c r="CT98" s="32">
        <v>0</v>
      </c>
      <c r="CU98" s="32">
        <v>1818.211925130067</v>
      </c>
      <c r="CV98" s="32">
        <v>0</v>
      </c>
      <c r="CW98" s="32">
        <v>0</v>
      </c>
      <c r="CX98" s="32">
        <v>0</v>
      </c>
      <c r="CY98" s="32">
        <v>0</v>
      </c>
      <c r="CZ98" s="32">
        <v>0</v>
      </c>
      <c r="DA98" s="32">
        <v>0</v>
      </c>
      <c r="DB98" s="32">
        <v>0</v>
      </c>
      <c r="DC98" s="32">
        <v>0</v>
      </c>
      <c r="DD98" s="32">
        <v>0</v>
      </c>
      <c r="DE98" s="32">
        <v>0.702645478439185</v>
      </c>
      <c r="DF98" s="32">
        <v>0</v>
      </c>
      <c r="DG98" s="32">
        <v>0</v>
      </c>
      <c r="DH98" s="32">
        <v>0</v>
      </c>
      <c r="DI98" s="32">
        <v>0</v>
      </c>
      <c r="DJ98" s="32">
        <v>0</v>
      </c>
      <c r="DK98" s="32">
        <v>1.5286289308700698</v>
      </c>
      <c r="DL98" s="32">
        <v>0</v>
      </c>
      <c r="DM98" s="32">
        <v>0</v>
      </c>
      <c r="DN98" s="32">
        <v>0</v>
      </c>
      <c r="DO98" s="32">
        <v>0</v>
      </c>
      <c r="DP98" s="32">
        <v>0</v>
      </c>
      <c r="DQ98" s="32">
        <v>0</v>
      </c>
      <c r="DR98" s="32">
        <v>0</v>
      </c>
      <c r="DS98" s="32">
        <v>0</v>
      </c>
      <c r="DT98" s="32">
        <v>0</v>
      </c>
      <c r="DU98" s="32">
        <v>0</v>
      </c>
      <c r="DV98" s="32">
        <v>0</v>
      </c>
      <c r="DW98" s="32">
        <v>0</v>
      </c>
      <c r="DX98" s="32">
        <f t="shared" si="9"/>
        <v>3205.034784939808</v>
      </c>
      <c r="DY98" s="32">
        <v>0</v>
      </c>
      <c r="DZ98" s="32">
        <v>0</v>
      </c>
      <c r="EA98" s="32">
        <f>SUM(DY98:DZ98)</f>
        <v>0</v>
      </c>
      <c r="EB98" s="32">
        <v>0</v>
      </c>
      <c r="EC98" s="32">
        <v>0</v>
      </c>
      <c r="ED98" s="32">
        <f>SUM(EB98:EC98)</f>
        <v>0</v>
      </c>
      <c r="EE98" s="32">
        <v>0</v>
      </c>
      <c r="EF98" s="32">
        <v>0</v>
      </c>
      <c r="EG98" s="32">
        <f>SUM(ED98:EF98)</f>
        <v>0</v>
      </c>
      <c r="EH98" s="32">
        <v>0</v>
      </c>
      <c r="EI98" s="32">
        <v>-1.9529985767112537</v>
      </c>
      <c r="EJ98" s="32">
        <f>SUM(EH98:EI98)</f>
        <v>-1.9529985767112537</v>
      </c>
      <c r="EK98" s="32">
        <f t="shared" si="10"/>
        <v>-1.9529985767112537</v>
      </c>
      <c r="EL98" s="32">
        <f t="shared" si="11"/>
        <v>3203.081786363097</v>
      </c>
    </row>
    <row r="99" spans="1:142" ht="12" customHeight="1">
      <c r="A99" s="22">
        <v>91</v>
      </c>
      <c r="B99" s="7" t="s">
        <v>430</v>
      </c>
      <c r="C99" s="4" t="s">
        <v>431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0.022694565390468067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1.2739736234794714</v>
      </c>
      <c r="BA99" s="32">
        <v>0.195296902209567</v>
      </c>
      <c r="BB99" s="32">
        <v>0.05011285750906717</v>
      </c>
      <c r="BC99" s="32">
        <v>0.006638555603898845</v>
      </c>
      <c r="BD99" s="32">
        <v>0</v>
      </c>
      <c r="BE99" s="32">
        <v>0</v>
      </c>
      <c r="BF99" s="32">
        <v>0.8700627569037441</v>
      </c>
      <c r="BG99" s="32">
        <v>0</v>
      </c>
      <c r="BH99" s="32">
        <v>0</v>
      </c>
      <c r="BI99" s="32">
        <v>0</v>
      </c>
      <c r="BJ99" s="32">
        <v>0</v>
      </c>
      <c r="BK99" s="32">
        <v>0</v>
      </c>
      <c r="BL99" s="32">
        <v>37.92725240023975</v>
      </c>
      <c r="BM99" s="32">
        <v>2.037495267355326</v>
      </c>
      <c r="BN99" s="32">
        <v>198.69323507579625</v>
      </c>
      <c r="BO99" s="32">
        <v>285.7394957442294</v>
      </c>
      <c r="BP99" s="32">
        <v>0</v>
      </c>
      <c r="BQ99" s="32">
        <v>0</v>
      </c>
      <c r="BR99" s="32">
        <v>0</v>
      </c>
      <c r="BS99" s="32">
        <v>0</v>
      </c>
      <c r="BT99" s="32">
        <v>0.008046261768767094</v>
      </c>
      <c r="BU99" s="32">
        <v>0</v>
      </c>
      <c r="BV99" s="32">
        <v>18.546786659698146</v>
      </c>
      <c r="BW99" s="32">
        <v>0</v>
      </c>
      <c r="BX99" s="32">
        <v>0</v>
      </c>
      <c r="BY99" s="32">
        <v>0</v>
      </c>
      <c r="BZ99" s="32">
        <v>0</v>
      </c>
      <c r="CA99" s="32">
        <v>0</v>
      </c>
      <c r="CB99" s="32">
        <v>0</v>
      </c>
      <c r="CC99" s="32">
        <v>0</v>
      </c>
      <c r="CD99" s="32">
        <v>0</v>
      </c>
      <c r="CE99" s="32">
        <v>0</v>
      </c>
      <c r="CF99" s="32">
        <v>0</v>
      </c>
      <c r="CG99" s="32">
        <v>0</v>
      </c>
      <c r="CH99" s="32">
        <v>0</v>
      </c>
      <c r="CI99" s="32">
        <v>0</v>
      </c>
      <c r="CJ99" s="32">
        <v>0.9077826156187228</v>
      </c>
      <c r="CK99" s="32">
        <v>0</v>
      </c>
      <c r="CL99" s="32">
        <v>0</v>
      </c>
      <c r="CM99" s="32">
        <v>0</v>
      </c>
      <c r="CN99" s="32">
        <v>0</v>
      </c>
      <c r="CO99" s="32">
        <v>0</v>
      </c>
      <c r="CP99" s="32">
        <v>0</v>
      </c>
      <c r="CQ99" s="32">
        <v>0</v>
      </c>
      <c r="CR99" s="32">
        <v>0.9764862272440474</v>
      </c>
      <c r="CS99" s="32">
        <v>0</v>
      </c>
      <c r="CT99" s="32">
        <v>4.669779326022878</v>
      </c>
      <c r="CU99" s="32">
        <v>579.0294089260392</v>
      </c>
      <c r="CV99" s="32">
        <v>0</v>
      </c>
      <c r="CW99" s="32">
        <v>0</v>
      </c>
      <c r="CX99" s="32">
        <v>0</v>
      </c>
      <c r="CY99" s="32">
        <v>0</v>
      </c>
      <c r="CZ99" s="32">
        <v>0</v>
      </c>
      <c r="DA99" s="32">
        <v>0</v>
      </c>
      <c r="DB99" s="32">
        <v>0</v>
      </c>
      <c r="DC99" s="32">
        <v>0</v>
      </c>
      <c r="DD99" s="32">
        <v>0</v>
      </c>
      <c r="DE99" s="32">
        <v>0</v>
      </c>
      <c r="DF99" s="32">
        <v>0</v>
      </c>
      <c r="DG99" s="32">
        <v>0</v>
      </c>
      <c r="DH99" s="32">
        <v>0</v>
      </c>
      <c r="DI99" s="32">
        <v>0</v>
      </c>
      <c r="DJ99" s="32">
        <v>0</v>
      </c>
      <c r="DK99" s="32">
        <v>0</v>
      </c>
      <c r="DL99" s="32">
        <v>0</v>
      </c>
      <c r="DM99" s="32">
        <v>0</v>
      </c>
      <c r="DN99" s="32">
        <v>0</v>
      </c>
      <c r="DO99" s="32">
        <v>0</v>
      </c>
      <c r="DP99" s="32">
        <v>0</v>
      </c>
      <c r="DQ99" s="32">
        <v>0</v>
      </c>
      <c r="DR99" s="32">
        <v>0</v>
      </c>
      <c r="DS99" s="32">
        <v>0</v>
      </c>
      <c r="DT99" s="32">
        <v>0</v>
      </c>
      <c r="DU99" s="32">
        <v>0</v>
      </c>
      <c r="DV99" s="32">
        <v>0</v>
      </c>
      <c r="DW99" s="32">
        <v>0</v>
      </c>
      <c r="DX99" s="32">
        <f t="shared" si="9"/>
        <v>1130.9545477651086</v>
      </c>
      <c r="DY99" s="32">
        <v>0</v>
      </c>
      <c r="DZ99" s="32">
        <v>0</v>
      </c>
      <c r="EA99" s="32">
        <f>SUM(DY99:DZ99)</f>
        <v>0</v>
      </c>
      <c r="EB99" s="32">
        <v>0</v>
      </c>
      <c r="EC99" s="32">
        <v>0</v>
      </c>
      <c r="ED99" s="32">
        <f>SUM(EB99:EC99)</f>
        <v>0</v>
      </c>
      <c r="EE99" s="32">
        <v>0</v>
      </c>
      <c r="EF99" s="32">
        <v>0</v>
      </c>
      <c r="EG99" s="32">
        <f>SUM(ED99:EF99)</f>
        <v>0</v>
      </c>
      <c r="EH99" s="32">
        <v>0</v>
      </c>
      <c r="EI99" s="32">
        <v>-454.8616835573634</v>
      </c>
      <c r="EJ99" s="32">
        <f>SUM(EH99:EI99)</f>
        <v>-454.8616835573634</v>
      </c>
      <c r="EK99" s="32">
        <f t="shared" si="10"/>
        <v>-454.8616835573634</v>
      </c>
      <c r="EL99" s="32">
        <f t="shared" si="11"/>
        <v>676.0928642077452</v>
      </c>
    </row>
    <row r="100" spans="1:142" ht="12" customHeight="1">
      <c r="A100" s="22">
        <v>92</v>
      </c>
      <c r="B100" s="7" t="s">
        <v>432</v>
      </c>
      <c r="C100" s="4" t="s">
        <v>433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67.50555957104507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28.247521146475957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2">
        <v>0</v>
      </c>
      <c r="CE100" s="32">
        <v>0</v>
      </c>
      <c r="CF100" s="32">
        <v>0</v>
      </c>
      <c r="CG100" s="32">
        <v>0</v>
      </c>
      <c r="CH100" s="32">
        <v>0</v>
      </c>
      <c r="CI100" s="32">
        <v>0</v>
      </c>
      <c r="CJ100" s="32">
        <v>0</v>
      </c>
      <c r="CK100" s="32">
        <v>0</v>
      </c>
      <c r="CL100" s="32">
        <v>0</v>
      </c>
      <c r="CM100" s="32">
        <v>0</v>
      </c>
      <c r="CN100" s="32">
        <v>0</v>
      </c>
      <c r="CO100" s="32">
        <v>0</v>
      </c>
      <c r="CP100" s="32">
        <v>0</v>
      </c>
      <c r="CQ100" s="32">
        <v>0</v>
      </c>
      <c r="CR100" s="32">
        <v>1.1963667049063904</v>
      </c>
      <c r="CS100" s="32">
        <v>0</v>
      </c>
      <c r="CT100" s="32">
        <v>0</v>
      </c>
      <c r="CU100" s="32">
        <v>72.9889937962207</v>
      </c>
      <c r="CV100" s="32">
        <v>0</v>
      </c>
      <c r="CW100" s="32">
        <v>0</v>
      </c>
      <c r="CX100" s="32">
        <v>0</v>
      </c>
      <c r="CY100" s="32">
        <v>0</v>
      </c>
      <c r="CZ100" s="32">
        <v>0</v>
      </c>
      <c r="DA100" s="32">
        <v>0</v>
      </c>
      <c r="DB100" s="32">
        <v>0</v>
      </c>
      <c r="DC100" s="32">
        <v>0</v>
      </c>
      <c r="DD100" s="32">
        <v>0</v>
      </c>
      <c r="DE100" s="32">
        <v>0.40468318619384985</v>
      </c>
      <c r="DF100" s="32">
        <v>0</v>
      </c>
      <c r="DG100" s="32">
        <v>0</v>
      </c>
      <c r="DH100" s="32">
        <v>0</v>
      </c>
      <c r="DI100" s="32">
        <v>0</v>
      </c>
      <c r="DJ100" s="32">
        <v>0</v>
      </c>
      <c r="DK100" s="32">
        <v>0</v>
      </c>
      <c r="DL100" s="32">
        <v>0</v>
      </c>
      <c r="DM100" s="32">
        <v>0</v>
      </c>
      <c r="DN100" s="32">
        <v>0</v>
      </c>
      <c r="DO100" s="32">
        <v>0</v>
      </c>
      <c r="DP100" s="32">
        <v>0</v>
      </c>
      <c r="DQ100" s="32">
        <v>0</v>
      </c>
      <c r="DR100" s="32">
        <v>0</v>
      </c>
      <c r="DS100" s="32">
        <v>0</v>
      </c>
      <c r="DT100" s="32">
        <v>0</v>
      </c>
      <c r="DU100" s="32">
        <v>0</v>
      </c>
      <c r="DV100" s="32">
        <v>0</v>
      </c>
      <c r="DW100" s="32">
        <v>0</v>
      </c>
      <c r="DX100" s="32">
        <f t="shared" si="9"/>
        <v>170.34312440484194</v>
      </c>
      <c r="DY100" s="32">
        <v>0</v>
      </c>
      <c r="DZ100" s="32">
        <v>0</v>
      </c>
      <c r="EA100" s="32">
        <f>SUM(DY100:DZ100)</f>
        <v>0</v>
      </c>
      <c r="EB100" s="32">
        <v>0</v>
      </c>
      <c r="EC100" s="32">
        <v>0</v>
      </c>
      <c r="ED100" s="32">
        <f>SUM(EB100:EC100)</f>
        <v>0</v>
      </c>
      <c r="EE100" s="32">
        <v>0</v>
      </c>
      <c r="EF100" s="32">
        <v>0</v>
      </c>
      <c r="EG100" s="32">
        <f>SUM(ED100:EF100)</f>
        <v>0</v>
      </c>
      <c r="EH100" s="32">
        <v>0</v>
      </c>
      <c r="EI100" s="32">
        <v>-0.10106722564631235</v>
      </c>
      <c r="EJ100" s="32">
        <f>SUM(EH100:EI100)</f>
        <v>-0.10106722564631235</v>
      </c>
      <c r="EK100" s="32">
        <f t="shared" si="10"/>
        <v>-0.10106722564631235</v>
      </c>
      <c r="EL100" s="32">
        <f t="shared" si="11"/>
        <v>170.24205717919563</v>
      </c>
    </row>
    <row r="101" spans="1:142" ht="12" customHeight="1">
      <c r="A101" s="22">
        <v>93</v>
      </c>
      <c r="B101" s="7" t="s">
        <v>434</v>
      </c>
      <c r="C101" s="4" t="s">
        <v>435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352.6910879125098</v>
      </c>
      <c r="BM101" s="32">
        <v>27.013555954924684</v>
      </c>
      <c r="BN101" s="32">
        <v>0</v>
      </c>
      <c r="BO101" s="32">
        <v>38.521192074151784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v>0</v>
      </c>
      <c r="BX101" s="32">
        <v>0</v>
      </c>
      <c r="BY101" s="32">
        <v>0</v>
      </c>
      <c r="BZ101" s="32">
        <v>0</v>
      </c>
      <c r="CA101" s="32">
        <v>0</v>
      </c>
      <c r="CB101" s="32">
        <v>0</v>
      </c>
      <c r="CC101" s="32">
        <v>0</v>
      </c>
      <c r="CD101" s="32">
        <v>0</v>
      </c>
      <c r="CE101" s="32">
        <v>0</v>
      </c>
      <c r="CF101" s="32">
        <v>0</v>
      </c>
      <c r="CG101" s="32">
        <v>0</v>
      </c>
      <c r="CH101" s="32">
        <v>0</v>
      </c>
      <c r="CI101" s="32">
        <v>0</v>
      </c>
      <c r="CJ101" s="32">
        <v>0</v>
      </c>
      <c r="CK101" s="32">
        <v>0</v>
      </c>
      <c r="CL101" s="32">
        <v>0</v>
      </c>
      <c r="CM101" s="32">
        <v>0</v>
      </c>
      <c r="CN101" s="32">
        <v>0</v>
      </c>
      <c r="CO101" s="32">
        <v>0</v>
      </c>
      <c r="CP101" s="32">
        <v>1.1327935213824039</v>
      </c>
      <c r="CQ101" s="32">
        <v>0</v>
      </c>
      <c r="CR101" s="32">
        <v>0</v>
      </c>
      <c r="CS101" s="32">
        <v>0</v>
      </c>
      <c r="CT101" s="32">
        <v>0</v>
      </c>
      <c r="CU101" s="32">
        <v>65.79294762531619</v>
      </c>
      <c r="CV101" s="32">
        <v>0</v>
      </c>
      <c r="CW101" s="32">
        <v>0</v>
      </c>
      <c r="CX101" s="32">
        <v>0</v>
      </c>
      <c r="CY101" s="32">
        <v>0</v>
      </c>
      <c r="CZ101" s="32">
        <v>0</v>
      </c>
      <c r="DA101" s="32">
        <v>0.2246420667881803</v>
      </c>
      <c r="DB101" s="32">
        <v>0</v>
      </c>
      <c r="DC101" s="32">
        <v>0</v>
      </c>
      <c r="DD101" s="32">
        <v>0</v>
      </c>
      <c r="DE101" s="32">
        <v>0.14829032771842277</v>
      </c>
      <c r="DF101" s="32">
        <v>0</v>
      </c>
      <c r="DG101" s="32">
        <v>0</v>
      </c>
      <c r="DH101" s="32">
        <v>0</v>
      </c>
      <c r="DI101" s="32">
        <v>0</v>
      </c>
      <c r="DJ101" s="32">
        <v>0</v>
      </c>
      <c r="DK101" s="32">
        <v>0.8638300740090327</v>
      </c>
      <c r="DL101" s="32">
        <v>0</v>
      </c>
      <c r="DM101" s="32">
        <v>0</v>
      </c>
      <c r="DN101" s="32">
        <v>0</v>
      </c>
      <c r="DO101" s="32">
        <v>0</v>
      </c>
      <c r="DP101" s="32">
        <v>0</v>
      </c>
      <c r="DQ101" s="32">
        <v>0</v>
      </c>
      <c r="DR101" s="32">
        <v>0</v>
      </c>
      <c r="DS101" s="32">
        <v>0</v>
      </c>
      <c r="DT101" s="32">
        <v>0</v>
      </c>
      <c r="DU101" s="32">
        <v>0</v>
      </c>
      <c r="DV101" s="32">
        <v>0</v>
      </c>
      <c r="DW101" s="32">
        <v>0</v>
      </c>
      <c r="DX101" s="32">
        <f t="shared" si="9"/>
        <v>486.3883395568005</v>
      </c>
      <c r="DY101" s="32">
        <v>0</v>
      </c>
      <c r="DZ101" s="32">
        <v>0</v>
      </c>
      <c r="EA101" s="32">
        <f>SUM(DY101:DZ101)</f>
        <v>0</v>
      </c>
      <c r="EB101" s="32">
        <v>12.27974715173618</v>
      </c>
      <c r="EC101" s="32">
        <v>0</v>
      </c>
      <c r="ED101" s="32">
        <f>SUM(EB101:EC101)</f>
        <v>12.27974715173618</v>
      </c>
      <c r="EE101" s="32">
        <v>0</v>
      </c>
      <c r="EF101" s="32">
        <v>0</v>
      </c>
      <c r="EG101" s="32">
        <f>SUM(ED101:EF101)</f>
        <v>12.27974715173618</v>
      </c>
      <c r="EH101" s="32">
        <v>0</v>
      </c>
      <c r="EI101" s="32">
        <v>-0.2863278991719027</v>
      </c>
      <c r="EJ101" s="32">
        <f>SUM(EH101:EI101)</f>
        <v>-0.2863278991719027</v>
      </c>
      <c r="EK101" s="32">
        <f t="shared" si="10"/>
        <v>11.993419252564276</v>
      </c>
      <c r="EL101" s="32">
        <f t="shared" si="11"/>
        <v>498.3817588093647</v>
      </c>
    </row>
    <row r="102" spans="1:142" ht="12" customHeight="1">
      <c r="A102" s="22">
        <v>94</v>
      </c>
      <c r="B102" s="7" t="s">
        <v>436</v>
      </c>
      <c r="C102" s="4" t="s">
        <v>437</v>
      </c>
      <c r="D102" s="32">
        <v>0.20716237198436152</v>
      </c>
      <c r="E102" s="32">
        <v>0.010478270223144348</v>
      </c>
      <c r="F102" s="32">
        <v>0</v>
      </c>
      <c r="G102" s="32">
        <v>0.021302606522472903</v>
      </c>
      <c r="H102" s="32">
        <v>0.008351523388535823</v>
      </c>
      <c r="I102" s="32">
        <v>0.03948714802722613</v>
      </c>
      <c r="J102" s="32">
        <v>0</v>
      </c>
      <c r="K102" s="32">
        <v>0.19729195832253596</v>
      </c>
      <c r="L102" s="32">
        <v>0</v>
      </c>
      <c r="M102" s="32">
        <v>0</v>
      </c>
      <c r="N102" s="32">
        <v>1.617953403677743</v>
      </c>
      <c r="O102" s="32">
        <v>2.729732976896182</v>
      </c>
      <c r="P102" s="32">
        <v>0.5040334722180275</v>
      </c>
      <c r="Q102" s="32">
        <v>13.817302398917953</v>
      </c>
      <c r="R102" s="32">
        <v>7.437239441474086</v>
      </c>
      <c r="S102" s="32">
        <v>0</v>
      </c>
      <c r="T102" s="32">
        <v>1.5543140274179104</v>
      </c>
      <c r="U102" s="32">
        <v>0.357197829479206</v>
      </c>
      <c r="V102" s="32">
        <v>7.867896650814185</v>
      </c>
      <c r="W102" s="32">
        <v>0.6340126621698801</v>
      </c>
      <c r="X102" s="32">
        <v>0.1588559768819982</v>
      </c>
      <c r="Y102" s="32">
        <v>7.550030779442668</v>
      </c>
      <c r="Z102" s="32">
        <v>0</v>
      </c>
      <c r="AA102" s="32">
        <v>2.1614768986150827</v>
      </c>
      <c r="AB102" s="32">
        <v>0.4842477277290106</v>
      </c>
      <c r="AC102" s="32">
        <v>2.2216196103095</v>
      </c>
      <c r="AD102" s="32">
        <v>0</v>
      </c>
      <c r="AE102" s="32">
        <v>4.336863240244504</v>
      </c>
      <c r="AF102" s="32">
        <v>0</v>
      </c>
      <c r="AG102" s="32">
        <v>1.1614012390834108</v>
      </c>
      <c r="AH102" s="32">
        <v>0</v>
      </c>
      <c r="AI102" s="32">
        <v>0.26924900220660963</v>
      </c>
      <c r="AJ102" s="32">
        <v>1.1048930487020425</v>
      </c>
      <c r="AK102" s="32">
        <v>8.807717042737512</v>
      </c>
      <c r="AL102" s="32">
        <v>0.26478896446693423</v>
      </c>
      <c r="AM102" s="32">
        <v>0.22855596034117753</v>
      </c>
      <c r="AN102" s="32">
        <v>1.1807639837369204</v>
      </c>
      <c r="AO102" s="32">
        <v>0</v>
      </c>
      <c r="AP102" s="32">
        <v>0.7825377645597498</v>
      </c>
      <c r="AQ102" s="32">
        <v>8.61497652062987</v>
      </c>
      <c r="AR102" s="32">
        <v>113.90904868683393</v>
      </c>
      <c r="AS102" s="32">
        <v>4.769522031492561</v>
      </c>
      <c r="AT102" s="32">
        <v>2.9228364430507328</v>
      </c>
      <c r="AU102" s="32">
        <v>0.024406818814169992</v>
      </c>
      <c r="AV102" s="32">
        <v>0</v>
      </c>
      <c r="AW102" s="32">
        <v>0.1536197266035696</v>
      </c>
      <c r="AX102" s="32">
        <v>0.9502321417635095</v>
      </c>
      <c r="AY102" s="32">
        <v>0</v>
      </c>
      <c r="AZ102" s="32">
        <v>2.7154258818627572</v>
      </c>
      <c r="BA102" s="32">
        <v>26.365572563025722</v>
      </c>
      <c r="BB102" s="32">
        <v>2.673931429303609</v>
      </c>
      <c r="BC102" s="32">
        <v>16.41048070573158</v>
      </c>
      <c r="BD102" s="32">
        <v>4.190267449602556</v>
      </c>
      <c r="BE102" s="32">
        <v>0.2615189660494665</v>
      </c>
      <c r="BF102" s="32">
        <v>1.666680004056757</v>
      </c>
      <c r="BG102" s="32">
        <v>0.11246335353884596</v>
      </c>
      <c r="BH102" s="32">
        <v>0.32208562128158036</v>
      </c>
      <c r="BI102" s="32">
        <v>0.10341983573932077</v>
      </c>
      <c r="BJ102" s="32">
        <v>36.53343011106019</v>
      </c>
      <c r="BK102" s="32">
        <v>11.470340736373535</v>
      </c>
      <c r="BL102" s="32">
        <v>58.550643730635855</v>
      </c>
      <c r="BM102" s="32">
        <v>125.32507665354292</v>
      </c>
      <c r="BN102" s="32">
        <v>0</v>
      </c>
      <c r="BO102" s="32">
        <v>231.67355246070105</v>
      </c>
      <c r="BP102" s="32">
        <v>74.74661338481022</v>
      </c>
      <c r="BQ102" s="32">
        <v>1.5041856941279201</v>
      </c>
      <c r="BR102" s="32">
        <v>40.528519859698925</v>
      </c>
      <c r="BS102" s="32">
        <v>22.206486562402198</v>
      </c>
      <c r="BT102" s="32">
        <v>64.29888289482642</v>
      </c>
      <c r="BU102" s="32">
        <v>72.53311498706414</v>
      </c>
      <c r="BV102" s="32">
        <v>146.59152998504615</v>
      </c>
      <c r="BW102" s="32">
        <v>6.300912645695233</v>
      </c>
      <c r="BX102" s="32">
        <v>10.997757197636924</v>
      </c>
      <c r="BY102" s="32">
        <v>6.449084071467822</v>
      </c>
      <c r="BZ102" s="32">
        <v>7.788782894097928</v>
      </c>
      <c r="CA102" s="32">
        <v>5.806639565921904</v>
      </c>
      <c r="CB102" s="32">
        <v>0.07565275449136584</v>
      </c>
      <c r="CC102" s="32">
        <v>0.5289049384068368</v>
      </c>
      <c r="CD102" s="32">
        <v>0.1592406484956946</v>
      </c>
      <c r="CE102" s="32">
        <v>0.13639720797266977</v>
      </c>
      <c r="CF102" s="32">
        <v>7.7994343747387616</v>
      </c>
      <c r="CG102" s="32">
        <v>0.17787618488564197</v>
      </c>
      <c r="CH102" s="32">
        <v>0.9878386720166109</v>
      </c>
      <c r="CI102" s="32">
        <v>0.0927130500543683</v>
      </c>
      <c r="CJ102" s="32">
        <v>16.95785623473655</v>
      </c>
      <c r="CK102" s="32">
        <v>73.2100201735965</v>
      </c>
      <c r="CL102" s="32">
        <v>3.9251802192347474</v>
      </c>
      <c r="CM102" s="32">
        <v>365.1962228529942</v>
      </c>
      <c r="CN102" s="32">
        <v>4.7333061554221985</v>
      </c>
      <c r="CO102" s="32">
        <v>0.4712798324145948</v>
      </c>
      <c r="CP102" s="32">
        <v>12.59460772973231</v>
      </c>
      <c r="CQ102" s="32">
        <v>1.7184156920677673</v>
      </c>
      <c r="CR102" s="32">
        <v>1.090523986361879</v>
      </c>
      <c r="CS102" s="32">
        <v>0.11560169857949508</v>
      </c>
      <c r="CT102" s="32">
        <v>0.002495647948126762</v>
      </c>
      <c r="CU102" s="32">
        <v>346.43000633546654</v>
      </c>
      <c r="CV102" s="32">
        <v>0</v>
      </c>
      <c r="CW102" s="32">
        <v>0</v>
      </c>
      <c r="CX102" s="32">
        <v>0</v>
      </c>
      <c r="CY102" s="32">
        <v>0</v>
      </c>
      <c r="CZ102" s="32">
        <v>0.36181251673367054</v>
      </c>
      <c r="DA102" s="32">
        <v>0.6379228411049193</v>
      </c>
      <c r="DB102" s="32">
        <v>1.008414661086911</v>
      </c>
      <c r="DC102" s="32">
        <v>0</v>
      </c>
      <c r="DD102" s="32">
        <v>50.004653233215016</v>
      </c>
      <c r="DE102" s="32">
        <v>1.7526695359587012</v>
      </c>
      <c r="DF102" s="32">
        <v>0</v>
      </c>
      <c r="DG102" s="32">
        <v>0.012167522992955055</v>
      </c>
      <c r="DH102" s="32">
        <v>0</v>
      </c>
      <c r="DI102" s="32">
        <v>0</v>
      </c>
      <c r="DJ102" s="32">
        <v>35.00100913398587</v>
      </c>
      <c r="DK102" s="32">
        <v>0.25359517670642756</v>
      </c>
      <c r="DL102" s="32">
        <v>1.052109588953858</v>
      </c>
      <c r="DM102" s="32">
        <v>0</v>
      </c>
      <c r="DN102" s="32">
        <v>0.03747352153417653</v>
      </c>
      <c r="DO102" s="32">
        <v>0</v>
      </c>
      <c r="DP102" s="32">
        <v>0.07962149825261623</v>
      </c>
      <c r="DQ102" s="32">
        <v>0</v>
      </c>
      <c r="DR102" s="32">
        <v>4.534615184434891</v>
      </c>
      <c r="DS102" s="32">
        <v>0</v>
      </c>
      <c r="DT102" s="32">
        <v>0.6650758547495711</v>
      </c>
      <c r="DU102" s="32">
        <v>0</v>
      </c>
      <c r="DV102" s="32">
        <v>16.24849187773358</v>
      </c>
      <c r="DW102" s="32">
        <v>0</v>
      </c>
      <c r="DX102" s="32">
        <f t="shared" si="9"/>
        <v>2125.24200613214</v>
      </c>
      <c r="DY102" s="32">
        <v>0</v>
      </c>
      <c r="DZ102" s="32">
        <v>0</v>
      </c>
      <c r="EA102" s="32">
        <f>SUM(DY102:DZ102)</f>
        <v>0</v>
      </c>
      <c r="EB102" s="32">
        <v>0</v>
      </c>
      <c r="EC102" s="32">
        <v>0</v>
      </c>
      <c r="ED102" s="32">
        <f>SUM(EB102:EC102)</f>
        <v>0</v>
      </c>
      <c r="EE102" s="32">
        <v>0</v>
      </c>
      <c r="EF102" s="32">
        <v>0</v>
      </c>
      <c r="EG102" s="32">
        <f>SUM(ED102:EF102)</f>
        <v>0</v>
      </c>
      <c r="EH102" s="32">
        <v>0</v>
      </c>
      <c r="EI102" s="32">
        <v>6.066333911195211</v>
      </c>
      <c r="EJ102" s="32">
        <f>SUM(EH102:EI102)</f>
        <v>6.066333911195211</v>
      </c>
      <c r="EK102" s="32">
        <f t="shared" si="10"/>
        <v>6.066333911195211</v>
      </c>
      <c r="EL102" s="32">
        <f t="shared" si="11"/>
        <v>2131.308340043335</v>
      </c>
    </row>
    <row r="103" spans="1:142" ht="12" customHeight="1">
      <c r="A103" s="22">
        <v>95</v>
      </c>
      <c r="B103" s="7" t="s">
        <v>438</v>
      </c>
      <c r="C103" s="4" t="s">
        <v>439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0.017525865827127837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0.050345353901447565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0.21537086577088058</v>
      </c>
      <c r="BU103" s="32">
        <v>0</v>
      </c>
      <c r="BV103" s="32">
        <v>0</v>
      </c>
      <c r="BW103" s="32">
        <v>0</v>
      </c>
      <c r="BX103" s="32">
        <v>0</v>
      </c>
      <c r="BY103" s="32">
        <v>31.771701134218638</v>
      </c>
      <c r="BZ103" s="32">
        <v>0</v>
      </c>
      <c r="CA103" s="32">
        <v>0</v>
      </c>
      <c r="CB103" s="32">
        <v>0</v>
      </c>
      <c r="CC103" s="32">
        <v>0</v>
      </c>
      <c r="CD103" s="32">
        <v>0</v>
      </c>
      <c r="CE103" s="32">
        <v>0</v>
      </c>
      <c r="CF103" s="32">
        <v>0</v>
      </c>
      <c r="CG103" s="32">
        <v>0</v>
      </c>
      <c r="CH103" s="32">
        <v>0</v>
      </c>
      <c r="CI103" s="32">
        <v>0</v>
      </c>
      <c r="CJ103" s="32">
        <v>0</v>
      </c>
      <c r="CK103" s="32">
        <v>561.5534855955518</v>
      </c>
      <c r="CL103" s="32">
        <v>3.2514550891758307</v>
      </c>
      <c r="CM103" s="32">
        <v>737.7418995901463</v>
      </c>
      <c r="CN103" s="32">
        <v>0.04455980029122285</v>
      </c>
      <c r="CO103" s="32">
        <v>0</v>
      </c>
      <c r="CP103" s="32">
        <v>192.31332492076018</v>
      </c>
      <c r="CQ103" s="32">
        <v>0</v>
      </c>
      <c r="CR103" s="32">
        <v>0</v>
      </c>
      <c r="CS103" s="32">
        <v>0</v>
      </c>
      <c r="CT103" s="32">
        <v>0</v>
      </c>
      <c r="CU103" s="32">
        <v>3.2505572677413626</v>
      </c>
      <c r="CV103" s="32">
        <v>0</v>
      </c>
      <c r="CW103" s="32">
        <v>0</v>
      </c>
      <c r="CX103" s="32">
        <v>0</v>
      </c>
      <c r="CY103" s="32">
        <v>0</v>
      </c>
      <c r="CZ103" s="32">
        <v>0.001618724847753319</v>
      </c>
      <c r="DA103" s="32">
        <v>0.814522340320809</v>
      </c>
      <c r="DB103" s="32">
        <v>0</v>
      </c>
      <c r="DC103" s="32">
        <v>0</v>
      </c>
      <c r="DD103" s="32">
        <v>0.15470900318325093</v>
      </c>
      <c r="DE103" s="32">
        <v>0.03747470431409187</v>
      </c>
      <c r="DF103" s="32">
        <v>0</v>
      </c>
      <c r="DG103" s="32">
        <v>0.031881464864227396</v>
      </c>
      <c r="DH103" s="32">
        <v>0</v>
      </c>
      <c r="DI103" s="32">
        <v>0</v>
      </c>
      <c r="DJ103" s="32">
        <v>0.06921950164838944</v>
      </c>
      <c r="DK103" s="32">
        <v>0.0047730017571752425</v>
      </c>
      <c r="DL103" s="32">
        <v>0</v>
      </c>
      <c r="DM103" s="32">
        <v>0</v>
      </c>
      <c r="DN103" s="32">
        <v>0.24660224676667794</v>
      </c>
      <c r="DO103" s="32">
        <v>0</v>
      </c>
      <c r="DP103" s="32">
        <v>0</v>
      </c>
      <c r="DQ103" s="32">
        <v>0</v>
      </c>
      <c r="DR103" s="32">
        <v>0</v>
      </c>
      <c r="DS103" s="32">
        <v>0</v>
      </c>
      <c r="DT103" s="32">
        <v>0</v>
      </c>
      <c r="DU103" s="32">
        <v>3.852193743667307</v>
      </c>
      <c r="DV103" s="32">
        <v>16.365780417922405</v>
      </c>
      <c r="DW103" s="32">
        <v>0</v>
      </c>
      <c r="DX103" s="32">
        <f t="shared" si="9"/>
        <v>1551.7890006326768</v>
      </c>
      <c r="DY103" s="32">
        <v>0</v>
      </c>
      <c r="DZ103" s="32">
        <v>0</v>
      </c>
      <c r="EA103" s="32">
        <f>SUM(DY103:DZ103)</f>
        <v>0</v>
      </c>
      <c r="EB103" s="32">
        <v>3942.4746473421305</v>
      </c>
      <c r="EC103" s="32">
        <v>60.637476648335145</v>
      </c>
      <c r="ED103" s="32">
        <f>SUM(EB103:EC103)</f>
        <v>4003.1121239904655</v>
      </c>
      <c r="EE103" s="32">
        <v>0</v>
      </c>
      <c r="EF103" s="32">
        <v>0</v>
      </c>
      <c r="EG103" s="32">
        <f>SUM(ED103:EF103)</f>
        <v>4003.1121239904655</v>
      </c>
      <c r="EH103" s="32">
        <v>0</v>
      </c>
      <c r="EI103" s="32">
        <v>-2.20907215644528</v>
      </c>
      <c r="EJ103" s="32">
        <f>SUM(EH103:EI103)</f>
        <v>-2.20907215644528</v>
      </c>
      <c r="EK103" s="32">
        <f t="shared" si="10"/>
        <v>4000.90305183402</v>
      </c>
      <c r="EL103" s="32">
        <f t="shared" si="11"/>
        <v>5552.692052466697</v>
      </c>
    </row>
    <row r="104" spans="1:142" ht="12" customHeight="1">
      <c r="A104" s="22">
        <v>96</v>
      </c>
      <c r="B104" s="7" t="s">
        <v>440</v>
      </c>
      <c r="C104" s="4" t="s">
        <v>441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0.009326909386504113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16.286188214101568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9.248209296867284</v>
      </c>
      <c r="BV104" s="32">
        <v>0</v>
      </c>
      <c r="BW104" s="32">
        <v>0.050543384557095075</v>
      </c>
      <c r="BX104" s="32">
        <v>0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2">
        <v>0</v>
      </c>
      <c r="CE104" s="32">
        <v>0</v>
      </c>
      <c r="CF104" s="32">
        <v>0</v>
      </c>
      <c r="CG104" s="32">
        <v>0</v>
      </c>
      <c r="CH104" s="32">
        <v>0</v>
      </c>
      <c r="CI104" s="32">
        <v>0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17.79111437145262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2">
        <v>0</v>
      </c>
      <c r="DA104" s="32">
        <v>0.13099095180841566</v>
      </c>
      <c r="DB104" s="32">
        <v>0</v>
      </c>
      <c r="DC104" s="32">
        <v>0</v>
      </c>
      <c r="DD104" s="32">
        <v>0</v>
      </c>
      <c r="DE104" s="32">
        <v>0</v>
      </c>
      <c r="DF104" s="32">
        <v>0</v>
      </c>
      <c r="DG104" s="32">
        <v>0</v>
      </c>
      <c r="DH104" s="32">
        <v>0</v>
      </c>
      <c r="DI104" s="32">
        <v>0</v>
      </c>
      <c r="DJ104" s="32">
        <v>0.1828717543618191</v>
      </c>
      <c r="DK104" s="32">
        <v>0</v>
      </c>
      <c r="DL104" s="32">
        <v>3.6989213255291533</v>
      </c>
      <c r="DM104" s="32">
        <v>0</v>
      </c>
      <c r="DN104" s="32">
        <v>0.11968222362247623</v>
      </c>
      <c r="DO104" s="32">
        <v>0</v>
      </c>
      <c r="DP104" s="32">
        <v>0</v>
      </c>
      <c r="DQ104" s="32">
        <v>0</v>
      </c>
      <c r="DR104" s="32">
        <v>0</v>
      </c>
      <c r="DS104" s="32">
        <v>0</v>
      </c>
      <c r="DT104" s="32">
        <v>0.6893652449009624</v>
      </c>
      <c r="DU104" s="32">
        <v>0</v>
      </c>
      <c r="DV104" s="32">
        <v>2.7682240929942448</v>
      </c>
      <c r="DW104" s="32">
        <v>0</v>
      </c>
      <c r="DX104" s="32">
        <f t="shared" si="9"/>
        <v>50.97543776958214</v>
      </c>
      <c r="DY104" s="32">
        <v>0</v>
      </c>
      <c r="DZ104" s="32">
        <v>0</v>
      </c>
      <c r="EA104" s="32">
        <f>SUM(DY104:DZ104)</f>
        <v>0</v>
      </c>
      <c r="EB104" s="32">
        <v>7801.426604454654</v>
      </c>
      <c r="EC104" s="32">
        <v>125.65852918432455</v>
      </c>
      <c r="ED104" s="32">
        <f>SUM(EB104:EC104)</f>
        <v>7927.085133638979</v>
      </c>
      <c r="EE104" s="32">
        <v>0</v>
      </c>
      <c r="EF104" s="32">
        <v>0</v>
      </c>
      <c r="EG104" s="32">
        <f>SUM(ED104:EF104)</f>
        <v>7927.085133638979</v>
      </c>
      <c r="EH104" s="32">
        <v>281.91282</v>
      </c>
      <c r="EI104" s="32">
        <v>-4.5951552109211296</v>
      </c>
      <c r="EJ104" s="32">
        <f>SUM(EH104:EI104)</f>
        <v>277.3176647890789</v>
      </c>
      <c r="EK104" s="32">
        <f t="shared" si="10"/>
        <v>8204.402798428058</v>
      </c>
      <c r="EL104" s="32">
        <f t="shared" si="11"/>
        <v>8255.378236197641</v>
      </c>
    </row>
    <row r="105" spans="1:142" ht="12" customHeight="1">
      <c r="A105" s="22">
        <v>97</v>
      </c>
      <c r="B105" s="7" t="s">
        <v>442</v>
      </c>
      <c r="C105" s="4" t="s">
        <v>443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2">
        <v>0</v>
      </c>
      <c r="BW105" s="32">
        <v>0</v>
      </c>
      <c r="BX105" s="32">
        <v>0</v>
      </c>
      <c r="BY105" s="32">
        <v>0</v>
      </c>
      <c r="BZ105" s="32">
        <v>0</v>
      </c>
      <c r="CA105" s="32">
        <v>0</v>
      </c>
      <c r="CB105" s="32">
        <v>0</v>
      </c>
      <c r="CC105" s="32">
        <v>0</v>
      </c>
      <c r="CD105" s="32">
        <v>0</v>
      </c>
      <c r="CE105" s="32">
        <v>0</v>
      </c>
      <c r="CF105" s="32">
        <v>0</v>
      </c>
      <c r="CG105" s="32">
        <v>0</v>
      </c>
      <c r="CH105" s="32">
        <v>0</v>
      </c>
      <c r="CI105" s="32">
        <v>0</v>
      </c>
      <c r="CJ105" s="32">
        <v>0</v>
      </c>
      <c r="CK105" s="32">
        <v>0</v>
      </c>
      <c r="CL105" s="32">
        <v>0</v>
      </c>
      <c r="CM105" s="32">
        <v>0</v>
      </c>
      <c r="CN105" s="32">
        <v>0</v>
      </c>
      <c r="CO105" s="32">
        <v>0</v>
      </c>
      <c r="CP105" s="32">
        <v>0</v>
      </c>
      <c r="CQ105" s="32">
        <v>0</v>
      </c>
      <c r="CR105" s="32">
        <v>0</v>
      </c>
      <c r="CS105" s="32">
        <v>0</v>
      </c>
      <c r="CT105" s="32">
        <v>0</v>
      </c>
      <c r="CU105" s="32">
        <v>609.4716049252621</v>
      </c>
      <c r="CV105" s="32">
        <v>0</v>
      </c>
      <c r="CW105" s="32">
        <v>0</v>
      </c>
      <c r="CX105" s="32">
        <v>0</v>
      </c>
      <c r="CY105" s="32">
        <v>0</v>
      </c>
      <c r="CZ105" s="32">
        <v>0</v>
      </c>
      <c r="DA105" s="32">
        <v>0</v>
      </c>
      <c r="DB105" s="32">
        <v>0</v>
      </c>
      <c r="DC105" s="32">
        <v>0</v>
      </c>
      <c r="DD105" s="32">
        <v>0</v>
      </c>
      <c r="DE105" s="32">
        <v>0</v>
      </c>
      <c r="DF105" s="32">
        <v>0</v>
      </c>
      <c r="DG105" s="32">
        <v>0</v>
      </c>
      <c r="DH105" s="32">
        <v>0</v>
      </c>
      <c r="DI105" s="32">
        <v>0</v>
      </c>
      <c r="DJ105" s="32">
        <v>0</v>
      </c>
      <c r="DK105" s="32">
        <v>0</v>
      </c>
      <c r="DL105" s="32">
        <v>0</v>
      </c>
      <c r="DM105" s="32">
        <v>0</v>
      </c>
      <c r="DN105" s="32">
        <v>0</v>
      </c>
      <c r="DO105" s="32">
        <v>0</v>
      </c>
      <c r="DP105" s="32">
        <v>0</v>
      </c>
      <c r="DQ105" s="32">
        <v>0</v>
      </c>
      <c r="DR105" s="32">
        <v>0</v>
      </c>
      <c r="DS105" s="32">
        <v>0</v>
      </c>
      <c r="DT105" s="32">
        <v>0</v>
      </c>
      <c r="DU105" s="32">
        <v>0</v>
      </c>
      <c r="DV105" s="32">
        <v>0</v>
      </c>
      <c r="DW105" s="32">
        <v>0</v>
      </c>
      <c r="DX105" s="32">
        <f aca="true" t="shared" si="12" ref="DX105:DX136">SUM(D105:DW105)</f>
        <v>609.4716049252621</v>
      </c>
      <c r="DY105" s="32">
        <v>0</v>
      </c>
      <c r="DZ105" s="32">
        <v>0</v>
      </c>
      <c r="EA105" s="32">
        <f>SUM(DY105:DZ105)</f>
        <v>0</v>
      </c>
      <c r="EB105" s="32">
        <v>0</v>
      </c>
      <c r="EC105" s="32">
        <v>0</v>
      </c>
      <c r="ED105" s="32">
        <f>SUM(EB105:EC105)</f>
        <v>0</v>
      </c>
      <c r="EE105" s="32">
        <v>0</v>
      </c>
      <c r="EF105" s="32">
        <v>0</v>
      </c>
      <c r="EG105" s="32">
        <f>SUM(ED105:EF105)</f>
        <v>0</v>
      </c>
      <c r="EH105" s="32">
        <v>139.41077335678816</v>
      </c>
      <c r="EI105" s="32">
        <v>-0.4590073983157219</v>
      </c>
      <c r="EJ105" s="32">
        <f>SUM(EH105:EI105)</f>
        <v>138.95176595847244</v>
      </c>
      <c r="EK105" s="32">
        <f aca="true" t="shared" si="13" ref="EK105:EK136">+EJ105+EG105+EA105</f>
        <v>138.95176595847244</v>
      </c>
      <c r="EL105" s="32">
        <f aca="true" t="shared" si="14" ref="EL105:EL136">+EK105+DX105</f>
        <v>748.4233708837346</v>
      </c>
    </row>
    <row r="106" spans="1:142" ht="12" customHeight="1">
      <c r="A106" s="22">
        <v>98</v>
      </c>
      <c r="B106" s="7" t="s">
        <v>444</v>
      </c>
      <c r="C106" s="4" t="s">
        <v>445</v>
      </c>
      <c r="D106" s="32">
        <v>0.07958990237374217</v>
      </c>
      <c r="E106" s="32">
        <v>0.004671254316534022</v>
      </c>
      <c r="F106" s="32">
        <v>0</v>
      </c>
      <c r="G106" s="32">
        <v>0.00850584159534111</v>
      </c>
      <c r="H106" s="32">
        <v>0.0033366591092569785</v>
      </c>
      <c r="I106" s="32">
        <v>0.6349900471825437</v>
      </c>
      <c r="J106" s="32">
        <v>0.005985668837596645</v>
      </c>
      <c r="K106" s="32">
        <v>0.029122757807367058</v>
      </c>
      <c r="L106" s="32">
        <v>0</v>
      </c>
      <c r="M106" s="32">
        <v>0.060281294604018786</v>
      </c>
      <c r="N106" s="32">
        <v>1.0612143246115222</v>
      </c>
      <c r="O106" s="32">
        <v>1.2978221799318348</v>
      </c>
      <c r="P106" s="32">
        <v>1.557036893538914</v>
      </c>
      <c r="Q106" s="32">
        <v>0.06860680914250535</v>
      </c>
      <c r="R106" s="32">
        <v>0.03914352669868216</v>
      </c>
      <c r="S106" s="32">
        <v>0</v>
      </c>
      <c r="T106" s="32">
        <v>0.05696889455474</v>
      </c>
      <c r="U106" s="32">
        <v>0.2765776152025444</v>
      </c>
      <c r="V106" s="32">
        <v>2.5359763007661162</v>
      </c>
      <c r="W106" s="32">
        <v>0.07860471770890975</v>
      </c>
      <c r="X106" s="32">
        <v>0</v>
      </c>
      <c r="Y106" s="32">
        <v>0.2255257265499521</v>
      </c>
      <c r="Z106" s="32">
        <v>0.312727278883575</v>
      </c>
      <c r="AA106" s="32">
        <v>0.03687000689848359</v>
      </c>
      <c r="AB106" s="32">
        <v>0.005799426704689834</v>
      </c>
      <c r="AC106" s="32">
        <v>7.308656876667167</v>
      </c>
      <c r="AD106" s="32">
        <v>0.00852767775868236</v>
      </c>
      <c r="AE106" s="32">
        <v>0.09804616446695885</v>
      </c>
      <c r="AF106" s="32">
        <v>1.0549969771530197</v>
      </c>
      <c r="AG106" s="32">
        <v>0.3779227275032207</v>
      </c>
      <c r="AH106" s="32">
        <v>1.6152711510554967</v>
      </c>
      <c r="AI106" s="32">
        <v>5.0639998451589205</v>
      </c>
      <c r="AJ106" s="32">
        <v>0.9394938670576992</v>
      </c>
      <c r="AK106" s="32">
        <v>2.35729417140596</v>
      </c>
      <c r="AL106" s="32">
        <v>0.21157004985361696</v>
      </c>
      <c r="AM106" s="32">
        <v>663.4520955330164</v>
      </c>
      <c r="AN106" s="32">
        <v>0.1000642461005934</v>
      </c>
      <c r="AO106" s="32">
        <v>0.3038424793055889</v>
      </c>
      <c r="AP106" s="32">
        <v>4.3481372573707135</v>
      </c>
      <c r="AQ106" s="32">
        <v>0.001</v>
      </c>
      <c r="AR106" s="32">
        <v>3.735757612066359</v>
      </c>
      <c r="AS106" s="32">
        <v>0.09105239841918823</v>
      </c>
      <c r="AT106" s="32">
        <v>0.29352313992944273</v>
      </c>
      <c r="AU106" s="32">
        <v>1.9027764579665356</v>
      </c>
      <c r="AV106" s="32">
        <v>0.3308156117810892</v>
      </c>
      <c r="AW106" s="32">
        <v>1.4004928768353009</v>
      </c>
      <c r="AX106" s="32">
        <v>231.60001594387336</v>
      </c>
      <c r="AY106" s="32">
        <v>0</v>
      </c>
      <c r="AZ106" s="32">
        <v>0.6655754382114747</v>
      </c>
      <c r="BA106" s="32">
        <v>0.005430628183961466</v>
      </c>
      <c r="BB106" s="32">
        <v>0.34851720000667397</v>
      </c>
      <c r="BC106" s="32">
        <v>6.043056987635895</v>
      </c>
      <c r="BD106" s="32">
        <v>14.13425737335298</v>
      </c>
      <c r="BE106" s="32">
        <v>6.5766389795129125</v>
      </c>
      <c r="BF106" s="32">
        <v>4.328571050185357</v>
      </c>
      <c r="BG106" s="32">
        <v>0.4557101294307601</v>
      </c>
      <c r="BH106" s="32">
        <v>0.637455526946892</v>
      </c>
      <c r="BI106" s="32">
        <v>0.9869512003939412</v>
      </c>
      <c r="BJ106" s="32">
        <v>24.563747057571135</v>
      </c>
      <c r="BK106" s="32">
        <v>0.0024730424398794215</v>
      </c>
      <c r="BL106" s="32">
        <v>2.715655723892788</v>
      </c>
      <c r="BM106" s="32">
        <v>0.8223035626499898</v>
      </c>
      <c r="BN106" s="32">
        <v>0.051681931552252994</v>
      </c>
      <c r="BO106" s="32">
        <v>0.014322983737469316</v>
      </c>
      <c r="BP106" s="32">
        <v>1.648475241988125</v>
      </c>
      <c r="BQ106" s="32">
        <v>0.8153676383721024</v>
      </c>
      <c r="BR106" s="32">
        <v>2.1131311189893305</v>
      </c>
      <c r="BS106" s="32">
        <v>0.23004709259834524</v>
      </c>
      <c r="BT106" s="32">
        <v>1.7249094586458655</v>
      </c>
      <c r="BU106" s="32">
        <v>1.8727527899492002</v>
      </c>
      <c r="BV106" s="32">
        <v>6.710574926335834</v>
      </c>
      <c r="BW106" s="32">
        <v>0.49497645838848514</v>
      </c>
      <c r="BX106" s="32">
        <v>0.3136180880540541</v>
      </c>
      <c r="BY106" s="32">
        <v>0.8290710644109116</v>
      </c>
      <c r="BZ106" s="32">
        <v>4.420916691000072</v>
      </c>
      <c r="CA106" s="32">
        <v>2.1422709150251777</v>
      </c>
      <c r="CB106" s="32">
        <v>0.16509986989519992</v>
      </c>
      <c r="CC106" s="32">
        <v>2.580794761644572</v>
      </c>
      <c r="CD106" s="32">
        <v>2.0217061017728377</v>
      </c>
      <c r="CE106" s="32">
        <v>0.5970789129287997</v>
      </c>
      <c r="CF106" s="32">
        <v>1.5299330945627148</v>
      </c>
      <c r="CG106" s="32">
        <v>0.6592326242627765</v>
      </c>
      <c r="CH106" s="32">
        <v>0.48357650021846665</v>
      </c>
      <c r="CI106" s="32">
        <v>1.4200051149948492</v>
      </c>
      <c r="CJ106" s="32">
        <v>0.8670379942685241</v>
      </c>
      <c r="CK106" s="32">
        <v>6.960850682259571</v>
      </c>
      <c r="CL106" s="32">
        <v>0</v>
      </c>
      <c r="CM106" s="32">
        <v>3.010668261189958</v>
      </c>
      <c r="CN106" s="32">
        <v>0.07048401701373647</v>
      </c>
      <c r="CO106" s="32">
        <v>0.18750264415541473</v>
      </c>
      <c r="CP106" s="32">
        <v>6.316628199500115</v>
      </c>
      <c r="CQ106" s="32">
        <v>12.278619361514082</v>
      </c>
      <c r="CR106" s="32">
        <v>0.11860186060194686</v>
      </c>
      <c r="CS106" s="32">
        <v>0.15394842908292433</v>
      </c>
      <c r="CT106" s="32">
        <v>0.017792932212746058</v>
      </c>
      <c r="CU106" s="32">
        <v>2.9812274211594976</v>
      </c>
      <c r="CV106" s="32">
        <v>0</v>
      </c>
      <c r="CW106" s="32">
        <v>0</v>
      </c>
      <c r="CX106" s="32">
        <v>0.014821124388172797</v>
      </c>
      <c r="CY106" s="32">
        <v>1.5457699520338175</v>
      </c>
      <c r="CZ106" s="32">
        <v>1.157506874180266</v>
      </c>
      <c r="DA106" s="32">
        <v>0.05441762480462163</v>
      </c>
      <c r="DB106" s="32">
        <v>0.04140671068589095</v>
      </c>
      <c r="DC106" s="32">
        <v>0.2357422489257035</v>
      </c>
      <c r="DD106" s="32">
        <v>0.10452203656553502</v>
      </c>
      <c r="DE106" s="32">
        <v>5.523275208677743</v>
      </c>
      <c r="DF106" s="32">
        <v>0.2782135132951507</v>
      </c>
      <c r="DG106" s="32">
        <v>1.5982188286570889</v>
      </c>
      <c r="DH106" s="32">
        <v>157.9170069365291</v>
      </c>
      <c r="DI106" s="32">
        <v>0</v>
      </c>
      <c r="DJ106" s="32">
        <v>62.73156608236251</v>
      </c>
      <c r="DK106" s="32">
        <v>15.323424228863567</v>
      </c>
      <c r="DL106" s="32">
        <v>0.538201488605297</v>
      </c>
      <c r="DM106" s="32">
        <v>0</v>
      </c>
      <c r="DN106" s="32">
        <v>0.15891803153431533</v>
      </c>
      <c r="DO106" s="32">
        <v>0</v>
      </c>
      <c r="DP106" s="32">
        <v>0.9976823687851788</v>
      </c>
      <c r="DQ106" s="32">
        <v>0</v>
      </c>
      <c r="DR106" s="32">
        <v>0.946515301357109</v>
      </c>
      <c r="DS106" s="32">
        <v>1.4435630900906002</v>
      </c>
      <c r="DT106" s="32">
        <v>0.0823820365833384</v>
      </c>
      <c r="DU106" s="32">
        <v>6.109981850626735</v>
      </c>
      <c r="DV106" s="32">
        <v>77.69416289046319</v>
      </c>
      <c r="DW106" s="32">
        <v>0</v>
      </c>
      <c r="DX106" s="32">
        <f t="shared" si="12"/>
        <v>1397.56125770248</v>
      </c>
      <c r="DY106" s="32">
        <v>0</v>
      </c>
      <c r="DZ106" s="32">
        <v>0</v>
      </c>
      <c r="EA106" s="32">
        <f>SUM(DY106:DZ106)</f>
        <v>0</v>
      </c>
      <c r="EB106" s="32">
        <v>3530.052931330683</v>
      </c>
      <c r="EC106" s="32">
        <v>77.79512102390296</v>
      </c>
      <c r="ED106" s="32">
        <f>SUM(EB106:EC106)</f>
        <v>3607.848052354586</v>
      </c>
      <c r="EE106" s="32">
        <v>0</v>
      </c>
      <c r="EF106" s="32">
        <v>0</v>
      </c>
      <c r="EG106" s="32">
        <f>SUM(ED106:EF106)</f>
        <v>3607.848052354586</v>
      </c>
      <c r="EH106" s="32">
        <v>95.86766</v>
      </c>
      <c r="EI106" s="32">
        <v>36.4996729981855</v>
      </c>
      <c r="EJ106" s="32">
        <f>SUM(EH106:EI106)</f>
        <v>132.3673329981855</v>
      </c>
      <c r="EK106" s="32">
        <f t="shared" si="13"/>
        <v>3740.2153853527716</v>
      </c>
      <c r="EL106" s="32">
        <f t="shared" si="14"/>
        <v>5137.776643055251</v>
      </c>
    </row>
    <row r="107" spans="1:142" ht="12" customHeight="1">
      <c r="A107" s="22">
        <v>99</v>
      </c>
      <c r="B107" s="7" t="s">
        <v>446</v>
      </c>
      <c r="C107" s="4" t="s">
        <v>447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19.2828291651261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381.51224821303424</v>
      </c>
      <c r="S107" s="32">
        <v>0.011098060886536249</v>
      </c>
      <c r="T107" s="32">
        <v>0</v>
      </c>
      <c r="U107" s="32">
        <v>0</v>
      </c>
      <c r="V107" s="32">
        <v>0.3605360540422881</v>
      </c>
      <c r="W107" s="32">
        <v>0</v>
      </c>
      <c r="X107" s="32">
        <v>88.7039747673581</v>
      </c>
      <c r="Y107" s="32">
        <v>0</v>
      </c>
      <c r="Z107" s="32">
        <v>0</v>
      </c>
      <c r="AA107" s="32">
        <v>0</v>
      </c>
      <c r="AB107" s="32">
        <v>0</v>
      </c>
      <c r="AC107" s="32">
        <v>0.28215473374173516</v>
      </c>
      <c r="AD107" s="32">
        <v>1.2144591749555773</v>
      </c>
      <c r="AE107" s="32">
        <v>0</v>
      </c>
      <c r="AF107" s="32">
        <v>0</v>
      </c>
      <c r="AG107" s="32">
        <v>0</v>
      </c>
      <c r="AH107" s="32">
        <v>15.331173975907477</v>
      </c>
      <c r="AI107" s="32">
        <v>0</v>
      </c>
      <c r="AJ107" s="32">
        <v>0</v>
      </c>
      <c r="AK107" s="32">
        <v>0</v>
      </c>
      <c r="AL107" s="32">
        <v>0</v>
      </c>
      <c r="AM107" s="32">
        <v>0.49957464176609484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5.0350700049580315</v>
      </c>
      <c r="BA107" s="32">
        <v>0</v>
      </c>
      <c r="BB107" s="32">
        <v>0</v>
      </c>
      <c r="BC107" s="32">
        <v>0</v>
      </c>
      <c r="BD107" s="32">
        <v>65.1842495172236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20.684462120721477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2">
        <v>0</v>
      </c>
      <c r="DA107" s="32">
        <v>0</v>
      </c>
      <c r="DB107" s="32">
        <v>0</v>
      </c>
      <c r="DC107" s="32">
        <v>0</v>
      </c>
      <c r="DD107" s="32">
        <v>0</v>
      </c>
      <c r="DE107" s="32">
        <v>0</v>
      </c>
      <c r="DF107" s="32">
        <v>0</v>
      </c>
      <c r="DG107" s="32">
        <v>0</v>
      </c>
      <c r="DH107" s="32">
        <v>0</v>
      </c>
      <c r="DI107" s="32">
        <v>0</v>
      </c>
      <c r="DJ107" s="32">
        <v>13.957807936488667</v>
      </c>
      <c r="DK107" s="32">
        <v>0.7241762081964217</v>
      </c>
      <c r="DL107" s="32">
        <v>0</v>
      </c>
      <c r="DM107" s="32">
        <v>0</v>
      </c>
      <c r="DN107" s="32">
        <v>0</v>
      </c>
      <c r="DO107" s="32">
        <v>0</v>
      </c>
      <c r="DP107" s="32">
        <v>6.761760939309552</v>
      </c>
      <c r="DQ107" s="32">
        <v>0</v>
      </c>
      <c r="DR107" s="32">
        <v>0</v>
      </c>
      <c r="DS107" s="32">
        <v>0</v>
      </c>
      <c r="DT107" s="32">
        <v>0</v>
      </c>
      <c r="DU107" s="32">
        <v>0</v>
      </c>
      <c r="DV107" s="32">
        <v>0.7031585869235882</v>
      </c>
      <c r="DW107" s="32">
        <v>0</v>
      </c>
      <c r="DX107" s="32">
        <f t="shared" si="12"/>
        <v>620.2487341006395</v>
      </c>
      <c r="DY107" s="32">
        <v>0</v>
      </c>
      <c r="DZ107" s="32">
        <v>0</v>
      </c>
      <c r="EA107" s="32">
        <f>SUM(DY107:DZ107)</f>
        <v>0</v>
      </c>
      <c r="EB107" s="32">
        <v>0</v>
      </c>
      <c r="EC107" s="32">
        <v>0</v>
      </c>
      <c r="ED107" s="32">
        <f>SUM(EB107:EC107)</f>
        <v>0</v>
      </c>
      <c r="EE107" s="32">
        <v>0</v>
      </c>
      <c r="EF107" s="32">
        <v>0</v>
      </c>
      <c r="EG107" s="32">
        <f>SUM(ED107:EF107)</f>
        <v>0</v>
      </c>
      <c r="EH107" s="32">
        <v>0</v>
      </c>
      <c r="EI107" s="32">
        <v>0.13141828308913595</v>
      </c>
      <c r="EJ107" s="32">
        <f>SUM(EH107:EI107)</f>
        <v>0.13141828308913595</v>
      </c>
      <c r="EK107" s="32">
        <f t="shared" si="13"/>
        <v>0.13141828308913595</v>
      </c>
      <c r="EL107" s="32">
        <f t="shared" si="14"/>
        <v>620.3801523837286</v>
      </c>
    </row>
    <row r="108" spans="1:142" ht="12" customHeight="1">
      <c r="A108" s="22">
        <v>100</v>
      </c>
      <c r="B108" s="7" t="s">
        <v>448</v>
      </c>
      <c r="C108" s="4" t="s">
        <v>449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0.03423276935647699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0.03361569440010017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1.3148842805894527</v>
      </c>
      <c r="AJ108" s="32">
        <v>0</v>
      </c>
      <c r="AK108" s="32">
        <v>9.228758544301177</v>
      </c>
      <c r="AL108" s="32">
        <v>0</v>
      </c>
      <c r="AM108" s="32">
        <v>0</v>
      </c>
      <c r="AN108" s="32">
        <v>0.04125696427485209</v>
      </c>
      <c r="AO108" s="32">
        <v>0</v>
      </c>
      <c r="AP108" s="32">
        <v>0</v>
      </c>
      <c r="AQ108" s="32">
        <v>0</v>
      </c>
      <c r="AR108" s="32">
        <v>0</v>
      </c>
      <c r="AS108" s="32">
        <v>19.922985595154657</v>
      </c>
      <c r="AT108" s="32">
        <v>16.93159791809075</v>
      </c>
      <c r="AU108" s="32">
        <v>5.041637721137045</v>
      </c>
      <c r="AV108" s="32">
        <v>0</v>
      </c>
      <c r="AW108" s="32">
        <v>0</v>
      </c>
      <c r="AX108" s="32">
        <v>0</v>
      </c>
      <c r="AY108" s="32">
        <v>0</v>
      </c>
      <c r="AZ108" s="32">
        <v>0.4030249963785741</v>
      </c>
      <c r="BA108" s="32">
        <v>0.7405357606895834</v>
      </c>
      <c r="BB108" s="32">
        <v>0</v>
      </c>
      <c r="BC108" s="32">
        <v>0</v>
      </c>
      <c r="BD108" s="32">
        <v>0</v>
      </c>
      <c r="BE108" s="32">
        <v>0</v>
      </c>
      <c r="BF108" s="32">
        <v>6.916616606346848</v>
      </c>
      <c r="BG108" s="32">
        <v>0.26077878852420433</v>
      </c>
      <c r="BH108" s="32">
        <v>0</v>
      </c>
      <c r="BI108" s="32">
        <v>0</v>
      </c>
      <c r="BJ108" s="32">
        <v>2.7844992429575064</v>
      </c>
      <c r="BK108" s="32">
        <v>0</v>
      </c>
      <c r="BL108" s="32">
        <v>0.18213707148838712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v>0</v>
      </c>
      <c r="BX108" s="32">
        <v>0</v>
      </c>
      <c r="BY108" s="32">
        <v>0</v>
      </c>
      <c r="BZ108" s="32">
        <v>0</v>
      </c>
      <c r="CA108" s="32">
        <v>0</v>
      </c>
      <c r="CB108" s="32">
        <v>0</v>
      </c>
      <c r="CC108" s="32">
        <v>0</v>
      </c>
      <c r="CD108" s="32">
        <v>0</v>
      </c>
      <c r="CE108" s="32">
        <v>0</v>
      </c>
      <c r="CF108" s="32">
        <v>0</v>
      </c>
      <c r="CG108" s="32">
        <v>0</v>
      </c>
      <c r="CH108" s="32">
        <v>0</v>
      </c>
      <c r="CI108" s="32">
        <v>0</v>
      </c>
      <c r="CJ108" s="32">
        <v>0</v>
      </c>
      <c r="CK108" s="32">
        <v>0</v>
      </c>
      <c r="CL108" s="32">
        <v>0</v>
      </c>
      <c r="CM108" s="32">
        <v>0</v>
      </c>
      <c r="CN108" s="32">
        <v>0</v>
      </c>
      <c r="CO108" s="32">
        <v>0</v>
      </c>
      <c r="CP108" s="32">
        <v>0</v>
      </c>
      <c r="CQ108" s="32">
        <v>0.2311845697758879</v>
      </c>
      <c r="CR108" s="32">
        <v>0</v>
      </c>
      <c r="CS108" s="32">
        <v>0</v>
      </c>
      <c r="CT108" s="32">
        <v>0</v>
      </c>
      <c r="CU108" s="32">
        <v>0</v>
      </c>
      <c r="CV108" s="32">
        <v>0</v>
      </c>
      <c r="CW108" s="32">
        <v>0</v>
      </c>
      <c r="CX108" s="32">
        <v>0</v>
      </c>
      <c r="CY108" s="32">
        <v>0</v>
      </c>
      <c r="CZ108" s="32">
        <v>0</v>
      </c>
      <c r="DA108" s="32">
        <v>0</v>
      </c>
      <c r="DB108" s="32">
        <v>0</v>
      </c>
      <c r="DC108" s="32">
        <v>0</v>
      </c>
      <c r="DD108" s="32">
        <v>0</v>
      </c>
      <c r="DE108" s="32">
        <v>0</v>
      </c>
      <c r="DF108" s="32">
        <v>0</v>
      </c>
      <c r="DG108" s="32">
        <v>0</v>
      </c>
      <c r="DH108" s="32">
        <v>0</v>
      </c>
      <c r="DI108" s="32">
        <v>0</v>
      </c>
      <c r="DJ108" s="32">
        <v>3.5653901994204205</v>
      </c>
      <c r="DK108" s="32">
        <v>0</v>
      </c>
      <c r="DL108" s="32">
        <v>0</v>
      </c>
      <c r="DM108" s="32">
        <v>0</v>
      </c>
      <c r="DN108" s="32">
        <v>0</v>
      </c>
      <c r="DO108" s="32">
        <v>0</v>
      </c>
      <c r="DP108" s="32">
        <v>0</v>
      </c>
      <c r="DQ108" s="32">
        <v>0</v>
      </c>
      <c r="DR108" s="32">
        <v>0</v>
      </c>
      <c r="DS108" s="32">
        <v>0</v>
      </c>
      <c r="DT108" s="32">
        <v>0</v>
      </c>
      <c r="DU108" s="32">
        <v>0</v>
      </c>
      <c r="DV108" s="32">
        <v>0.6719103301319707</v>
      </c>
      <c r="DW108" s="32">
        <v>0</v>
      </c>
      <c r="DX108" s="32">
        <f t="shared" si="12"/>
        <v>68.30504705301789</v>
      </c>
      <c r="DY108" s="32">
        <v>0</v>
      </c>
      <c r="DZ108" s="32">
        <v>0</v>
      </c>
      <c r="EA108" s="32">
        <f>SUM(DY108:DZ108)</f>
        <v>0</v>
      </c>
      <c r="EB108" s="32">
        <v>0</v>
      </c>
      <c r="EC108" s="32">
        <v>0</v>
      </c>
      <c r="ED108" s="32">
        <f>SUM(EB108:EC108)</f>
        <v>0</v>
      </c>
      <c r="EE108" s="32">
        <v>0</v>
      </c>
      <c r="EF108" s="32">
        <v>0</v>
      </c>
      <c r="EG108" s="32">
        <f>SUM(ED108:EF108)</f>
        <v>0</v>
      </c>
      <c r="EH108" s="32">
        <v>0</v>
      </c>
      <c r="EI108" s="32">
        <v>-0.03995737805819319</v>
      </c>
      <c r="EJ108" s="32">
        <f>SUM(EH108:EI108)</f>
        <v>-0.03995737805819319</v>
      </c>
      <c r="EK108" s="32">
        <f t="shared" si="13"/>
        <v>-0.03995737805819319</v>
      </c>
      <c r="EL108" s="32">
        <f t="shared" si="14"/>
        <v>68.2650896749597</v>
      </c>
    </row>
    <row r="109" spans="1:142" ht="12" customHeight="1">
      <c r="A109" s="22">
        <v>101</v>
      </c>
      <c r="B109" s="7" t="s">
        <v>450</v>
      </c>
      <c r="C109" s="4" t="s">
        <v>451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2.908907304620977</v>
      </c>
      <c r="AZ109" s="32">
        <v>0.0038817488935570248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11.64423504645553</v>
      </c>
      <c r="BQ109" s="32">
        <v>0.14532377271326777</v>
      </c>
      <c r="BR109" s="32">
        <v>8.486381878170418</v>
      </c>
      <c r="BS109" s="32">
        <v>0</v>
      </c>
      <c r="BT109" s="32">
        <v>0.21614343866943023</v>
      </c>
      <c r="BU109" s="32">
        <v>0</v>
      </c>
      <c r="BV109" s="32">
        <v>9.975774497021092</v>
      </c>
      <c r="BW109" s="32">
        <v>0</v>
      </c>
      <c r="BX109" s="32">
        <v>0</v>
      </c>
      <c r="BY109" s="32">
        <v>1.7336922514101736</v>
      </c>
      <c r="BZ109" s="32">
        <v>0</v>
      </c>
      <c r="CA109" s="32">
        <v>0</v>
      </c>
      <c r="CB109" s="32">
        <v>0</v>
      </c>
      <c r="CC109" s="32">
        <v>0</v>
      </c>
      <c r="CD109" s="32">
        <v>0</v>
      </c>
      <c r="CE109" s="32">
        <v>0</v>
      </c>
      <c r="CF109" s="32">
        <v>0.36224503080884857</v>
      </c>
      <c r="CG109" s="32">
        <v>0</v>
      </c>
      <c r="CH109" s="32">
        <v>0</v>
      </c>
      <c r="CI109" s="32">
        <v>0</v>
      </c>
      <c r="CJ109" s="32">
        <v>0</v>
      </c>
      <c r="CK109" s="32">
        <v>0</v>
      </c>
      <c r="CL109" s="32">
        <v>0</v>
      </c>
      <c r="CM109" s="32">
        <v>4.379832076411127</v>
      </c>
      <c r="CN109" s="32">
        <v>0</v>
      </c>
      <c r="CO109" s="32">
        <v>0</v>
      </c>
      <c r="CP109" s="32">
        <v>0</v>
      </c>
      <c r="CQ109" s="32">
        <v>0</v>
      </c>
      <c r="CR109" s="32">
        <v>0</v>
      </c>
      <c r="CS109" s="32">
        <v>0</v>
      </c>
      <c r="CT109" s="32">
        <v>0</v>
      </c>
      <c r="CU109" s="32">
        <v>0.541650409173505</v>
      </c>
      <c r="CV109" s="32">
        <v>0</v>
      </c>
      <c r="CW109" s="32">
        <v>0</v>
      </c>
      <c r="CX109" s="32">
        <v>0</v>
      </c>
      <c r="CY109" s="32">
        <v>0</v>
      </c>
      <c r="CZ109" s="32">
        <v>0</v>
      </c>
      <c r="DA109" s="32">
        <v>0</v>
      </c>
      <c r="DB109" s="32">
        <v>0</v>
      </c>
      <c r="DC109" s="32">
        <v>0</v>
      </c>
      <c r="DD109" s="32">
        <v>0</v>
      </c>
      <c r="DE109" s="32">
        <v>0</v>
      </c>
      <c r="DF109" s="32">
        <v>0</v>
      </c>
      <c r="DG109" s="32">
        <v>0</v>
      </c>
      <c r="DH109" s="32">
        <v>0</v>
      </c>
      <c r="DI109" s="32">
        <v>0</v>
      </c>
      <c r="DJ109" s="32">
        <v>0</v>
      </c>
      <c r="DK109" s="32">
        <v>0.18972414644035082</v>
      </c>
      <c r="DL109" s="32">
        <v>0</v>
      </c>
      <c r="DM109" s="32">
        <v>0</v>
      </c>
      <c r="DN109" s="32">
        <v>0</v>
      </c>
      <c r="DO109" s="32">
        <v>0</v>
      </c>
      <c r="DP109" s="32">
        <v>0</v>
      </c>
      <c r="DQ109" s="32">
        <v>0</v>
      </c>
      <c r="DR109" s="32">
        <v>0</v>
      </c>
      <c r="DS109" s="32">
        <v>0</v>
      </c>
      <c r="DT109" s="32">
        <v>0</v>
      </c>
      <c r="DU109" s="32">
        <v>0</v>
      </c>
      <c r="DV109" s="32">
        <v>0</v>
      </c>
      <c r="DW109" s="32">
        <v>0</v>
      </c>
      <c r="DX109" s="32">
        <f t="shared" si="12"/>
        <v>40.58779160078828</v>
      </c>
      <c r="DY109" s="32">
        <v>0</v>
      </c>
      <c r="DZ109" s="32">
        <v>0</v>
      </c>
      <c r="EA109" s="32">
        <f>SUM(DY109:DZ109)</f>
        <v>0</v>
      </c>
      <c r="EB109" s="32">
        <v>0</v>
      </c>
      <c r="EC109" s="32">
        <v>0</v>
      </c>
      <c r="ED109" s="32">
        <f>SUM(EB109:EC109)</f>
        <v>0</v>
      </c>
      <c r="EE109" s="32">
        <v>0</v>
      </c>
      <c r="EF109" s="32">
        <v>0</v>
      </c>
      <c r="EG109" s="32">
        <f>SUM(ED109:EF109)</f>
        <v>0</v>
      </c>
      <c r="EH109" s="32">
        <v>0</v>
      </c>
      <c r="EI109" s="32">
        <v>-0.025101382503387823</v>
      </c>
      <c r="EJ109" s="32">
        <f>SUM(EH109:EI109)</f>
        <v>-0.025101382503387823</v>
      </c>
      <c r="EK109" s="32">
        <f t="shared" si="13"/>
        <v>-0.025101382503387823</v>
      </c>
      <c r="EL109" s="32">
        <f t="shared" si="14"/>
        <v>40.56269021828489</v>
      </c>
    </row>
    <row r="110" spans="1:142" ht="12" customHeight="1">
      <c r="A110" s="22">
        <v>102</v>
      </c>
      <c r="B110" s="8" t="s">
        <v>452</v>
      </c>
      <c r="C110" s="4" t="s">
        <v>453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0.01658151902816439</v>
      </c>
      <c r="O110" s="32">
        <v>0.0024112606683792098</v>
      </c>
      <c r="P110" s="32">
        <v>0</v>
      </c>
      <c r="Q110" s="32">
        <v>1.7229052812038592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0.13285804970881723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25.763952585522105</v>
      </c>
      <c r="BM110" s="32">
        <v>0</v>
      </c>
      <c r="BN110" s="32">
        <v>0</v>
      </c>
      <c r="BO110" s="32">
        <v>0</v>
      </c>
      <c r="BP110" s="32">
        <v>3530.022159015503</v>
      </c>
      <c r="BQ110" s="32">
        <v>7.390617507038163</v>
      </c>
      <c r="BR110" s="32">
        <v>1699.9873959732888</v>
      </c>
      <c r="BS110" s="32">
        <v>0.2617579278181471</v>
      </c>
      <c r="BT110" s="32">
        <v>485.3413195856061</v>
      </c>
      <c r="BU110" s="32">
        <v>0.1708041006098653</v>
      </c>
      <c r="BV110" s="32">
        <v>87.14096271894753</v>
      </c>
      <c r="BW110" s="32">
        <v>0.4684046559381574</v>
      </c>
      <c r="BX110" s="32">
        <v>0.1431796559277297</v>
      </c>
      <c r="BY110" s="32">
        <v>0</v>
      </c>
      <c r="BZ110" s="32">
        <v>9.615552879289806</v>
      </c>
      <c r="CA110" s="32">
        <v>0</v>
      </c>
      <c r="CB110" s="32">
        <v>0</v>
      </c>
      <c r="CC110" s="32">
        <v>0</v>
      </c>
      <c r="CD110" s="32">
        <v>0</v>
      </c>
      <c r="CE110" s="32">
        <v>0</v>
      </c>
      <c r="CF110" s="32">
        <v>0</v>
      </c>
      <c r="CG110" s="32">
        <v>0</v>
      </c>
      <c r="CH110" s="32">
        <v>0</v>
      </c>
      <c r="CI110" s="32">
        <v>0</v>
      </c>
      <c r="CJ110" s="32">
        <v>0</v>
      </c>
      <c r="CK110" s="32">
        <v>0</v>
      </c>
      <c r="CL110" s="32">
        <v>0</v>
      </c>
      <c r="CM110" s="32">
        <v>58.09106674758569</v>
      </c>
      <c r="CN110" s="32">
        <v>0</v>
      </c>
      <c r="CO110" s="32">
        <v>0</v>
      </c>
      <c r="CP110" s="32">
        <v>0</v>
      </c>
      <c r="CQ110" s="32">
        <v>0</v>
      </c>
      <c r="CR110" s="32">
        <v>0</v>
      </c>
      <c r="CS110" s="32">
        <v>0</v>
      </c>
      <c r="CT110" s="32">
        <v>0</v>
      </c>
      <c r="CU110" s="32">
        <v>659.6605347386934</v>
      </c>
      <c r="CV110" s="32">
        <v>4.8200740871248415</v>
      </c>
      <c r="CW110" s="32">
        <v>0</v>
      </c>
      <c r="CX110" s="32">
        <v>0</v>
      </c>
      <c r="CY110" s="32">
        <v>0</v>
      </c>
      <c r="CZ110" s="32">
        <v>0</v>
      </c>
      <c r="DA110" s="32">
        <v>0</v>
      </c>
      <c r="DB110" s="32">
        <v>0</v>
      </c>
      <c r="DC110" s="32">
        <v>0</v>
      </c>
      <c r="DD110" s="32">
        <v>0</v>
      </c>
      <c r="DE110" s="32">
        <v>0</v>
      </c>
      <c r="DF110" s="32">
        <v>0</v>
      </c>
      <c r="DG110" s="32">
        <v>0</v>
      </c>
      <c r="DH110" s="32">
        <v>0</v>
      </c>
      <c r="DI110" s="32">
        <v>0</v>
      </c>
      <c r="DJ110" s="32">
        <v>3.3555354593175033</v>
      </c>
      <c r="DK110" s="32">
        <v>0</v>
      </c>
      <c r="DL110" s="32">
        <v>0</v>
      </c>
      <c r="DM110" s="32">
        <v>0</v>
      </c>
      <c r="DN110" s="32">
        <v>0</v>
      </c>
      <c r="DO110" s="32">
        <v>0</v>
      </c>
      <c r="DP110" s="32">
        <v>0</v>
      </c>
      <c r="DQ110" s="32">
        <v>0</v>
      </c>
      <c r="DR110" s="32">
        <v>0</v>
      </c>
      <c r="DS110" s="32">
        <v>0</v>
      </c>
      <c r="DT110" s="32">
        <v>0</v>
      </c>
      <c r="DU110" s="32">
        <v>0</v>
      </c>
      <c r="DV110" s="32">
        <v>0.0051104330583559366</v>
      </c>
      <c r="DW110" s="32">
        <v>0</v>
      </c>
      <c r="DX110" s="32">
        <f t="shared" si="12"/>
        <v>6574.113184181879</v>
      </c>
      <c r="DY110" s="32">
        <v>0</v>
      </c>
      <c r="DZ110" s="32">
        <v>0</v>
      </c>
      <c r="EA110" s="32">
        <f>SUM(DY110:DZ110)</f>
        <v>0</v>
      </c>
      <c r="EB110" s="32">
        <v>0</v>
      </c>
      <c r="EC110" s="32">
        <v>0</v>
      </c>
      <c r="ED110" s="32">
        <f>SUM(EB110:EC110)</f>
        <v>0</v>
      </c>
      <c r="EE110" s="32">
        <v>0</v>
      </c>
      <c r="EF110" s="32">
        <v>0</v>
      </c>
      <c r="EG110" s="32">
        <f>SUM(ED110:EF110)</f>
        <v>0</v>
      </c>
      <c r="EH110" s="32">
        <v>0</v>
      </c>
      <c r="EI110" s="32">
        <v>-446.4327147437621</v>
      </c>
      <c r="EJ110" s="32">
        <f>SUM(EH110:EI110)</f>
        <v>-446.4327147437621</v>
      </c>
      <c r="EK110" s="32">
        <f t="shared" si="13"/>
        <v>-446.4327147437621</v>
      </c>
      <c r="EL110" s="32">
        <f t="shared" si="14"/>
        <v>6127.680469438116</v>
      </c>
    </row>
    <row r="111" spans="1:142" ht="12" customHeight="1">
      <c r="A111" s="22">
        <v>103</v>
      </c>
      <c r="B111" s="8" t="s">
        <v>454</v>
      </c>
      <c r="C111" s="4" t="s">
        <v>455</v>
      </c>
      <c r="D111" s="32">
        <v>0.6379924967872517</v>
      </c>
      <c r="E111" s="32">
        <v>0.24669187145089402</v>
      </c>
      <c r="F111" s="32">
        <v>0.3320122698025259</v>
      </c>
      <c r="G111" s="32">
        <v>0.1860933706815604</v>
      </c>
      <c r="H111" s="32">
        <v>0.02763514146712154</v>
      </c>
      <c r="I111" s="32">
        <v>2.647538589722183</v>
      </c>
      <c r="J111" s="32">
        <v>0.027726492403729066</v>
      </c>
      <c r="K111" s="32">
        <v>0.35972581560334377</v>
      </c>
      <c r="L111" s="32">
        <v>0</v>
      </c>
      <c r="M111" s="32">
        <v>0.14855954474539837</v>
      </c>
      <c r="N111" s="32">
        <v>10.202773355279918</v>
      </c>
      <c r="O111" s="32">
        <v>204.4192430264817</v>
      </c>
      <c r="P111" s="32">
        <v>130.0774195135649</v>
      </c>
      <c r="Q111" s="32">
        <v>33.33414202752513</v>
      </c>
      <c r="R111" s="32">
        <v>60.63947029067656</v>
      </c>
      <c r="S111" s="32">
        <v>1.7910780701344515</v>
      </c>
      <c r="T111" s="32">
        <v>15.524221516062784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0.5361938284654243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11.963069743206356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0.42236364839121837</v>
      </c>
      <c r="AR111" s="32">
        <v>11.65916585380899</v>
      </c>
      <c r="AS111" s="32">
        <v>0</v>
      </c>
      <c r="AT111" s="32">
        <v>1.325877319064296</v>
      </c>
      <c r="AU111" s="32">
        <v>0</v>
      </c>
      <c r="AV111" s="32">
        <v>0</v>
      </c>
      <c r="AW111" s="32">
        <v>2.228328790339709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24.57150745555977</v>
      </c>
      <c r="BI111" s="32">
        <v>40.032261713441834</v>
      </c>
      <c r="BJ111" s="32">
        <v>113.86996015778968</v>
      </c>
      <c r="BK111" s="32">
        <v>0</v>
      </c>
      <c r="BL111" s="32">
        <v>8.998580297201073</v>
      </c>
      <c r="BM111" s="32">
        <v>0</v>
      </c>
      <c r="BN111" s="32">
        <v>12.89226017897499</v>
      </c>
      <c r="BO111" s="32">
        <v>2.9221862827009484</v>
      </c>
      <c r="BP111" s="32">
        <v>7371.080336503642</v>
      </c>
      <c r="BQ111" s="32">
        <v>73.11731372948967</v>
      </c>
      <c r="BR111" s="32">
        <v>3.0226686800841907</v>
      </c>
      <c r="BS111" s="32">
        <v>1835.508181392329</v>
      </c>
      <c r="BT111" s="32">
        <v>1454.8994151086295</v>
      </c>
      <c r="BU111" s="32">
        <v>154.33046484456455</v>
      </c>
      <c r="BV111" s="32">
        <v>6442.09208818369</v>
      </c>
      <c r="BW111" s="32">
        <v>30.50915650351777</v>
      </c>
      <c r="BX111" s="32">
        <v>437.8886542897368</v>
      </c>
      <c r="BY111" s="32">
        <v>223.03944244039909</v>
      </c>
      <c r="BZ111" s="32">
        <v>672.0861055381627</v>
      </c>
      <c r="CA111" s="32">
        <v>233.1489153246778</v>
      </c>
      <c r="CB111" s="32">
        <v>4.438661854830066</v>
      </c>
      <c r="CC111" s="32">
        <v>283.07202880959164</v>
      </c>
      <c r="CD111" s="32">
        <v>42.68734964972019</v>
      </c>
      <c r="CE111" s="32">
        <v>2.668496948098074</v>
      </c>
      <c r="CF111" s="32">
        <v>70.76605136030915</v>
      </c>
      <c r="CG111" s="32">
        <v>5.476602858432483</v>
      </c>
      <c r="CH111" s="32">
        <v>5.798875181936793</v>
      </c>
      <c r="CI111" s="32">
        <v>0.5270273229860392</v>
      </c>
      <c r="CJ111" s="32">
        <v>4.358126258056083</v>
      </c>
      <c r="CK111" s="32">
        <v>399.02812696273963</v>
      </c>
      <c r="CL111" s="32">
        <v>12.05362296065811</v>
      </c>
      <c r="CM111" s="32">
        <v>978.4170243234297</v>
      </c>
      <c r="CN111" s="32">
        <v>31.151874418197195</v>
      </c>
      <c r="CO111" s="32">
        <v>2.799610519863024</v>
      </c>
      <c r="CP111" s="32">
        <v>60.13779748081241</v>
      </c>
      <c r="CQ111" s="32">
        <v>100.5465464137111</v>
      </c>
      <c r="CR111" s="32">
        <v>19.70387222555853</v>
      </c>
      <c r="CS111" s="32">
        <v>24.93050050068539</v>
      </c>
      <c r="CT111" s="32">
        <v>37.74368788496758</v>
      </c>
      <c r="CU111" s="32">
        <v>1602.3797662427605</v>
      </c>
      <c r="CV111" s="32">
        <v>97.75913183049634</v>
      </c>
      <c r="CW111" s="32">
        <v>0</v>
      </c>
      <c r="CX111" s="32">
        <v>0.048987278359713796</v>
      </c>
      <c r="CY111" s="32">
        <v>0.7614574565318565</v>
      </c>
      <c r="CZ111" s="32">
        <v>1.4583880218643634</v>
      </c>
      <c r="DA111" s="32">
        <v>5.25179046306117</v>
      </c>
      <c r="DB111" s="32">
        <v>138.50702453216792</v>
      </c>
      <c r="DC111" s="32">
        <v>0.0012753713348292066</v>
      </c>
      <c r="DD111" s="32">
        <v>0.08972326349518375</v>
      </c>
      <c r="DE111" s="32">
        <v>11.892704246970819</v>
      </c>
      <c r="DF111" s="32">
        <v>0.03166507602145727</v>
      </c>
      <c r="DG111" s="32">
        <v>0.779299086057542</v>
      </c>
      <c r="DH111" s="32">
        <v>0</v>
      </c>
      <c r="DI111" s="32">
        <v>0</v>
      </c>
      <c r="DJ111" s="32">
        <v>204.04619186715547</v>
      </c>
      <c r="DK111" s="32">
        <v>9.857867481297731</v>
      </c>
      <c r="DL111" s="32">
        <v>21.852460199590304</v>
      </c>
      <c r="DM111" s="32">
        <v>0</v>
      </c>
      <c r="DN111" s="32">
        <v>0.15812490014469083</v>
      </c>
      <c r="DO111" s="32">
        <v>4.527392371816121</v>
      </c>
      <c r="DP111" s="32">
        <v>0</v>
      </c>
      <c r="DQ111" s="32">
        <v>0</v>
      </c>
      <c r="DR111" s="32">
        <v>0.07108693191078248</v>
      </c>
      <c r="DS111" s="32">
        <v>0</v>
      </c>
      <c r="DT111" s="32">
        <v>0</v>
      </c>
      <c r="DU111" s="32">
        <v>2.5458527011234846</v>
      </c>
      <c r="DV111" s="32">
        <v>36.014044069181324</v>
      </c>
      <c r="DW111" s="32">
        <v>0</v>
      </c>
      <c r="DX111" s="32">
        <f t="shared" si="12"/>
        <v>23847.086938526187</v>
      </c>
      <c r="DY111" s="32">
        <v>0</v>
      </c>
      <c r="DZ111" s="32">
        <v>0</v>
      </c>
      <c r="EA111" s="32">
        <f>SUM(DY111:DZ111)</f>
        <v>0</v>
      </c>
      <c r="EB111" s="32">
        <v>0</v>
      </c>
      <c r="EC111" s="32">
        <v>0</v>
      </c>
      <c r="ED111" s="32">
        <f>SUM(EB111:EC111)</f>
        <v>0</v>
      </c>
      <c r="EE111" s="32">
        <v>0</v>
      </c>
      <c r="EF111" s="32">
        <v>0</v>
      </c>
      <c r="EG111" s="32">
        <f>SUM(ED111:EF111)</f>
        <v>0</v>
      </c>
      <c r="EH111" s="32">
        <v>0</v>
      </c>
      <c r="EI111" s="32">
        <v>-14.37026989625802</v>
      </c>
      <c r="EJ111" s="32">
        <f>SUM(EH111:EI111)</f>
        <v>-14.37026989625802</v>
      </c>
      <c r="EK111" s="32">
        <f t="shared" si="13"/>
        <v>-14.37026989625802</v>
      </c>
      <c r="EL111" s="32">
        <f t="shared" si="14"/>
        <v>23832.716668629928</v>
      </c>
    </row>
    <row r="112" spans="1:142" ht="12" customHeight="1">
      <c r="A112" s="22">
        <v>104</v>
      </c>
      <c r="B112" s="8" t="s">
        <v>456</v>
      </c>
      <c r="C112" s="4" t="s">
        <v>457</v>
      </c>
      <c r="D112" s="32">
        <v>0.010460647013653629</v>
      </c>
      <c r="E112" s="32">
        <v>0.07477659962156243</v>
      </c>
      <c r="F112" s="32">
        <v>0.004863112511474782</v>
      </c>
      <c r="G112" s="32">
        <v>0.008020348710457686</v>
      </c>
      <c r="H112" s="32">
        <v>0</v>
      </c>
      <c r="I112" s="32">
        <v>0.12426359783037089</v>
      </c>
      <c r="J112" s="32">
        <v>0.00747408158428692</v>
      </c>
      <c r="K112" s="32">
        <v>0.0019400292772713099</v>
      </c>
      <c r="L112" s="32">
        <v>0</v>
      </c>
      <c r="M112" s="32">
        <v>0.47368692709493027</v>
      </c>
      <c r="N112" s="32">
        <v>1.3764766693243264</v>
      </c>
      <c r="O112" s="32">
        <v>5.452250156770057</v>
      </c>
      <c r="P112" s="32">
        <v>4.899948146493528</v>
      </c>
      <c r="Q112" s="32">
        <v>17.549913560853774</v>
      </c>
      <c r="R112" s="32">
        <v>3.030403300464857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2.478121833093347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3.028073654046098</v>
      </c>
      <c r="AS112" s="32">
        <v>0.053255823594109485</v>
      </c>
      <c r="AT112" s="32">
        <v>245.6020579994645</v>
      </c>
      <c r="AU112" s="32">
        <v>2.0284650837756706</v>
      </c>
      <c r="AV112" s="32">
        <v>0</v>
      </c>
      <c r="AW112" s="32">
        <v>0.9998347628770591</v>
      </c>
      <c r="AX112" s="32">
        <v>9.211039391749035</v>
      </c>
      <c r="AY112" s="32">
        <v>0</v>
      </c>
      <c r="AZ112" s="32">
        <v>178.6071418788143</v>
      </c>
      <c r="BA112" s="32">
        <v>0</v>
      </c>
      <c r="BB112" s="32">
        <v>0</v>
      </c>
      <c r="BC112" s="32">
        <v>11.322734107676135</v>
      </c>
      <c r="BD112" s="32">
        <v>5.676312681997887</v>
      </c>
      <c r="BE112" s="32">
        <v>0</v>
      </c>
      <c r="BF112" s="32">
        <v>59.760366405008504</v>
      </c>
      <c r="BG112" s="32">
        <v>0</v>
      </c>
      <c r="BH112" s="32">
        <v>0</v>
      </c>
      <c r="BI112" s="32">
        <v>0.2027985025341574</v>
      </c>
      <c r="BJ112" s="32">
        <v>279.708613602097</v>
      </c>
      <c r="BK112" s="32">
        <v>22.833036708256067</v>
      </c>
      <c r="BL112" s="32">
        <v>181.36655936890244</v>
      </c>
      <c r="BM112" s="32">
        <v>5.144590324969957</v>
      </c>
      <c r="BN112" s="32">
        <v>0</v>
      </c>
      <c r="BO112" s="32">
        <v>0</v>
      </c>
      <c r="BP112" s="32">
        <v>539.9984980989786</v>
      </c>
      <c r="BQ112" s="32">
        <v>2612.2231980368997</v>
      </c>
      <c r="BR112" s="32">
        <v>3059.6243306134256</v>
      </c>
      <c r="BS112" s="32">
        <v>129.06389332353734</v>
      </c>
      <c r="BT112" s="32">
        <v>320.9251075015984</v>
      </c>
      <c r="BU112" s="32">
        <v>43.80092094763894</v>
      </c>
      <c r="BV112" s="32">
        <v>2083.8550964393585</v>
      </c>
      <c r="BW112" s="32">
        <v>13.613514548012903</v>
      </c>
      <c r="BX112" s="32">
        <v>43.848753783713306</v>
      </c>
      <c r="BY112" s="32">
        <v>3.923241173464729</v>
      </c>
      <c r="BZ112" s="32">
        <v>64.231305475355</v>
      </c>
      <c r="CA112" s="32">
        <v>187.34264618981223</v>
      </c>
      <c r="CB112" s="32">
        <v>0</v>
      </c>
      <c r="CC112" s="32">
        <v>44.546647321978476</v>
      </c>
      <c r="CD112" s="32">
        <v>68.04745173258196</v>
      </c>
      <c r="CE112" s="32">
        <v>2368.4839503427406</v>
      </c>
      <c r="CF112" s="32">
        <v>255.9511562487094</v>
      </c>
      <c r="CG112" s="32">
        <v>156.34985041042293</v>
      </c>
      <c r="CH112" s="32">
        <v>17.569392246578172</v>
      </c>
      <c r="CI112" s="32">
        <v>25.1585372688868</v>
      </c>
      <c r="CJ112" s="32">
        <v>10.228638835618565</v>
      </c>
      <c r="CK112" s="32">
        <v>0.017752620771677347</v>
      </c>
      <c r="CL112" s="32">
        <v>3.3108819386379436</v>
      </c>
      <c r="CM112" s="32">
        <v>417.0295680918768</v>
      </c>
      <c r="CN112" s="32">
        <v>0.659431113570085</v>
      </c>
      <c r="CO112" s="32">
        <v>7.950809871864171</v>
      </c>
      <c r="CP112" s="32">
        <v>15.719993852036563</v>
      </c>
      <c r="CQ112" s="32">
        <v>478.99871580526195</v>
      </c>
      <c r="CR112" s="32">
        <v>3.588825297928094</v>
      </c>
      <c r="CS112" s="32">
        <v>5.022018579978395</v>
      </c>
      <c r="CT112" s="32">
        <v>0.11969753088700245</v>
      </c>
      <c r="CU112" s="32">
        <v>40.548136606335426</v>
      </c>
      <c r="CV112" s="32">
        <v>46.918059567074984</v>
      </c>
      <c r="CW112" s="32">
        <v>1.9699579724498077</v>
      </c>
      <c r="CX112" s="32">
        <v>0.3324564663227297</v>
      </c>
      <c r="CY112" s="32">
        <v>0.02860898000275514</v>
      </c>
      <c r="CZ112" s="32">
        <v>0.05542333392844472</v>
      </c>
      <c r="DA112" s="32">
        <v>0.0656010200006499</v>
      </c>
      <c r="DB112" s="32">
        <v>17.01902304675051</v>
      </c>
      <c r="DC112" s="32">
        <v>0.018966979154182495</v>
      </c>
      <c r="DD112" s="32">
        <v>0.12999371904021043</v>
      </c>
      <c r="DE112" s="32">
        <v>0.5855815052769264</v>
      </c>
      <c r="DF112" s="32">
        <v>0</v>
      </c>
      <c r="DG112" s="32">
        <v>1.0351352524171047</v>
      </c>
      <c r="DH112" s="32">
        <v>0</v>
      </c>
      <c r="DI112" s="32">
        <v>0</v>
      </c>
      <c r="DJ112" s="32">
        <v>91.92733917339828</v>
      </c>
      <c r="DK112" s="32">
        <v>1.6927021393274087</v>
      </c>
      <c r="DL112" s="32">
        <v>10.653053531485716</v>
      </c>
      <c r="DM112" s="32">
        <v>0</v>
      </c>
      <c r="DN112" s="32">
        <v>0.008502805665405812</v>
      </c>
      <c r="DO112" s="32">
        <v>0</v>
      </c>
      <c r="DP112" s="32">
        <v>0.038441426271232995</v>
      </c>
      <c r="DQ112" s="32">
        <v>0</v>
      </c>
      <c r="DR112" s="32">
        <v>0.4196222222796009</v>
      </c>
      <c r="DS112" s="32">
        <v>0</v>
      </c>
      <c r="DT112" s="32">
        <v>0.03252737434456364</v>
      </c>
      <c r="DU112" s="32">
        <v>1.7544020381916636</v>
      </c>
      <c r="DV112" s="32">
        <v>20.45297433718414</v>
      </c>
      <c r="DW112" s="32">
        <v>0</v>
      </c>
      <c r="DX112" s="32">
        <f t="shared" si="12"/>
        <v>14257.927814045435</v>
      </c>
      <c r="DY112" s="32">
        <v>0</v>
      </c>
      <c r="DZ112" s="32">
        <v>0</v>
      </c>
      <c r="EA112" s="32">
        <f>SUM(DY112:DZ112)</f>
        <v>0</v>
      </c>
      <c r="EB112" s="32">
        <v>0</v>
      </c>
      <c r="EC112" s="32">
        <v>0</v>
      </c>
      <c r="ED112" s="32">
        <f>SUM(EB112:EC112)</f>
        <v>0</v>
      </c>
      <c r="EE112" s="32">
        <v>0</v>
      </c>
      <c r="EF112" s="32">
        <v>0</v>
      </c>
      <c r="EG112" s="32">
        <f>SUM(ED112:EF112)</f>
        <v>0</v>
      </c>
      <c r="EH112" s="32">
        <v>0</v>
      </c>
      <c r="EI112" s="32">
        <v>76.15138553627808</v>
      </c>
      <c r="EJ112" s="32">
        <f>SUM(EH112:EI112)</f>
        <v>76.15138553627808</v>
      </c>
      <c r="EK112" s="32">
        <f t="shared" si="13"/>
        <v>76.15138553627808</v>
      </c>
      <c r="EL112" s="32">
        <f t="shared" si="14"/>
        <v>14334.079199581713</v>
      </c>
    </row>
    <row r="113" spans="1:142" ht="12" customHeight="1">
      <c r="A113" s="22">
        <v>105</v>
      </c>
      <c r="B113" s="8" t="s">
        <v>458</v>
      </c>
      <c r="C113" s="4" t="s">
        <v>459</v>
      </c>
      <c r="D113" s="32">
        <v>6.795314928033436</v>
      </c>
      <c r="E113" s="32">
        <v>0.3621657374746402</v>
      </c>
      <c r="F113" s="32">
        <v>2.4815186098005597</v>
      </c>
      <c r="G113" s="32">
        <v>1.4556364588766966</v>
      </c>
      <c r="H113" s="32">
        <v>0.2886579142008556</v>
      </c>
      <c r="I113" s="32">
        <v>0.8966603388314295</v>
      </c>
      <c r="J113" s="32">
        <v>0.5766989266621749</v>
      </c>
      <c r="K113" s="32">
        <v>0</v>
      </c>
      <c r="L113" s="32">
        <v>0</v>
      </c>
      <c r="M113" s="32">
        <v>0</v>
      </c>
      <c r="N113" s="32">
        <v>0.09337853868496546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38.7511287225132</v>
      </c>
      <c r="BK113" s="32">
        <v>0</v>
      </c>
      <c r="BL113" s="32">
        <v>0</v>
      </c>
      <c r="BM113" s="32">
        <v>0</v>
      </c>
      <c r="BN113" s="32">
        <v>0</v>
      </c>
      <c r="BO113" s="32">
        <v>1.218202298832683</v>
      </c>
      <c r="BP113" s="32">
        <v>9.534588480772072</v>
      </c>
      <c r="BQ113" s="32">
        <v>0</v>
      </c>
      <c r="BR113" s="32">
        <v>0</v>
      </c>
      <c r="BS113" s="32">
        <v>4.067327040738652</v>
      </c>
      <c r="BT113" s="32">
        <v>0.3741590306688061</v>
      </c>
      <c r="BU113" s="32">
        <v>0</v>
      </c>
      <c r="BV113" s="32">
        <v>0</v>
      </c>
      <c r="BW113" s="32">
        <v>1.4850017112325615</v>
      </c>
      <c r="BX113" s="32">
        <v>96.57165377227672</v>
      </c>
      <c r="BY113" s="32">
        <v>61.49370065683881</v>
      </c>
      <c r="BZ113" s="32">
        <v>321.1607623750225</v>
      </c>
      <c r="CA113" s="32">
        <v>0</v>
      </c>
      <c r="CB113" s="32">
        <v>0</v>
      </c>
      <c r="CC113" s="32">
        <v>0</v>
      </c>
      <c r="CD113" s="32">
        <v>0.31800743738714865</v>
      </c>
      <c r="CE113" s="32">
        <v>0</v>
      </c>
      <c r="CF113" s="32">
        <v>0</v>
      </c>
      <c r="CG113" s="32">
        <v>0</v>
      </c>
      <c r="CH113" s="32">
        <v>0</v>
      </c>
      <c r="CI113" s="32">
        <v>0</v>
      </c>
      <c r="CJ113" s="32">
        <v>0</v>
      </c>
      <c r="CK113" s="32">
        <v>0</v>
      </c>
      <c r="CL113" s="32">
        <v>16.153761466591863</v>
      </c>
      <c r="CM113" s="32">
        <v>0</v>
      </c>
      <c r="CN113" s="32">
        <v>0</v>
      </c>
      <c r="CO113" s="32">
        <v>0</v>
      </c>
      <c r="CP113" s="32">
        <v>677.0063190382609</v>
      </c>
      <c r="CQ113" s="32">
        <v>2.7510216820210505</v>
      </c>
      <c r="CR113" s="32">
        <v>6.068034944417202</v>
      </c>
      <c r="CS113" s="32">
        <v>0.027586214754897184</v>
      </c>
      <c r="CT113" s="32">
        <v>6.93331949010444</v>
      </c>
      <c r="CU113" s="32">
        <v>1433.2131159383498</v>
      </c>
      <c r="CV113" s="32">
        <v>0</v>
      </c>
      <c r="CW113" s="32">
        <v>0</v>
      </c>
      <c r="CX113" s="32">
        <v>0</v>
      </c>
      <c r="CY113" s="32">
        <v>0</v>
      </c>
      <c r="CZ113" s="32">
        <v>8.139993331684884</v>
      </c>
      <c r="DA113" s="32">
        <v>15.041559459736217</v>
      </c>
      <c r="DB113" s="32">
        <v>1.245435100127141</v>
      </c>
      <c r="DC113" s="32">
        <v>1.2215017652957962</v>
      </c>
      <c r="DD113" s="32">
        <v>0</v>
      </c>
      <c r="DE113" s="32">
        <v>1.9967397667256481</v>
      </c>
      <c r="DF113" s="32">
        <v>0</v>
      </c>
      <c r="DG113" s="32">
        <v>108.00746794492339</v>
      </c>
      <c r="DH113" s="32">
        <v>0</v>
      </c>
      <c r="DI113" s="32">
        <v>0</v>
      </c>
      <c r="DJ113" s="32">
        <v>0</v>
      </c>
      <c r="DK113" s="32">
        <v>19.88440809679824</v>
      </c>
      <c r="DL113" s="32">
        <v>0</v>
      </c>
      <c r="DM113" s="32">
        <v>0</v>
      </c>
      <c r="DN113" s="32">
        <v>0</v>
      </c>
      <c r="DO113" s="32">
        <v>0</v>
      </c>
      <c r="DP113" s="32">
        <v>0</v>
      </c>
      <c r="DQ113" s="32">
        <v>0</v>
      </c>
      <c r="DR113" s="32">
        <v>0</v>
      </c>
      <c r="DS113" s="32">
        <v>0</v>
      </c>
      <c r="DT113" s="32">
        <v>0</v>
      </c>
      <c r="DU113" s="32">
        <v>0</v>
      </c>
      <c r="DV113" s="32">
        <v>0</v>
      </c>
      <c r="DW113" s="32">
        <v>0</v>
      </c>
      <c r="DX113" s="32">
        <f t="shared" si="12"/>
        <v>2845.6148272186388</v>
      </c>
      <c r="DY113" s="32">
        <v>0</v>
      </c>
      <c r="DZ113" s="32">
        <v>0</v>
      </c>
      <c r="EA113" s="32">
        <f>SUM(DY113:DZ113)</f>
        <v>0</v>
      </c>
      <c r="EB113" s="32">
        <v>0</v>
      </c>
      <c r="EC113" s="32">
        <v>0</v>
      </c>
      <c r="ED113" s="32">
        <f>SUM(EB113:EC113)</f>
        <v>0</v>
      </c>
      <c r="EE113" s="32">
        <v>0</v>
      </c>
      <c r="EF113" s="32">
        <v>0</v>
      </c>
      <c r="EG113" s="32">
        <f>SUM(ED113:EF113)</f>
        <v>0</v>
      </c>
      <c r="EH113" s="32">
        <v>0</v>
      </c>
      <c r="EI113" s="32">
        <v>-1.7114722102145083</v>
      </c>
      <c r="EJ113" s="32">
        <f>SUM(EH113:EI113)</f>
        <v>-1.7114722102145083</v>
      </c>
      <c r="EK113" s="32">
        <f t="shared" si="13"/>
        <v>-1.7114722102145083</v>
      </c>
      <c r="EL113" s="32">
        <f t="shared" si="14"/>
        <v>2843.903355008424</v>
      </c>
    </row>
    <row r="114" spans="1:142" ht="12" customHeight="1">
      <c r="A114" s="22">
        <v>106</v>
      </c>
      <c r="B114" s="8" t="s">
        <v>460</v>
      </c>
      <c r="C114" s="4" t="s">
        <v>461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32">
        <v>0</v>
      </c>
      <c r="CI114" s="32">
        <v>0</v>
      </c>
      <c r="CJ114" s="32">
        <v>0</v>
      </c>
      <c r="CK114" s="32">
        <v>0</v>
      </c>
      <c r="CL114" s="32">
        <v>0</v>
      </c>
      <c r="CM114" s="32">
        <v>0</v>
      </c>
      <c r="CN114" s="32">
        <v>0</v>
      </c>
      <c r="CO114" s="32">
        <v>0</v>
      </c>
      <c r="CP114" s="32">
        <v>0</v>
      </c>
      <c r="CQ114" s="32">
        <v>0</v>
      </c>
      <c r="CR114" s="32">
        <v>0</v>
      </c>
      <c r="CS114" s="32">
        <v>0</v>
      </c>
      <c r="CT114" s="32">
        <v>0</v>
      </c>
      <c r="CU114" s="32">
        <v>0</v>
      </c>
      <c r="CV114" s="32">
        <v>0</v>
      </c>
      <c r="CW114" s="32">
        <v>0</v>
      </c>
      <c r="CX114" s="32">
        <v>0</v>
      </c>
      <c r="CY114" s="32">
        <v>0</v>
      </c>
      <c r="CZ114" s="32">
        <v>0</v>
      </c>
      <c r="DA114" s="32">
        <v>0</v>
      </c>
      <c r="DB114" s="32">
        <v>0</v>
      </c>
      <c r="DC114" s="32">
        <v>0</v>
      </c>
      <c r="DD114" s="32">
        <v>0</v>
      </c>
      <c r="DE114" s="32">
        <v>0</v>
      </c>
      <c r="DF114" s="32">
        <v>0</v>
      </c>
      <c r="DG114" s="32">
        <v>0</v>
      </c>
      <c r="DH114" s="32">
        <v>0</v>
      </c>
      <c r="DI114" s="32">
        <v>0</v>
      </c>
      <c r="DJ114" s="32">
        <v>0</v>
      </c>
      <c r="DK114" s="32">
        <v>0</v>
      </c>
      <c r="DL114" s="32">
        <v>0</v>
      </c>
      <c r="DM114" s="32">
        <v>0</v>
      </c>
      <c r="DN114" s="32">
        <v>0</v>
      </c>
      <c r="DO114" s="32">
        <v>0</v>
      </c>
      <c r="DP114" s="32">
        <v>0</v>
      </c>
      <c r="DQ114" s="32">
        <v>0</v>
      </c>
      <c r="DR114" s="32">
        <v>0</v>
      </c>
      <c r="DS114" s="32">
        <v>0</v>
      </c>
      <c r="DT114" s="32">
        <v>0</v>
      </c>
      <c r="DU114" s="32">
        <v>0</v>
      </c>
      <c r="DV114" s="32">
        <v>0</v>
      </c>
      <c r="DW114" s="32">
        <v>0</v>
      </c>
      <c r="DX114" s="32">
        <f t="shared" si="12"/>
        <v>0</v>
      </c>
      <c r="DY114" s="32">
        <v>0</v>
      </c>
      <c r="DZ114" s="32">
        <v>0</v>
      </c>
      <c r="EA114" s="32">
        <f>SUM(DY114:DZ114)</f>
        <v>0</v>
      </c>
      <c r="EB114" s="32">
        <v>0</v>
      </c>
      <c r="EC114" s="32">
        <v>0</v>
      </c>
      <c r="ED114" s="32">
        <f>SUM(EB114:EC114)</f>
        <v>0</v>
      </c>
      <c r="EE114" s="32">
        <v>0</v>
      </c>
      <c r="EF114" s="32">
        <v>0</v>
      </c>
      <c r="EG114" s="32">
        <f>SUM(ED114:EF114)</f>
        <v>0</v>
      </c>
      <c r="EH114" s="32">
        <v>1801.6017950000003</v>
      </c>
      <c r="EI114" s="32">
        <v>-1.0670225826796897</v>
      </c>
      <c r="EJ114" s="32">
        <f>SUM(EH114:EI114)</f>
        <v>1800.5347724173205</v>
      </c>
      <c r="EK114" s="32">
        <f t="shared" si="13"/>
        <v>1800.5347724173205</v>
      </c>
      <c r="EL114" s="32">
        <f t="shared" si="14"/>
        <v>1800.5347724173205</v>
      </c>
    </row>
    <row r="115" spans="1:142" ht="12" customHeight="1">
      <c r="A115" s="22">
        <v>107</v>
      </c>
      <c r="B115" s="8" t="s">
        <v>462</v>
      </c>
      <c r="C115" s="4" t="s">
        <v>463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2">
        <v>0</v>
      </c>
      <c r="BW115" s="32">
        <v>0</v>
      </c>
      <c r="BX115" s="32">
        <v>0</v>
      </c>
      <c r="BY115" s="32">
        <v>0</v>
      </c>
      <c r="BZ115" s="32">
        <v>0</v>
      </c>
      <c r="CA115" s="32">
        <v>0</v>
      </c>
      <c r="CB115" s="32">
        <v>0</v>
      </c>
      <c r="CC115" s="32">
        <v>0</v>
      </c>
      <c r="CD115" s="32">
        <v>0</v>
      </c>
      <c r="CE115" s="32">
        <v>0</v>
      </c>
      <c r="CF115" s="32">
        <v>0</v>
      </c>
      <c r="CG115" s="32">
        <v>0</v>
      </c>
      <c r="CH115" s="32">
        <v>0</v>
      </c>
      <c r="CI115" s="32">
        <v>0</v>
      </c>
      <c r="CJ115" s="32">
        <v>0</v>
      </c>
      <c r="CK115" s="32">
        <v>0</v>
      </c>
      <c r="CL115" s="32">
        <v>0</v>
      </c>
      <c r="CM115" s="32">
        <v>0</v>
      </c>
      <c r="CN115" s="32">
        <v>0</v>
      </c>
      <c r="CO115" s="32">
        <v>0</v>
      </c>
      <c r="CP115" s="32">
        <v>0</v>
      </c>
      <c r="CQ115" s="32">
        <v>0</v>
      </c>
      <c r="CR115" s="32">
        <v>0</v>
      </c>
      <c r="CS115" s="32">
        <v>0</v>
      </c>
      <c r="CT115" s="32">
        <v>0</v>
      </c>
      <c r="CU115" s="32">
        <v>876.416241088921</v>
      </c>
      <c r="CV115" s="32">
        <v>0</v>
      </c>
      <c r="CW115" s="32">
        <v>0</v>
      </c>
      <c r="CX115" s="32">
        <v>0</v>
      </c>
      <c r="CY115" s="32">
        <v>0</v>
      </c>
      <c r="CZ115" s="32">
        <v>0</v>
      </c>
      <c r="DA115" s="32">
        <v>0</v>
      </c>
      <c r="DB115" s="32">
        <v>0</v>
      </c>
      <c r="DC115" s="32">
        <v>0</v>
      </c>
      <c r="DD115" s="32">
        <v>0</v>
      </c>
      <c r="DE115" s="32">
        <v>0</v>
      </c>
      <c r="DF115" s="32">
        <v>0</v>
      </c>
      <c r="DG115" s="32">
        <v>0</v>
      </c>
      <c r="DH115" s="32">
        <v>0</v>
      </c>
      <c r="DI115" s="32">
        <v>0</v>
      </c>
      <c r="DJ115" s="32">
        <v>0</v>
      </c>
      <c r="DK115" s="32">
        <v>0</v>
      </c>
      <c r="DL115" s="32">
        <v>0</v>
      </c>
      <c r="DM115" s="32">
        <v>0</v>
      </c>
      <c r="DN115" s="32">
        <v>0</v>
      </c>
      <c r="DO115" s="32">
        <v>0</v>
      </c>
      <c r="DP115" s="32">
        <v>0</v>
      </c>
      <c r="DQ115" s="32">
        <v>0</v>
      </c>
      <c r="DR115" s="32">
        <v>0</v>
      </c>
      <c r="DS115" s="32">
        <v>0</v>
      </c>
      <c r="DT115" s="32">
        <v>0</v>
      </c>
      <c r="DU115" s="32">
        <v>0</v>
      </c>
      <c r="DV115" s="32">
        <v>0</v>
      </c>
      <c r="DW115" s="32">
        <v>0</v>
      </c>
      <c r="DX115" s="32">
        <f t="shared" si="12"/>
        <v>876.416241088921</v>
      </c>
      <c r="DY115" s="32">
        <v>0</v>
      </c>
      <c r="DZ115" s="32">
        <v>0</v>
      </c>
      <c r="EA115" s="32">
        <f>SUM(DY115:DZ115)</f>
        <v>0</v>
      </c>
      <c r="EB115" s="32">
        <v>0</v>
      </c>
      <c r="EC115" s="32">
        <v>0</v>
      </c>
      <c r="ED115" s="32">
        <f>SUM(EB115:EC115)</f>
        <v>0</v>
      </c>
      <c r="EE115" s="32">
        <v>0</v>
      </c>
      <c r="EF115" s="32">
        <v>0</v>
      </c>
      <c r="EG115" s="32">
        <f>SUM(ED115:EF115)</f>
        <v>0</v>
      </c>
      <c r="EH115" s="32">
        <v>6.844556293578774</v>
      </c>
      <c r="EI115" s="32">
        <v>27.814600240751986</v>
      </c>
      <c r="EJ115" s="32">
        <f>SUM(EH115:EI115)</f>
        <v>34.65915653433076</v>
      </c>
      <c r="EK115" s="32">
        <f t="shared" si="13"/>
        <v>34.65915653433076</v>
      </c>
      <c r="EL115" s="32">
        <f t="shared" si="14"/>
        <v>911.0753976232518</v>
      </c>
    </row>
    <row r="116" spans="1:142" ht="12" customHeight="1">
      <c r="A116" s="22">
        <v>108</v>
      </c>
      <c r="B116" s="8" t="s">
        <v>464</v>
      </c>
      <c r="C116" s="4" t="s">
        <v>465</v>
      </c>
      <c r="D116" s="32">
        <v>4.6331116163641095</v>
      </c>
      <c r="E116" s="32">
        <v>1.055501221237089</v>
      </c>
      <c r="F116" s="32">
        <v>0.2765783526326991</v>
      </c>
      <c r="G116" s="32">
        <v>0.6495726587288821</v>
      </c>
      <c r="H116" s="32">
        <v>0.20057228419775205</v>
      </c>
      <c r="I116" s="32">
        <v>17.318803288036797</v>
      </c>
      <c r="J116" s="32">
        <v>6.196497456956231</v>
      </c>
      <c r="K116" s="32">
        <v>47.92208413379507</v>
      </c>
      <c r="L116" s="32">
        <v>0</v>
      </c>
      <c r="M116" s="32">
        <v>32.926979409702085</v>
      </c>
      <c r="N116" s="32">
        <v>130.73013972243544</v>
      </c>
      <c r="O116" s="32">
        <v>88.65609312369321</v>
      </c>
      <c r="P116" s="32">
        <v>0.5593241623950762</v>
      </c>
      <c r="Q116" s="32">
        <v>2.4948481642456386</v>
      </c>
      <c r="R116" s="32">
        <v>112.61352257958184</v>
      </c>
      <c r="S116" s="32">
        <v>53.24264736075271</v>
      </c>
      <c r="T116" s="32">
        <v>86.32594971045201</v>
      </c>
      <c r="U116" s="32">
        <v>44.576412091744196</v>
      </c>
      <c r="V116" s="32">
        <v>104.5734764056</v>
      </c>
      <c r="W116" s="32">
        <v>1.8996417246340347</v>
      </c>
      <c r="X116" s="32">
        <v>0.16747442707978832</v>
      </c>
      <c r="Y116" s="32">
        <v>56.88293997562469</v>
      </c>
      <c r="Z116" s="32">
        <v>0.09698982997624171</v>
      </c>
      <c r="AA116" s="32">
        <v>10.529373682151276</v>
      </c>
      <c r="AB116" s="32">
        <v>0.15776824407866302</v>
      </c>
      <c r="AC116" s="32">
        <v>26.46939411448304</v>
      </c>
      <c r="AD116" s="32">
        <v>29.233268592225073</v>
      </c>
      <c r="AE116" s="32">
        <v>114.12645881289376</v>
      </c>
      <c r="AF116" s="32">
        <v>211.12778218919584</v>
      </c>
      <c r="AG116" s="32">
        <v>255.7713887026263</v>
      </c>
      <c r="AH116" s="32">
        <v>15.926346334701966</v>
      </c>
      <c r="AI116" s="32">
        <v>28.491635828509686</v>
      </c>
      <c r="AJ116" s="32">
        <v>0.5663925378292751</v>
      </c>
      <c r="AK116" s="32">
        <v>57.1885438283689</v>
      </c>
      <c r="AL116" s="32">
        <v>1.7665421236860186</v>
      </c>
      <c r="AM116" s="32">
        <v>24.37667706082678</v>
      </c>
      <c r="AN116" s="32">
        <v>0.5082543421587085</v>
      </c>
      <c r="AO116" s="32">
        <v>20.937527579985364</v>
      </c>
      <c r="AP116" s="32">
        <v>39.20516935638151</v>
      </c>
      <c r="AQ116" s="32">
        <v>9.82319253653478</v>
      </c>
      <c r="AR116" s="32">
        <v>115.72291552599216</v>
      </c>
      <c r="AS116" s="32">
        <v>8.233041765055901</v>
      </c>
      <c r="AT116" s="32">
        <v>3.300773860688004</v>
      </c>
      <c r="AU116" s="32">
        <v>1.5807673741686874</v>
      </c>
      <c r="AV116" s="32">
        <v>0.5702284649319299</v>
      </c>
      <c r="AW116" s="32">
        <v>2.1095309607585833</v>
      </c>
      <c r="AX116" s="32">
        <v>65.53654199599058</v>
      </c>
      <c r="AY116" s="32">
        <v>37.17812384848179</v>
      </c>
      <c r="AZ116" s="32">
        <v>58.5284763885843</v>
      </c>
      <c r="BA116" s="32">
        <v>0.6284681271626794</v>
      </c>
      <c r="BB116" s="32">
        <v>19.767024195761362</v>
      </c>
      <c r="BC116" s="32">
        <v>30.863323953418995</v>
      </c>
      <c r="BD116" s="32">
        <v>67.58142924708346</v>
      </c>
      <c r="BE116" s="32">
        <v>96.68617003674163</v>
      </c>
      <c r="BF116" s="32">
        <v>26.862137830269962</v>
      </c>
      <c r="BG116" s="32">
        <v>15.040211478396586</v>
      </c>
      <c r="BH116" s="32">
        <v>220.37206759515811</v>
      </c>
      <c r="BI116" s="32">
        <v>9.851555715936017</v>
      </c>
      <c r="BJ116" s="32">
        <v>238.14742426203085</v>
      </c>
      <c r="BK116" s="32">
        <v>40.27834053862638</v>
      </c>
      <c r="BL116" s="32">
        <v>96.52024738353536</v>
      </c>
      <c r="BM116" s="32">
        <v>5.6741142256874975</v>
      </c>
      <c r="BN116" s="32">
        <v>0.7357860421617374</v>
      </c>
      <c r="BO116" s="32">
        <v>3.78493577949275</v>
      </c>
      <c r="BP116" s="32">
        <v>236.04126742568275</v>
      </c>
      <c r="BQ116" s="32">
        <v>9.840572939005318</v>
      </c>
      <c r="BR116" s="32">
        <v>141.1977518775765</v>
      </c>
      <c r="BS116" s="32">
        <v>160.78628499404553</v>
      </c>
      <c r="BT116" s="32">
        <v>98.75389113669266</v>
      </c>
      <c r="BU116" s="32">
        <v>479.20356308194783</v>
      </c>
      <c r="BV116" s="32">
        <v>1684.3450530164998</v>
      </c>
      <c r="BW116" s="32">
        <v>99.12829969165419</v>
      </c>
      <c r="BX116" s="32">
        <v>55.11639690394379</v>
      </c>
      <c r="BY116" s="32">
        <v>110.78702876565639</v>
      </c>
      <c r="BZ116" s="32">
        <v>894.2115336434435</v>
      </c>
      <c r="CA116" s="32">
        <v>100.30351249191322</v>
      </c>
      <c r="CB116" s="32">
        <v>0.13695190857462966</v>
      </c>
      <c r="CC116" s="32">
        <v>47.59609586963311</v>
      </c>
      <c r="CD116" s="32">
        <v>49.35513036599061</v>
      </c>
      <c r="CE116" s="32">
        <v>9.838358754281764</v>
      </c>
      <c r="CF116" s="32">
        <v>72.28732660845334</v>
      </c>
      <c r="CG116" s="32">
        <v>22.143749889208866</v>
      </c>
      <c r="CH116" s="32">
        <v>56.11210168230563</v>
      </c>
      <c r="CI116" s="32">
        <v>69.32302041351993</v>
      </c>
      <c r="CJ116" s="32">
        <v>29.103184633573555</v>
      </c>
      <c r="CK116" s="32">
        <v>6936.7867490865</v>
      </c>
      <c r="CL116" s="32">
        <v>11.579153859484943</v>
      </c>
      <c r="CM116" s="32">
        <v>1110.0065399519428</v>
      </c>
      <c r="CN116" s="32">
        <v>20.536659866082694</v>
      </c>
      <c r="CO116" s="32">
        <v>49.13752267218836</v>
      </c>
      <c r="CP116" s="32">
        <v>862.3523220174064</v>
      </c>
      <c r="CQ116" s="32">
        <v>228.75975778517258</v>
      </c>
      <c r="CR116" s="32">
        <v>0.03563820477995462</v>
      </c>
      <c r="CS116" s="32">
        <v>0.013741987704168044</v>
      </c>
      <c r="CT116" s="32">
        <v>0.02251675778064277</v>
      </c>
      <c r="CU116" s="32">
        <v>776.8394911232712</v>
      </c>
      <c r="CV116" s="32">
        <v>66.65140331464195</v>
      </c>
      <c r="CW116" s="32">
        <v>68.50583831268615</v>
      </c>
      <c r="CX116" s="32">
        <v>25.074103899287277</v>
      </c>
      <c r="CY116" s="32">
        <v>11.303576698828037</v>
      </c>
      <c r="CZ116" s="32">
        <v>6.61086477534298</v>
      </c>
      <c r="DA116" s="32">
        <v>8.644688131408856</v>
      </c>
      <c r="DB116" s="32">
        <v>0.10131885544627353</v>
      </c>
      <c r="DC116" s="32">
        <v>0.39218639383429904</v>
      </c>
      <c r="DD116" s="32">
        <v>7.501269368965478</v>
      </c>
      <c r="DE116" s="32">
        <v>12.731314348223233</v>
      </c>
      <c r="DF116" s="32">
        <v>0.8865481028753959</v>
      </c>
      <c r="DG116" s="32">
        <v>20.502646709251334</v>
      </c>
      <c r="DH116" s="32">
        <v>23.041693769527463</v>
      </c>
      <c r="DI116" s="32">
        <v>1.1910745052740372</v>
      </c>
      <c r="DJ116" s="32">
        <v>222.26081602986392</v>
      </c>
      <c r="DK116" s="32">
        <v>27.171709885083647</v>
      </c>
      <c r="DL116" s="32">
        <v>49.26214598728432</v>
      </c>
      <c r="DM116" s="32">
        <v>0</v>
      </c>
      <c r="DN116" s="32">
        <v>1.4425166125848408</v>
      </c>
      <c r="DO116" s="32">
        <v>0</v>
      </c>
      <c r="DP116" s="32">
        <v>2.6059884415280683</v>
      </c>
      <c r="DQ116" s="32">
        <v>0.024342370922505473</v>
      </c>
      <c r="DR116" s="32">
        <v>3.765811504964971</v>
      </c>
      <c r="DS116" s="32">
        <v>3.8859399144397035</v>
      </c>
      <c r="DT116" s="32">
        <v>1.0578495229662366</v>
      </c>
      <c r="DU116" s="32">
        <v>22.992449207863878</v>
      </c>
      <c r="DV116" s="32">
        <v>147.96570990619395</v>
      </c>
      <c r="DW116" s="32">
        <v>0</v>
      </c>
      <c r="DX116" s="32">
        <f t="shared" si="12"/>
        <v>17963.013488137807</v>
      </c>
      <c r="DY116" s="32">
        <v>0</v>
      </c>
      <c r="DZ116" s="32">
        <v>0</v>
      </c>
      <c r="EA116" s="32">
        <f>SUM(DY116:DZ116)</f>
        <v>0</v>
      </c>
      <c r="EB116" s="32">
        <v>4016.2307997538887</v>
      </c>
      <c r="EC116" s="32">
        <v>0</v>
      </c>
      <c r="ED116" s="32">
        <f>SUM(EB116:EC116)</f>
        <v>4016.2307997538887</v>
      </c>
      <c r="EE116" s="32">
        <v>0</v>
      </c>
      <c r="EF116" s="32">
        <v>0</v>
      </c>
      <c r="EG116" s="32">
        <f>SUM(ED116:EF116)</f>
        <v>4016.2307997538887</v>
      </c>
      <c r="EH116" s="32">
        <v>2705.742278351423</v>
      </c>
      <c r="EI116" s="32">
        <v>-12.411979826439595</v>
      </c>
      <c r="EJ116" s="32">
        <f>SUM(EH116:EI116)</f>
        <v>2693.3302985249834</v>
      </c>
      <c r="EK116" s="32">
        <f t="shared" si="13"/>
        <v>6709.561098278872</v>
      </c>
      <c r="EL116" s="32">
        <f t="shared" si="14"/>
        <v>24672.57458641668</v>
      </c>
    </row>
    <row r="117" spans="1:142" ht="12" customHeight="1">
      <c r="A117" s="22">
        <v>109</v>
      </c>
      <c r="B117" s="8" t="s">
        <v>466</v>
      </c>
      <c r="C117" s="4" t="s">
        <v>467</v>
      </c>
      <c r="D117" s="32">
        <v>1.3587877486538253</v>
      </c>
      <c r="E117" s="32">
        <v>0.07820368028900572</v>
      </c>
      <c r="F117" s="32">
        <v>0.0353996169163513</v>
      </c>
      <c r="G117" s="32">
        <v>0.16968280968809976</v>
      </c>
      <c r="H117" s="32">
        <v>0.06233088583272087</v>
      </c>
      <c r="I117" s="32">
        <v>4.412215781357597</v>
      </c>
      <c r="J117" s="32">
        <v>0.023482671219196786</v>
      </c>
      <c r="K117" s="32">
        <v>18.788567774421107</v>
      </c>
      <c r="L117" s="32">
        <v>0</v>
      </c>
      <c r="M117" s="32">
        <v>0.3837551331897874</v>
      </c>
      <c r="N117" s="32">
        <v>52.4182043677017</v>
      </c>
      <c r="O117" s="32">
        <v>80.3156070289429</v>
      </c>
      <c r="P117" s="32">
        <v>5.293291096222779</v>
      </c>
      <c r="Q117" s="32">
        <v>1.3274461703194054</v>
      </c>
      <c r="R117" s="32">
        <v>0</v>
      </c>
      <c r="S117" s="32">
        <v>0</v>
      </c>
      <c r="T117" s="32">
        <v>0</v>
      </c>
      <c r="U117" s="32">
        <v>0.12013970733956057</v>
      </c>
      <c r="V117" s="32">
        <v>0</v>
      </c>
      <c r="W117" s="32">
        <v>0.09395438016835889</v>
      </c>
      <c r="X117" s="32">
        <v>0</v>
      </c>
      <c r="Y117" s="32">
        <v>0</v>
      </c>
      <c r="Z117" s="32">
        <v>0</v>
      </c>
      <c r="AA117" s="32">
        <v>4.396910399202453</v>
      </c>
      <c r="AB117" s="32">
        <v>0</v>
      </c>
      <c r="AC117" s="32">
        <v>4.281892058269591</v>
      </c>
      <c r="AD117" s="32">
        <v>0</v>
      </c>
      <c r="AE117" s="32">
        <v>0.02242572907662704</v>
      </c>
      <c r="AF117" s="32">
        <v>0</v>
      </c>
      <c r="AG117" s="32">
        <v>0</v>
      </c>
      <c r="AH117" s="32">
        <v>0.02321207204602361</v>
      </c>
      <c r="AI117" s="32">
        <v>0</v>
      </c>
      <c r="AJ117" s="32">
        <v>0.284391114805551</v>
      </c>
      <c r="AK117" s="32">
        <v>0.5122588522955892</v>
      </c>
      <c r="AL117" s="32">
        <v>0</v>
      </c>
      <c r="AM117" s="32">
        <v>0.07230221972643654</v>
      </c>
      <c r="AN117" s="32">
        <v>0.03763898153020527</v>
      </c>
      <c r="AO117" s="32">
        <v>0</v>
      </c>
      <c r="AP117" s="32">
        <v>0.06291470337224686</v>
      </c>
      <c r="AQ117" s="32">
        <v>0</v>
      </c>
      <c r="AR117" s="32">
        <v>0</v>
      </c>
      <c r="AS117" s="32">
        <v>0.004681048813610648</v>
      </c>
      <c r="AT117" s="32">
        <v>0</v>
      </c>
      <c r="AU117" s="32">
        <v>0</v>
      </c>
      <c r="AV117" s="32">
        <v>0.0016075336777935305</v>
      </c>
      <c r="AW117" s="32">
        <v>0</v>
      </c>
      <c r="AX117" s="32">
        <v>0.0016075336777935305</v>
      </c>
      <c r="AY117" s="32">
        <v>6.132691663731692</v>
      </c>
      <c r="AZ117" s="32">
        <v>0</v>
      </c>
      <c r="BA117" s="32">
        <v>0.06318993719004626</v>
      </c>
      <c r="BB117" s="32">
        <v>0</v>
      </c>
      <c r="BC117" s="32">
        <v>0.02700502450431495</v>
      </c>
      <c r="BD117" s="32">
        <v>0</v>
      </c>
      <c r="BE117" s="32">
        <v>0</v>
      </c>
      <c r="BF117" s="32">
        <v>3.462250577758344</v>
      </c>
      <c r="BG117" s="32">
        <v>2.1946319638617022</v>
      </c>
      <c r="BH117" s="32">
        <v>0.023702183827282834</v>
      </c>
      <c r="BI117" s="32">
        <v>0</v>
      </c>
      <c r="BJ117" s="32">
        <v>0</v>
      </c>
      <c r="BK117" s="32">
        <v>0</v>
      </c>
      <c r="BL117" s="32">
        <v>0.31268702791043773</v>
      </c>
      <c r="BM117" s="32">
        <v>0</v>
      </c>
      <c r="BN117" s="32">
        <v>3.494007977111992</v>
      </c>
      <c r="BO117" s="32">
        <v>0</v>
      </c>
      <c r="BP117" s="32">
        <v>1.9330416224900562</v>
      </c>
      <c r="BQ117" s="32">
        <v>0.9981138061525469</v>
      </c>
      <c r="BR117" s="32">
        <v>2.67553468534085</v>
      </c>
      <c r="BS117" s="32">
        <v>0</v>
      </c>
      <c r="BT117" s="32">
        <v>0.8212659414121476</v>
      </c>
      <c r="BU117" s="32">
        <v>0.5120627816334787</v>
      </c>
      <c r="BV117" s="32">
        <v>0</v>
      </c>
      <c r="BW117" s="32">
        <v>431.8251462946756</v>
      </c>
      <c r="BX117" s="32">
        <v>25.417448302279283</v>
      </c>
      <c r="BY117" s="32">
        <v>735.1928602339749</v>
      </c>
      <c r="BZ117" s="32">
        <v>35.7180939703997</v>
      </c>
      <c r="CA117" s="32">
        <v>0.3499718823007862</v>
      </c>
      <c r="CB117" s="32">
        <v>0.02226080875528984</v>
      </c>
      <c r="CC117" s="32">
        <v>2.202279137899487</v>
      </c>
      <c r="CD117" s="32">
        <v>0.3024944218285954</v>
      </c>
      <c r="CE117" s="32">
        <v>0</v>
      </c>
      <c r="CF117" s="32">
        <v>0.006332703379622011</v>
      </c>
      <c r="CG117" s="32">
        <v>0.04582070997864274</v>
      </c>
      <c r="CH117" s="32">
        <v>0.002738403016581825</v>
      </c>
      <c r="CI117" s="32">
        <v>0.11419129581378962</v>
      </c>
      <c r="CJ117" s="32">
        <v>0.7504455995749814</v>
      </c>
      <c r="CK117" s="32">
        <v>20406.3704134949</v>
      </c>
      <c r="CL117" s="32">
        <v>4.2406884785883445</v>
      </c>
      <c r="CM117" s="32">
        <v>458.8548505435108</v>
      </c>
      <c r="CN117" s="32">
        <v>70.21076045824368</v>
      </c>
      <c r="CO117" s="32">
        <v>148.84550492142156</v>
      </c>
      <c r="CP117" s="32">
        <v>0</v>
      </c>
      <c r="CQ117" s="32">
        <v>31.285948958996034</v>
      </c>
      <c r="CR117" s="32">
        <v>205.9150016049791</v>
      </c>
      <c r="CS117" s="32">
        <v>0.4481938097852348</v>
      </c>
      <c r="CT117" s="32">
        <v>0.5468833412822879</v>
      </c>
      <c r="CU117" s="32">
        <v>551.2100385530078</v>
      </c>
      <c r="CV117" s="32">
        <v>28.58414661436334</v>
      </c>
      <c r="CW117" s="32">
        <v>0</v>
      </c>
      <c r="CX117" s="32">
        <v>0.23727128806585146</v>
      </c>
      <c r="CY117" s="32">
        <v>0.6407354610552516</v>
      </c>
      <c r="CZ117" s="32">
        <v>57.95126113683858</v>
      </c>
      <c r="DA117" s="32">
        <v>22.058013155021936</v>
      </c>
      <c r="DB117" s="32">
        <v>83.74633840350283</v>
      </c>
      <c r="DC117" s="32">
        <v>1.0711247152804249</v>
      </c>
      <c r="DD117" s="32">
        <v>10.499679766994866</v>
      </c>
      <c r="DE117" s="32">
        <v>13.286231173613606</v>
      </c>
      <c r="DF117" s="32">
        <v>0</v>
      </c>
      <c r="DG117" s="32">
        <v>0</v>
      </c>
      <c r="DH117" s="32">
        <v>0</v>
      </c>
      <c r="DI117" s="32">
        <v>0</v>
      </c>
      <c r="DJ117" s="32">
        <v>184.68331518242115</v>
      </c>
      <c r="DK117" s="32">
        <v>0.6530544646710702</v>
      </c>
      <c r="DL117" s="32">
        <v>3.8524923616478115</v>
      </c>
      <c r="DM117" s="32">
        <v>0</v>
      </c>
      <c r="DN117" s="32">
        <v>0.1158271296454059</v>
      </c>
      <c r="DO117" s="32">
        <v>0</v>
      </c>
      <c r="DP117" s="32">
        <v>0</v>
      </c>
      <c r="DQ117" s="32">
        <v>0</v>
      </c>
      <c r="DR117" s="32">
        <v>0.0022872352615622336</v>
      </c>
      <c r="DS117" s="32">
        <v>0</v>
      </c>
      <c r="DT117" s="32">
        <v>0.008385137923038903</v>
      </c>
      <c r="DU117" s="32">
        <v>0.11548439234289819</v>
      </c>
      <c r="DV117" s="32">
        <v>13.156344048657237</v>
      </c>
      <c r="DW117" s="32">
        <v>0</v>
      </c>
      <c r="DX117" s="32">
        <f t="shared" si="12"/>
        <v>23727.773455887578</v>
      </c>
      <c r="DY117" s="32">
        <v>0</v>
      </c>
      <c r="DZ117" s="32">
        <v>0</v>
      </c>
      <c r="EA117" s="32">
        <f>SUM(DY117:DZ117)</f>
        <v>0</v>
      </c>
      <c r="EB117" s="32">
        <v>0</v>
      </c>
      <c r="EC117" s="32">
        <v>0</v>
      </c>
      <c r="ED117" s="32">
        <f>SUM(EB117:EC117)</f>
        <v>0</v>
      </c>
      <c r="EE117" s="32">
        <v>0</v>
      </c>
      <c r="EF117" s="32">
        <v>0</v>
      </c>
      <c r="EG117" s="32">
        <f>SUM(ED117:EF117)</f>
        <v>0</v>
      </c>
      <c r="EH117" s="32">
        <v>3254.0248159287808</v>
      </c>
      <c r="EI117" s="32">
        <v>-16.632002674343504</v>
      </c>
      <c r="EJ117" s="32">
        <f>SUM(EH117:EI117)</f>
        <v>3237.3928132544374</v>
      </c>
      <c r="EK117" s="32">
        <f t="shared" si="13"/>
        <v>3237.3928132544374</v>
      </c>
      <c r="EL117" s="32">
        <f t="shared" si="14"/>
        <v>26965.166269142017</v>
      </c>
    </row>
    <row r="118" spans="1:142" ht="12" customHeight="1">
      <c r="A118" s="22">
        <v>110</v>
      </c>
      <c r="B118" s="8" t="s">
        <v>468</v>
      </c>
      <c r="C118" s="4" t="s">
        <v>469</v>
      </c>
      <c r="D118" s="32">
        <v>3.998007811206635</v>
      </c>
      <c r="E118" s="32">
        <v>0.24764752299798373</v>
      </c>
      <c r="F118" s="32">
        <v>1.4073949875098204</v>
      </c>
      <c r="G118" s="32">
        <v>0.8773868853508879</v>
      </c>
      <c r="H118" s="32">
        <v>0.1748880549106014</v>
      </c>
      <c r="I118" s="32">
        <v>8.702751823260831</v>
      </c>
      <c r="J118" s="32">
        <v>0.4262158100747706</v>
      </c>
      <c r="K118" s="32">
        <v>9.160076803009071</v>
      </c>
      <c r="L118" s="32">
        <v>0</v>
      </c>
      <c r="M118" s="32">
        <v>1.143105731182726</v>
      </c>
      <c r="N118" s="32">
        <v>17.86426846319835</v>
      </c>
      <c r="O118" s="32">
        <v>163.0291078730837</v>
      </c>
      <c r="P118" s="32">
        <v>115.72983057845288</v>
      </c>
      <c r="Q118" s="32">
        <v>98.51247424355014</v>
      </c>
      <c r="R118" s="32">
        <v>4.11236448947662</v>
      </c>
      <c r="S118" s="32">
        <v>2.895993679312026</v>
      </c>
      <c r="T118" s="32">
        <v>20.720967574318284</v>
      </c>
      <c r="U118" s="32">
        <v>25.440564491724754</v>
      </c>
      <c r="V118" s="32">
        <v>136.38070339113708</v>
      </c>
      <c r="W118" s="32">
        <v>11.040969664729879</v>
      </c>
      <c r="X118" s="32">
        <v>0.41809054200244605</v>
      </c>
      <c r="Y118" s="32">
        <v>4.976367088445638</v>
      </c>
      <c r="Z118" s="32">
        <v>4.490198064823915</v>
      </c>
      <c r="AA118" s="32">
        <v>2.395444504350989</v>
      </c>
      <c r="AB118" s="32">
        <v>0.17195811154083576</v>
      </c>
      <c r="AC118" s="32">
        <v>12.683534943702155</v>
      </c>
      <c r="AD118" s="32">
        <v>1.2876682889817948</v>
      </c>
      <c r="AE118" s="32">
        <v>10.366106770896394</v>
      </c>
      <c r="AF118" s="32">
        <v>25.0542814493835</v>
      </c>
      <c r="AG118" s="32">
        <v>20.347419558224793</v>
      </c>
      <c r="AH118" s="32">
        <v>3.7433229747222327</v>
      </c>
      <c r="AI118" s="32">
        <v>15.744733433654055</v>
      </c>
      <c r="AJ118" s="32">
        <v>0.3968534511092389</v>
      </c>
      <c r="AK118" s="32">
        <v>4.238667957105214</v>
      </c>
      <c r="AL118" s="32">
        <v>1.672156042128224</v>
      </c>
      <c r="AM118" s="32">
        <v>0.37089303334074303</v>
      </c>
      <c r="AN118" s="32">
        <v>11.220109835285447</v>
      </c>
      <c r="AO118" s="32">
        <v>0.0024931159193517004</v>
      </c>
      <c r="AP118" s="32">
        <v>10.783253520723699</v>
      </c>
      <c r="AQ118" s="32">
        <v>0.11650755044895816</v>
      </c>
      <c r="AR118" s="32">
        <v>0.8684934586162685</v>
      </c>
      <c r="AS118" s="32">
        <v>19.196762674391575</v>
      </c>
      <c r="AT118" s="32">
        <v>19.23392216480577</v>
      </c>
      <c r="AU118" s="32">
        <v>0.791215320844686</v>
      </c>
      <c r="AV118" s="32">
        <v>0.21554122928393965</v>
      </c>
      <c r="AW118" s="32">
        <v>4.185783713407098</v>
      </c>
      <c r="AX118" s="32">
        <v>1.3727066026356658</v>
      </c>
      <c r="AY118" s="32">
        <v>222.21837281293227</v>
      </c>
      <c r="AZ118" s="32">
        <v>120.51040521955647</v>
      </c>
      <c r="BA118" s="32">
        <v>1.8952135343827075</v>
      </c>
      <c r="BB118" s="32">
        <v>19.893740433150377</v>
      </c>
      <c r="BC118" s="32">
        <v>3.122466223964025</v>
      </c>
      <c r="BD118" s="32">
        <v>51.643440654581276</v>
      </c>
      <c r="BE118" s="32">
        <v>34.10101749163625</v>
      </c>
      <c r="BF118" s="32">
        <v>46.67915647213004</v>
      </c>
      <c r="BG118" s="32">
        <v>7.207203903438653</v>
      </c>
      <c r="BH118" s="32">
        <v>13.754997516968933</v>
      </c>
      <c r="BI118" s="32">
        <v>23.405314160240312</v>
      </c>
      <c r="BJ118" s="32">
        <v>186.9790476886181</v>
      </c>
      <c r="BK118" s="32">
        <v>35.68844420140577</v>
      </c>
      <c r="BL118" s="32">
        <v>49.710046666607205</v>
      </c>
      <c r="BM118" s="32">
        <v>7.636716462704189</v>
      </c>
      <c r="BN118" s="32">
        <v>24.496980730762594</v>
      </c>
      <c r="BO118" s="32">
        <v>1.342125574929513</v>
      </c>
      <c r="BP118" s="32">
        <v>139.29884440849165</v>
      </c>
      <c r="BQ118" s="32">
        <v>1.45837133248011</v>
      </c>
      <c r="BR118" s="32">
        <v>31.05748359533686</v>
      </c>
      <c r="BS118" s="32">
        <v>12.198118128215908</v>
      </c>
      <c r="BT118" s="32">
        <v>23.599098071877915</v>
      </c>
      <c r="BU118" s="32">
        <v>5.433872583896635</v>
      </c>
      <c r="BV118" s="32">
        <v>153.24170670184665</v>
      </c>
      <c r="BW118" s="32">
        <v>295.8479429747485</v>
      </c>
      <c r="BX118" s="32">
        <v>417.5457398571607</v>
      </c>
      <c r="BY118" s="32">
        <v>113.6474804457154</v>
      </c>
      <c r="BZ118" s="32">
        <v>593.2846208512715</v>
      </c>
      <c r="CA118" s="32">
        <v>393.52482296807204</v>
      </c>
      <c r="CB118" s="32">
        <v>0.2467271895676449</v>
      </c>
      <c r="CC118" s="32">
        <v>8.855789052001017</v>
      </c>
      <c r="CD118" s="32">
        <v>16.03622210581503</v>
      </c>
      <c r="CE118" s="32">
        <v>0.703837359758196</v>
      </c>
      <c r="CF118" s="32">
        <v>17.910575763149517</v>
      </c>
      <c r="CG118" s="32">
        <v>1.6013442035416507</v>
      </c>
      <c r="CH118" s="32">
        <v>3.8038842773698787</v>
      </c>
      <c r="CI118" s="32">
        <v>1.6807247754325436</v>
      </c>
      <c r="CJ118" s="32">
        <v>29.183043892098766</v>
      </c>
      <c r="CK118" s="32">
        <v>736.163733345263</v>
      </c>
      <c r="CL118" s="32">
        <v>2.4795391706815733</v>
      </c>
      <c r="CM118" s="32">
        <v>505.30504241085157</v>
      </c>
      <c r="CN118" s="32">
        <v>2.0371524668260275</v>
      </c>
      <c r="CO118" s="32">
        <v>2.194011340765397</v>
      </c>
      <c r="CP118" s="32">
        <v>3.1124859582750286</v>
      </c>
      <c r="CQ118" s="32">
        <v>42.29817264933103</v>
      </c>
      <c r="CR118" s="32">
        <v>99.08370777483132</v>
      </c>
      <c r="CS118" s="32">
        <v>10.303082140110446</v>
      </c>
      <c r="CT118" s="32">
        <v>36.37181019413722</v>
      </c>
      <c r="CU118" s="32">
        <v>1263.7871767301017</v>
      </c>
      <c r="CV118" s="32">
        <v>173.91307584625235</v>
      </c>
      <c r="CW118" s="32">
        <v>115.76580694265098</v>
      </c>
      <c r="CX118" s="32">
        <v>0.5137993074997337</v>
      </c>
      <c r="CY118" s="32">
        <v>2.700396823044366</v>
      </c>
      <c r="CZ118" s="32">
        <v>5.240349683669293</v>
      </c>
      <c r="DA118" s="32">
        <v>22.10523294193124</v>
      </c>
      <c r="DB118" s="32">
        <v>288.2131562829302</v>
      </c>
      <c r="DC118" s="32">
        <v>0.5065463384928747</v>
      </c>
      <c r="DD118" s="32">
        <v>3.5196079479878426</v>
      </c>
      <c r="DE118" s="32">
        <v>12.602093299592473</v>
      </c>
      <c r="DF118" s="32">
        <v>0.08332509200359398</v>
      </c>
      <c r="DG118" s="32">
        <v>3.322048523694649</v>
      </c>
      <c r="DH118" s="32">
        <v>0</v>
      </c>
      <c r="DI118" s="32">
        <v>0</v>
      </c>
      <c r="DJ118" s="32">
        <v>207.14290180876458</v>
      </c>
      <c r="DK118" s="32">
        <v>14.276854992603763</v>
      </c>
      <c r="DL118" s="32">
        <v>2.2565898998388425</v>
      </c>
      <c r="DM118" s="32">
        <v>0</v>
      </c>
      <c r="DN118" s="32">
        <v>0.3084334531023417</v>
      </c>
      <c r="DO118" s="32">
        <v>0</v>
      </c>
      <c r="DP118" s="32">
        <v>0.7400974953543988</v>
      </c>
      <c r="DQ118" s="32">
        <v>0</v>
      </c>
      <c r="DR118" s="32">
        <v>1.073094602218607</v>
      </c>
      <c r="DS118" s="32">
        <v>0</v>
      </c>
      <c r="DT118" s="32">
        <v>0.06135907231385809</v>
      </c>
      <c r="DU118" s="32">
        <v>0.5228851518776947</v>
      </c>
      <c r="DV118" s="32">
        <v>36.8576635727684</v>
      </c>
      <c r="DW118" s="32">
        <v>0</v>
      </c>
      <c r="DX118" s="32">
        <f t="shared" si="12"/>
        <v>7503.515378824884</v>
      </c>
      <c r="DY118" s="32">
        <v>0</v>
      </c>
      <c r="DZ118" s="32">
        <v>0</v>
      </c>
      <c r="EA118" s="32">
        <f>SUM(DY118:DZ118)</f>
        <v>0</v>
      </c>
      <c r="EB118" s="32">
        <v>0</v>
      </c>
      <c r="EC118" s="32">
        <v>13.936856871129924</v>
      </c>
      <c r="ED118" s="32">
        <f>SUM(EB118:EC118)</f>
        <v>13.936856871129924</v>
      </c>
      <c r="EE118" s="32">
        <v>0</v>
      </c>
      <c r="EF118" s="32">
        <v>0</v>
      </c>
      <c r="EG118" s="32">
        <f>SUM(ED118:EF118)</f>
        <v>13.936856871129924</v>
      </c>
      <c r="EH118" s="32">
        <v>12905.58178</v>
      </c>
      <c r="EI118" s="32">
        <v>-11.358818991865991</v>
      </c>
      <c r="EJ118" s="32">
        <f>SUM(EH118:EI118)</f>
        <v>12894.222961008134</v>
      </c>
      <c r="EK118" s="32">
        <f t="shared" si="13"/>
        <v>12908.159817879265</v>
      </c>
      <c r="EL118" s="32">
        <f t="shared" si="14"/>
        <v>20411.67519670415</v>
      </c>
    </row>
    <row r="119" spans="1:142" ht="12" customHeight="1">
      <c r="A119" s="22">
        <v>111</v>
      </c>
      <c r="B119" s="8" t="s">
        <v>470</v>
      </c>
      <c r="C119" s="4" t="s">
        <v>471</v>
      </c>
      <c r="D119" s="32">
        <v>14.802650028201565</v>
      </c>
      <c r="E119" s="32">
        <v>0.36328556736673334</v>
      </c>
      <c r="F119" s="32">
        <v>0.14296631311639235</v>
      </c>
      <c r="G119" s="32">
        <v>0.5540879041779624</v>
      </c>
      <c r="H119" s="32">
        <v>0.1982255026359952</v>
      </c>
      <c r="I119" s="32">
        <v>217.3478287537568</v>
      </c>
      <c r="J119" s="32">
        <v>1.1284954701268044</v>
      </c>
      <c r="K119" s="32">
        <v>490.0624263495935</v>
      </c>
      <c r="L119" s="32">
        <v>0</v>
      </c>
      <c r="M119" s="32">
        <v>4.694826545326817</v>
      </c>
      <c r="N119" s="32">
        <v>31.502167203389998</v>
      </c>
      <c r="O119" s="32">
        <v>336.13420766126654</v>
      </c>
      <c r="P119" s="32">
        <v>24.899877257136495</v>
      </c>
      <c r="Q119" s="32">
        <v>18.400249515089186</v>
      </c>
      <c r="R119" s="32">
        <v>15.09612522640932</v>
      </c>
      <c r="S119" s="32">
        <v>34.952936996533964</v>
      </c>
      <c r="T119" s="32">
        <v>15.885961960924028</v>
      </c>
      <c r="U119" s="32">
        <v>8.670270841888513</v>
      </c>
      <c r="V119" s="32">
        <v>23.798426186461334</v>
      </c>
      <c r="W119" s="32">
        <v>5.561943870424106</v>
      </c>
      <c r="X119" s="32">
        <v>0.2489225844372309</v>
      </c>
      <c r="Y119" s="32">
        <v>9.011649852951363</v>
      </c>
      <c r="Z119" s="32">
        <v>12.123371366057624</v>
      </c>
      <c r="AA119" s="32">
        <v>5.978460704563917</v>
      </c>
      <c r="AB119" s="32">
        <v>1.3597760014835674</v>
      </c>
      <c r="AC119" s="32">
        <v>15.320913060582942</v>
      </c>
      <c r="AD119" s="32">
        <v>1.4025293281379756</v>
      </c>
      <c r="AE119" s="32">
        <v>1.183790206736336</v>
      </c>
      <c r="AF119" s="32">
        <v>9.276404838447881</v>
      </c>
      <c r="AG119" s="32">
        <v>16.922282741583953</v>
      </c>
      <c r="AH119" s="32">
        <v>12.588949130118731</v>
      </c>
      <c r="AI119" s="32">
        <v>64.27378865065336</v>
      </c>
      <c r="AJ119" s="32">
        <v>4.522653854412911</v>
      </c>
      <c r="AK119" s="32">
        <v>11.704201974560148</v>
      </c>
      <c r="AL119" s="32">
        <v>10.098390649167442</v>
      </c>
      <c r="AM119" s="32">
        <v>0.5156949141569642</v>
      </c>
      <c r="AN119" s="32">
        <v>2.53307149809292</v>
      </c>
      <c r="AO119" s="32">
        <v>0.46557797588211874</v>
      </c>
      <c r="AP119" s="32">
        <v>5.476116161707383</v>
      </c>
      <c r="AQ119" s="32">
        <v>0.08804292316000278</v>
      </c>
      <c r="AR119" s="32">
        <v>8.464441204991141</v>
      </c>
      <c r="AS119" s="32">
        <v>18.390940795666005</v>
      </c>
      <c r="AT119" s="32">
        <v>34.12623732670505</v>
      </c>
      <c r="AU119" s="32">
        <v>5.372016113948391</v>
      </c>
      <c r="AV119" s="32">
        <v>0.8419914193445455</v>
      </c>
      <c r="AW119" s="32">
        <v>13.412791144644563</v>
      </c>
      <c r="AX119" s="32">
        <v>59.0304591684989</v>
      </c>
      <c r="AY119" s="32">
        <v>0</v>
      </c>
      <c r="AZ119" s="32">
        <v>20.58944007091737</v>
      </c>
      <c r="BA119" s="32">
        <v>0.27841372852918034</v>
      </c>
      <c r="BB119" s="32">
        <v>23.497001582847503</v>
      </c>
      <c r="BC119" s="32">
        <v>0.7310605157748739</v>
      </c>
      <c r="BD119" s="32">
        <v>9.614107622179635</v>
      </c>
      <c r="BE119" s="32">
        <v>7.6812210190183405</v>
      </c>
      <c r="BF119" s="32">
        <v>15.97853403641344</v>
      </c>
      <c r="BG119" s="32">
        <v>7.200790961713118</v>
      </c>
      <c r="BH119" s="32">
        <v>8.33586893306222</v>
      </c>
      <c r="BI119" s="32">
        <v>6.999145746521486</v>
      </c>
      <c r="BJ119" s="32">
        <v>44.75746927127144</v>
      </c>
      <c r="BK119" s="32">
        <v>10.994768435174937</v>
      </c>
      <c r="BL119" s="32">
        <v>7.234561601151313</v>
      </c>
      <c r="BM119" s="32">
        <v>24.282273319477984</v>
      </c>
      <c r="BN119" s="32">
        <v>8.910215189706689</v>
      </c>
      <c r="BO119" s="32">
        <v>0.1726772464690989</v>
      </c>
      <c r="BP119" s="32">
        <v>123.99510778637882</v>
      </c>
      <c r="BQ119" s="32">
        <v>4.46822534127193</v>
      </c>
      <c r="BR119" s="32">
        <v>36.54971230237393</v>
      </c>
      <c r="BS119" s="32">
        <v>9.253322651406348</v>
      </c>
      <c r="BT119" s="32">
        <v>19.136472662303877</v>
      </c>
      <c r="BU119" s="32">
        <v>1.7826392524811367</v>
      </c>
      <c r="BV119" s="32">
        <v>74.87913837491249</v>
      </c>
      <c r="BW119" s="32">
        <v>222.5771394831992</v>
      </c>
      <c r="BX119" s="32">
        <v>960.195772970278</v>
      </c>
      <c r="BY119" s="32">
        <v>1382.9836377900133</v>
      </c>
      <c r="BZ119" s="32">
        <v>1612.1339888670304</v>
      </c>
      <c r="CA119" s="32">
        <v>8.171178214487528</v>
      </c>
      <c r="CB119" s="32">
        <v>0.0858996421110324</v>
      </c>
      <c r="CC119" s="32">
        <v>85.03317045623668</v>
      </c>
      <c r="CD119" s="32">
        <v>5.6514604633646615</v>
      </c>
      <c r="CE119" s="32">
        <v>2.5080232343157842</v>
      </c>
      <c r="CF119" s="32">
        <v>3.3973879556076683</v>
      </c>
      <c r="CG119" s="32">
        <v>0.5616396282528694</v>
      </c>
      <c r="CH119" s="32">
        <v>1.0156890795850726</v>
      </c>
      <c r="CI119" s="32">
        <v>1.4489161265183121</v>
      </c>
      <c r="CJ119" s="32">
        <v>5.546985061854996</v>
      </c>
      <c r="CK119" s="32">
        <v>707.3221272999031</v>
      </c>
      <c r="CL119" s="32">
        <v>14.198460930506887</v>
      </c>
      <c r="CM119" s="32">
        <v>1220.8693075479157</v>
      </c>
      <c r="CN119" s="32">
        <v>12.72003042023356</v>
      </c>
      <c r="CO119" s="32">
        <v>15.58068822503278</v>
      </c>
      <c r="CP119" s="32">
        <v>0.37577665176719627</v>
      </c>
      <c r="CQ119" s="32">
        <v>14.016003397369433</v>
      </c>
      <c r="CR119" s="32">
        <v>53.03898503772293</v>
      </c>
      <c r="CS119" s="32">
        <v>0.2868416712064196</v>
      </c>
      <c r="CT119" s="32">
        <v>2.5080519374006367</v>
      </c>
      <c r="CU119" s="32">
        <v>150.85165268985125</v>
      </c>
      <c r="CV119" s="32">
        <v>52.02936904674028</v>
      </c>
      <c r="CW119" s="32">
        <v>0</v>
      </c>
      <c r="CX119" s="32">
        <v>0.2339882311923105</v>
      </c>
      <c r="CY119" s="32">
        <v>0.7164640556106455</v>
      </c>
      <c r="CZ119" s="32">
        <v>557.9222512493216</v>
      </c>
      <c r="DA119" s="32">
        <v>67.55048317933971</v>
      </c>
      <c r="DB119" s="32">
        <v>51.09969343355824</v>
      </c>
      <c r="DC119" s="32">
        <v>0.455981683865217</v>
      </c>
      <c r="DD119" s="32">
        <v>2.423673301635856</v>
      </c>
      <c r="DE119" s="32">
        <v>14.627241925690953</v>
      </c>
      <c r="DF119" s="32">
        <v>0.05478816203137165</v>
      </c>
      <c r="DG119" s="32">
        <v>0.004412457774822882</v>
      </c>
      <c r="DH119" s="32">
        <v>0</v>
      </c>
      <c r="DI119" s="32">
        <v>0</v>
      </c>
      <c r="DJ119" s="32">
        <v>85.2894087471668</v>
      </c>
      <c r="DK119" s="32">
        <v>1.4381911962680973</v>
      </c>
      <c r="DL119" s="32">
        <v>1.032402350513087</v>
      </c>
      <c r="DM119" s="32">
        <v>0</v>
      </c>
      <c r="DN119" s="32">
        <v>1.430807195881174</v>
      </c>
      <c r="DO119" s="32">
        <v>0</v>
      </c>
      <c r="DP119" s="32">
        <v>0.004169488441852595</v>
      </c>
      <c r="DQ119" s="32">
        <v>0.006619811814797052</v>
      </c>
      <c r="DR119" s="32">
        <v>0.22815285494850587</v>
      </c>
      <c r="DS119" s="32">
        <v>0</v>
      </c>
      <c r="DT119" s="32">
        <v>0.03700036059304139</v>
      </c>
      <c r="DU119" s="32">
        <v>3.5631229016773296</v>
      </c>
      <c r="DV119" s="32">
        <v>48.75168720535339</v>
      </c>
      <c r="DW119" s="32">
        <v>0</v>
      </c>
      <c r="DX119" s="32">
        <f t="shared" si="12"/>
        <v>9408.231316017062</v>
      </c>
      <c r="DY119" s="32">
        <v>0</v>
      </c>
      <c r="DZ119" s="32">
        <v>0</v>
      </c>
      <c r="EA119" s="32">
        <f>SUM(DY119:DZ119)</f>
        <v>0</v>
      </c>
      <c r="EB119" s="32">
        <v>0</v>
      </c>
      <c r="EC119" s="32">
        <v>0</v>
      </c>
      <c r="ED119" s="32">
        <f>SUM(EB119:EC119)</f>
        <v>0</v>
      </c>
      <c r="EE119" s="32">
        <v>0</v>
      </c>
      <c r="EF119" s="32">
        <v>0</v>
      </c>
      <c r="EG119" s="32">
        <f>SUM(ED119:EF119)</f>
        <v>0</v>
      </c>
      <c r="EH119" s="32">
        <v>49.669410000000006</v>
      </c>
      <c r="EI119" s="32">
        <v>-5.544820705355385</v>
      </c>
      <c r="EJ119" s="32">
        <f>SUM(EH119:EI119)</f>
        <v>44.12458929464462</v>
      </c>
      <c r="EK119" s="32">
        <f t="shared" si="13"/>
        <v>44.12458929464462</v>
      </c>
      <c r="EL119" s="32">
        <f t="shared" si="14"/>
        <v>9452.355905311706</v>
      </c>
    </row>
    <row r="120" spans="1:142" ht="12" customHeight="1">
      <c r="A120" s="22">
        <v>112</v>
      </c>
      <c r="B120" s="8" t="s">
        <v>472</v>
      </c>
      <c r="C120" s="4" t="s">
        <v>473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0.04763406969593569</v>
      </c>
      <c r="J120" s="32">
        <v>0.40481116034940806</v>
      </c>
      <c r="K120" s="32">
        <v>0</v>
      </c>
      <c r="L120" s="32">
        <v>0</v>
      </c>
      <c r="M120" s="32">
        <v>0</v>
      </c>
      <c r="N120" s="32">
        <v>0.05368871188883789</v>
      </c>
      <c r="O120" s="32">
        <v>2.991532778314011</v>
      </c>
      <c r="P120" s="32">
        <v>0.7841161887826817</v>
      </c>
      <c r="Q120" s="32">
        <v>43.71409207570376</v>
      </c>
      <c r="R120" s="32">
        <v>0</v>
      </c>
      <c r="S120" s="32">
        <v>0</v>
      </c>
      <c r="T120" s="32">
        <v>0.3826136704810253</v>
      </c>
      <c r="U120" s="32">
        <v>0.05086140572089343</v>
      </c>
      <c r="V120" s="32">
        <v>4.236248221364304</v>
      </c>
      <c r="W120" s="32">
        <v>1.0952069796929245</v>
      </c>
      <c r="X120" s="32">
        <v>0</v>
      </c>
      <c r="Y120" s="32">
        <v>5.029700284130985</v>
      </c>
      <c r="Z120" s="32">
        <v>0</v>
      </c>
      <c r="AA120" s="32">
        <v>1.8331257365648965</v>
      </c>
      <c r="AB120" s="32">
        <v>0</v>
      </c>
      <c r="AC120" s="32">
        <v>1.569579796775535</v>
      </c>
      <c r="AD120" s="32">
        <v>0.13423469055586104</v>
      </c>
      <c r="AE120" s="32">
        <v>0.009383526082197157</v>
      </c>
      <c r="AF120" s="32">
        <v>0.04543217365644241</v>
      </c>
      <c r="AG120" s="32">
        <v>0.5692275665552257</v>
      </c>
      <c r="AH120" s="32">
        <v>0</v>
      </c>
      <c r="AI120" s="32">
        <v>0</v>
      </c>
      <c r="AJ120" s="32">
        <v>1.1353908587638994</v>
      </c>
      <c r="AK120" s="32">
        <v>0.1266933992916182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0.10845260208292479</v>
      </c>
      <c r="AT120" s="32">
        <v>0.019137403695909508</v>
      </c>
      <c r="AU120" s="32">
        <v>0</v>
      </c>
      <c r="AV120" s="32">
        <v>0</v>
      </c>
      <c r="AW120" s="32">
        <v>0.9909099124529553</v>
      </c>
      <c r="AX120" s="32">
        <v>0</v>
      </c>
      <c r="AY120" s="32">
        <v>0</v>
      </c>
      <c r="AZ120" s="32">
        <v>5.362273758245906</v>
      </c>
      <c r="BA120" s="32">
        <v>0</v>
      </c>
      <c r="BB120" s="32">
        <v>3.6472978455622522</v>
      </c>
      <c r="BC120" s="32">
        <v>1.280671528903964</v>
      </c>
      <c r="BD120" s="32">
        <v>0.8395376736755139</v>
      </c>
      <c r="BE120" s="32">
        <v>0</v>
      </c>
      <c r="BF120" s="32">
        <v>2.181899161693321</v>
      </c>
      <c r="BG120" s="32">
        <v>0</v>
      </c>
      <c r="BH120" s="32">
        <v>0.4730097535979833</v>
      </c>
      <c r="BI120" s="32">
        <v>0</v>
      </c>
      <c r="BJ120" s="32">
        <v>0.742875645825572</v>
      </c>
      <c r="BK120" s="32">
        <v>2.8382764975909707</v>
      </c>
      <c r="BL120" s="32">
        <v>2.0901105942787797</v>
      </c>
      <c r="BM120" s="32">
        <v>7.70074121199516</v>
      </c>
      <c r="BN120" s="32">
        <v>1.113601050093493</v>
      </c>
      <c r="BO120" s="32">
        <v>0</v>
      </c>
      <c r="BP120" s="32">
        <v>17.666317276686513</v>
      </c>
      <c r="BQ120" s="32">
        <v>0.5192954967307065</v>
      </c>
      <c r="BR120" s="32">
        <v>5.067059398485973</v>
      </c>
      <c r="BS120" s="32">
        <v>0.005229430652822797</v>
      </c>
      <c r="BT120" s="32">
        <v>2.526534187223103</v>
      </c>
      <c r="BU120" s="32">
        <v>1.0995764628644284</v>
      </c>
      <c r="BV120" s="32">
        <v>5.202546019012224</v>
      </c>
      <c r="BW120" s="32">
        <v>0.9687581115654422</v>
      </c>
      <c r="BX120" s="32">
        <v>1.596164978092379</v>
      </c>
      <c r="BY120" s="32">
        <v>0.0036939919895505446</v>
      </c>
      <c r="BZ120" s="32">
        <v>48.133196827455286</v>
      </c>
      <c r="CA120" s="32">
        <v>209.56146037682046</v>
      </c>
      <c r="CB120" s="32">
        <v>0.011441183385176388</v>
      </c>
      <c r="CC120" s="32">
        <v>0.03478012894102818</v>
      </c>
      <c r="CD120" s="32">
        <v>0.2727857980870574</v>
      </c>
      <c r="CE120" s="32">
        <v>0</v>
      </c>
      <c r="CF120" s="32">
        <v>0.1440890323662382</v>
      </c>
      <c r="CG120" s="32">
        <v>0.07501045999042197</v>
      </c>
      <c r="CH120" s="32">
        <v>0.021843760726663136</v>
      </c>
      <c r="CI120" s="32">
        <v>0.019198841804540304</v>
      </c>
      <c r="CJ120" s="32">
        <v>0.9118861348660587</v>
      </c>
      <c r="CK120" s="32">
        <v>16.119329170891632</v>
      </c>
      <c r="CL120" s="32">
        <v>0</v>
      </c>
      <c r="CM120" s="32">
        <v>4.907366847996363</v>
      </c>
      <c r="CN120" s="32">
        <v>0</v>
      </c>
      <c r="CO120" s="32">
        <v>0</v>
      </c>
      <c r="CP120" s="32">
        <v>0.01181102637618868</v>
      </c>
      <c r="CQ120" s="32">
        <v>1.8961506965078392</v>
      </c>
      <c r="CR120" s="32">
        <v>0.15340085179808693</v>
      </c>
      <c r="CS120" s="32">
        <v>0</v>
      </c>
      <c r="CT120" s="32">
        <v>0</v>
      </c>
      <c r="CU120" s="32">
        <v>0.36263146010834596</v>
      </c>
      <c r="CV120" s="32">
        <v>0</v>
      </c>
      <c r="CW120" s="32">
        <v>0</v>
      </c>
      <c r="CX120" s="32">
        <v>0</v>
      </c>
      <c r="CY120" s="32">
        <v>0</v>
      </c>
      <c r="CZ120" s="32">
        <v>0</v>
      </c>
      <c r="DA120" s="32">
        <v>0</v>
      </c>
      <c r="DB120" s="32">
        <v>0</v>
      </c>
      <c r="DC120" s="32">
        <v>0</v>
      </c>
      <c r="DD120" s="32">
        <v>0</v>
      </c>
      <c r="DE120" s="32">
        <v>0.02760519175493775</v>
      </c>
      <c r="DF120" s="32">
        <v>0</v>
      </c>
      <c r="DG120" s="32">
        <v>0</v>
      </c>
      <c r="DH120" s="32">
        <v>0</v>
      </c>
      <c r="DI120" s="32">
        <v>0</v>
      </c>
      <c r="DJ120" s="32">
        <v>4.320182111847345</v>
      </c>
      <c r="DK120" s="32">
        <v>0</v>
      </c>
      <c r="DL120" s="32">
        <v>0</v>
      </c>
      <c r="DM120" s="32">
        <v>0</v>
      </c>
      <c r="DN120" s="32">
        <v>0.019438245784472695</v>
      </c>
      <c r="DO120" s="32">
        <v>0</v>
      </c>
      <c r="DP120" s="32">
        <v>0</v>
      </c>
      <c r="DQ120" s="32">
        <v>0</v>
      </c>
      <c r="DR120" s="32">
        <v>0</v>
      </c>
      <c r="DS120" s="32">
        <v>0</v>
      </c>
      <c r="DT120" s="32">
        <v>0.04366862668336073</v>
      </c>
      <c r="DU120" s="32">
        <v>0</v>
      </c>
      <c r="DV120" s="32">
        <v>0</v>
      </c>
      <c r="DW120" s="32">
        <v>0</v>
      </c>
      <c r="DX120" s="32">
        <f t="shared" si="12"/>
        <v>415.3048200615598</v>
      </c>
      <c r="DY120" s="32">
        <v>0</v>
      </c>
      <c r="DZ120" s="32">
        <v>0</v>
      </c>
      <c r="EA120" s="32">
        <f>SUM(DY120:DZ120)</f>
        <v>0</v>
      </c>
      <c r="EB120" s="32">
        <v>0</v>
      </c>
      <c r="EC120" s="32">
        <v>0</v>
      </c>
      <c r="ED120" s="32">
        <f>SUM(EB120:EC120)</f>
        <v>0</v>
      </c>
      <c r="EE120" s="32">
        <v>0</v>
      </c>
      <c r="EF120" s="32">
        <v>0</v>
      </c>
      <c r="EG120" s="32">
        <f>SUM(ED120:EF120)</f>
        <v>0</v>
      </c>
      <c r="EH120" s="32">
        <v>902.5433900000002</v>
      </c>
      <c r="EI120" s="32">
        <v>-0.7262158579086</v>
      </c>
      <c r="EJ120" s="32">
        <f>SUM(EH120:EI120)</f>
        <v>901.8171741420915</v>
      </c>
      <c r="EK120" s="32">
        <f t="shared" si="13"/>
        <v>901.8171741420915</v>
      </c>
      <c r="EL120" s="32">
        <f t="shared" si="14"/>
        <v>1317.1219942036514</v>
      </c>
    </row>
    <row r="121" spans="1:142" ht="12" customHeight="1">
      <c r="A121" s="22">
        <v>113</v>
      </c>
      <c r="B121" s="8" t="s">
        <v>474</v>
      </c>
      <c r="C121" s="4" t="s">
        <v>475</v>
      </c>
      <c r="D121" s="32">
        <v>2.0179484605992046</v>
      </c>
      <c r="E121" s="32">
        <v>0.10689484424041111</v>
      </c>
      <c r="F121" s="32">
        <v>0.054987390589250215</v>
      </c>
      <c r="G121" s="32">
        <v>0.23259770550315184</v>
      </c>
      <c r="H121" s="32">
        <v>0.08519868000882617</v>
      </c>
      <c r="I121" s="32">
        <v>0.4787101735924042</v>
      </c>
      <c r="J121" s="32">
        <v>1.7390176782758378</v>
      </c>
      <c r="K121" s="32">
        <v>0.03987002254092054</v>
      </c>
      <c r="L121" s="32">
        <v>0</v>
      </c>
      <c r="M121" s="32">
        <v>0.7900121582043261</v>
      </c>
      <c r="N121" s="32">
        <v>5.478532133586465</v>
      </c>
      <c r="O121" s="32">
        <v>0.8956894135498397</v>
      </c>
      <c r="P121" s="32">
        <v>46.17727858180147</v>
      </c>
      <c r="Q121" s="32">
        <v>7.403349097621537</v>
      </c>
      <c r="R121" s="32">
        <v>24.6926304746059</v>
      </c>
      <c r="S121" s="32">
        <v>2.111553916063607</v>
      </c>
      <c r="T121" s="32">
        <v>28.328434273633565</v>
      </c>
      <c r="U121" s="32">
        <v>8.954503304671013</v>
      </c>
      <c r="V121" s="32">
        <v>29.245744706305434</v>
      </c>
      <c r="W121" s="32">
        <v>2.7408909303301976</v>
      </c>
      <c r="X121" s="32">
        <v>0.001</v>
      </c>
      <c r="Y121" s="32">
        <v>24.55326919199632</v>
      </c>
      <c r="Z121" s="32">
        <v>20.60989389345571</v>
      </c>
      <c r="AA121" s="32">
        <v>5.953593890689864</v>
      </c>
      <c r="AB121" s="32">
        <v>0</v>
      </c>
      <c r="AC121" s="32">
        <v>20.287381558122974</v>
      </c>
      <c r="AD121" s="32">
        <v>0.09619576485928064</v>
      </c>
      <c r="AE121" s="32">
        <v>1.6938535071045637</v>
      </c>
      <c r="AF121" s="32">
        <v>4.310060098704214</v>
      </c>
      <c r="AG121" s="32">
        <v>28.25645098728199</v>
      </c>
      <c r="AH121" s="32">
        <v>4.736204397891137</v>
      </c>
      <c r="AI121" s="32">
        <v>28.757647480755644</v>
      </c>
      <c r="AJ121" s="32">
        <v>0.8219984748994332</v>
      </c>
      <c r="AK121" s="32">
        <v>0.7456796055768881</v>
      </c>
      <c r="AL121" s="32">
        <v>0.22955782823106163</v>
      </c>
      <c r="AM121" s="32">
        <v>1.326703556082591</v>
      </c>
      <c r="AN121" s="32">
        <v>0.2360699363454463</v>
      </c>
      <c r="AO121" s="32">
        <v>0</v>
      </c>
      <c r="AP121" s="32">
        <v>0.49561585071242054</v>
      </c>
      <c r="AQ121" s="32">
        <v>0</v>
      </c>
      <c r="AR121" s="32">
        <v>23.465302568449296</v>
      </c>
      <c r="AS121" s="32">
        <v>0.7860166565730611</v>
      </c>
      <c r="AT121" s="32">
        <v>25.52829273168376</v>
      </c>
      <c r="AU121" s="32">
        <v>0.0023703378960777998</v>
      </c>
      <c r="AV121" s="32">
        <v>0.007449388421549856</v>
      </c>
      <c r="AW121" s="32">
        <v>1.3781138252352108</v>
      </c>
      <c r="AX121" s="32">
        <v>24.09787443651957</v>
      </c>
      <c r="AY121" s="32">
        <v>0</v>
      </c>
      <c r="AZ121" s="32">
        <v>17.53696471918138</v>
      </c>
      <c r="BA121" s="32">
        <v>0.41376994117959887</v>
      </c>
      <c r="BB121" s="32">
        <v>0.7300999454446799</v>
      </c>
      <c r="BC121" s="32">
        <v>0.4928502563096863</v>
      </c>
      <c r="BD121" s="32">
        <v>0.7437153191992267</v>
      </c>
      <c r="BE121" s="32">
        <v>4.052675840671706</v>
      </c>
      <c r="BF121" s="32">
        <v>8.616912198894576</v>
      </c>
      <c r="BG121" s="32">
        <v>0</v>
      </c>
      <c r="BH121" s="32">
        <v>1.6486234457619824</v>
      </c>
      <c r="BI121" s="32">
        <v>0.035914704810995846</v>
      </c>
      <c r="BJ121" s="32">
        <v>67.81193159946548</v>
      </c>
      <c r="BK121" s="32">
        <v>4.0240077491942</v>
      </c>
      <c r="BL121" s="32">
        <v>8.316869890481238</v>
      </c>
      <c r="BM121" s="32">
        <v>32.28242279417451</v>
      </c>
      <c r="BN121" s="32">
        <v>8.614139451299156</v>
      </c>
      <c r="BO121" s="32">
        <v>0</v>
      </c>
      <c r="BP121" s="32">
        <v>89.29336997231627</v>
      </c>
      <c r="BQ121" s="32">
        <v>0.8978406388715364</v>
      </c>
      <c r="BR121" s="32">
        <v>19.46050904247891</v>
      </c>
      <c r="BS121" s="32">
        <v>0.10993014286842086</v>
      </c>
      <c r="BT121" s="32">
        <v>7.124003588613209</v>
      </c>
      <c r="BU121" s="32">
        <v>0</v>
      </c>
      <c r="BV121" s="32">
        <v>37.845530482268906</v>
      </c>
      <c r="BW121" s="32">
        <v>7.232689698243329</v>
      </c>
      <c r="BX121" s="32">
        <v>185.8245070802698</v>
      </c>
      <c r="BY121" s="32">
        <v>82.48590661936555</v>
      </c>
      <c r="BZ121" s="32">
        <v>9.659746129353005</v>
      </c>
      <c r="CA121" s="32">
        <v>0.9918937547045882</v>
      </c>
      <c r="CB121" s="32">
        <v>0.017784876128535316</v>
      </c>
      <c r="CC121" s="32">
        <v>2.69206686181514</v>
      </c>
      <c r="CD121" s="32">
        <v>2.9574785660270875</v>
      </c>
      <c r="CE121" s="32">
        <v>0</v>
      </c>
      <c r="CF121" s="32">
        <v>0.5990398943492943</v>
      </c>
      <c r="CG121" s="32">
        <v>0.03719068616247917</v>
      </c>
      <c r="CH121" s="32">
        <v>0.02894024924812232</v>
      </c>
      <c r="CI121" s="32">
        <v>0.40128813718271045</v>
      </c>
      <c r="CJ121" s="32">
        <v>0.12586821114862373</v>
      </c>
      <c r="CK121" s="32">
        <v>130.07377767416736</v>
      </c>
      <c r="CL121" s="32">
        <v>0.9011101086158133</v>
      </c>
      <c r="CM121" s="32">
        <v>201.04239695243783</v>
      </c>
      <c r="CN121" s="32">
        <v>0.41552305754165275</v>
      </c>
      <c r="CO121" s="32">
        <v>0.29197571407444745</v>
      </c>
      <c r="CP121" s="32">
        <v>1.2281363985948746</v>
      </c>
      <c r="CQ121" s="32">
        <v>14.292828681014</v>
      </c>
      <c r="CR121" s="32">
        <v>1.4962067711696427</v>
      </c>
      <c r="CS121" s="32">
        <v>0</v>
      </c>
      <c r="CT121" s="32">
        <v>1.3218935404321555</v>
      </c>
      <c r="CU121" s="32">
        <v>9258.51345218903</v>
      </c>
      <c r="CV121" s="32">
        <v>5.186184518404298</v>
      </c>
      <c r="CW121" s="32">
        <v>0</v>
      </c>
      <c r="CX121" s="32">
        <v>0</v>
      </c>
      <c r="CY121" s="32">
        <v>0</v>
      </c>
      <c r="CZ121" s="32">
        <v>29.252390762621047</v>
      </c>
      <c r="DA121" s="32">
        <v>1.2754017601953047</v>
      </c>
      <c r="DB121" s="32">
        <v>0</v>
      </c>
      <c r="DC121" s="32">
        <v>0</v>
      </c>
      <c r="DD121" s="32">
        <v>0.018638656148844846</v>
      </c>
      <c r="DE121" s="32">
        <v>13.127927081928918</v>
      </c>
      <c r="DF121" s="32">
        <v>0</v>
      </c>
      <c r="DG121" s="32">
        <v>0</v>
      </c>
      <c r="DH121" s="32">
        <v>0</v>
      </c>
      <c r="DI121" s="32">
        <v>0</v>
      </c>
      <c r="DJ121" s="32">
        <v>10.800329917792343</v>
      </c>
      <c r="DK121" s="32">
        <v>0.25543992918769903</v>
      </c>
      <c r="DL121" s="32">
        <v>0.02037031736517928</v>
      </c>
      <c r="DM121" s="32">
        <v>0</v>
      </c>
      <c r="DN121" s="32">
        <v>0</v>
      </c>
      <c r="DO121" s="32">
        <v>0</v>
      </c>
      <c r="DP121" s="32">
        <v>0</v>
      </c>
      <c r="DQ121" s="32">
        <v>0</v>
      </c>
      <c r="DR121" s="32">
        <v>5.067187169790356</v>
      </c>
      <c r="DS121" s="32">
        <v>0</v>
      </c>
      <c r="DT121" s="32">
        <v>0</v>
      </c>
      <c r="DU121" s="32">
        <v>0.24483037069786778</v>
      </c>
      <c r="DV121" s="32">
        <v>1.8868320863575496</v>
      </c>
      <c r="DW121" s="32">
        <v>0</v>
      </c>
      <c r="DX121" s="32">
        <f t="shared" si="12"/>
        <v>10659.769756058264</v>
      </c>
      <c r="DY121" s="32">
        <v>0</v>
      </c>
      <c r="DZ121" s="32">
        <v>0</v>
      </c>
      <c r="EA121" s="32">
        <f>SUM(DY121:DZ121)</f>
        <v>0</v>
      </c>
      <c r="EB121" s="32">
        <v>0</v>
      </c>
      <c r="EC121" s="32">
        <v>0</v>
      </c>
      <c r="ED121" s="32">
        <f>SUM(EB121:EC121)</f>
        <v>0</v>
      </c>
      <c r="EE121" s="32">
        <v>0</v>
      </c>
      <c r="EF121" s="32">
        <v>0</v>
      </c>
      <c r="EG121" s="32">
        <f>SUM(ED121:EF121)</f>
        <v>0</v>
      </c>
      <c r="EH121" s="32">
        <v>0</v>
      </c>
      <c r="EI121" s="32">
        <v>-6.233842524859678</v>
      </c>
      <c r="EJ121" s="32">
        <f>SUM(EH121:EI121)</f>
        <v>-6.233842524859678</v>
      </c>
      <c r="EK121" s="32">
        <f t="shared" si="13"/>
        <v>-6.233842524859678</v>
      </c>
      <c r="EL121" s="32">
        <f t="shared" si="14"/>
        <v>10653.535913533404</v>
      </c>
    </row>
    <row r="122" spans="1:142" ht="12" customHeight="1">
      <c r="A122" s="22">
        <v>114</v>
      </c>
      <c r="B122" s="8" t="s">
        <v>476</v>
      </c>
      <c r="C122" s="4" t="s">
        <v>477</v>
      </c>
      <c r="D122" s="32">
        <v>10.54561521913069</v>
      </c>
      <c r="E122" s="32">
        <v>0.90371764689027</v>
      </c>
      <c r="F122" s="32">
        <v>5.269230407292187</v>
      </c>
      <c r="G122" s="32">
        <v>2.078694390384026</v>
      </c>
      <c r="H122" s="32">
        <v>15.950941712525932</v>
      </c>
      <c r="I122" s="32">
        <v>21.061652523007186</v>
      </c>
      <c r="J122" s="32">
        <v>1.1646369558481693</v>
      </c>
      <c r="K122" s="32">
        <v>6.1568720690446685</v>
      </c>
      <c r="L122" s="32">
        <v>0</v>
      </c>
      <c r="M122" s="32">
        <v>0.4520808718671271</v>
      </c>
      <c r="N122" s="32">
        <v>6.449973622948327</v>
      </c>
      <c r="O122" s="32">
        <v>225.81747127657334</v>
      </c>
      <c r="P122" s="32">
        <v>24.464754037973368</v>
      </c>
      <c r="Q122" s="32">
        <v>43.11805417773211</v>
      </c>
      <c r="R122" s="32">
        <v>50.60568939129362</v>
      </c>
      <c r="S122" s="32">
        <v>1.832373531063336</v>
      </c>
      <c r="T122" s="32">
        <v>58.51175961053898</v>
      </c>
      <c r="U122" s="32">
        <v>0.008160523868151881</v>
      </c>
      <c r="V122" s="32">
        <v>149.93133519326523</v>
      </c>
      <c r="W122" s="32">
        <v>29.694735219888905</v>
      </c>
      <c r="X122" s="32">
        <v>0.04722433350689726</v>
      </c>
      <c r="Y122" s="32">
        <v>57.483864770769344</v>
      </c>
      <c r="Z122" s="32">
        <v>49.29323628612781</v>
      </c>
      <c r="AA122" s="32">
        <v>25.452516334626164</v>
      </c>
      <c r="AB122" s="32">
        <v>1.2619139638420542</v>
      </c>
      <c r="AC122" s="32">
        <v>79.22325158435487</v>
      </c>
      <c r="AD122" s="32">
        <v>8.778882450737722</v>
      </c>
      <c r="AE122" s="32">
        <v>35.44365010290288</v>
      </c>
      <c r="AF122" s="32">
        <v>46.317259483791126</v>
      </c>
      <c r="AG122" s="32">
        <v>114.21993990621506</v>
      </c>
      <c r="AH122" s="32">
        <v>21.11728360971058</v>
      </c>
      <c r="AI122" s="32">
        <v>79.51480273009678</v>
      </c>
      <c r="AJ122" s="32">
        <v>0.856968351970967</v>
      </c>
      <c r="AK122" s="32">
        <v>19.53886189564779</v>
      </c>
      <c r="AL122" s="32">
        <v>1.0128289352249271</v>
      </c>
      <c r="AM122" s="32">
        <v>0.2297375122643324</v>
      </c>
      <c r="AN122" s="32">
        <v>6.02070146172587</v>
      </c>
      <c r="AO122" s="32">
        <v>0.021952627762000715</v>
      </c>
      <c r="AP122" s="32">
        <v>4.168159467222919</v>
      </c>
      <c r="AQ122" s="32">
        <v>1.1092141432420815</v>
      </c>
      <c r="AR122" s="32">
        <v>30.169032751241605</v>
      </c>
      <c r="AS122" s="32">
        <v>13.064789092091834</v>
      </c>
      <c r="AT122" s="32">
        <v>73.95775429503556</v>
      </c>
      <c r="AU122" s="32">
        <v>2.8778969380887736</v>
      </c>
      <c r="AV122" s="32">
        <v>1.5511215473923445</v>
      </c>
      <c r="AW122" s="32">
        <v>2.7858561036662275</v>
      </c>
      <c r="AX122" s="32">
        <v>28.908874805003</v>
      </c>
      <c r="AY122" s="32">
        <v>0</v>
      </c>
      <c r="AZ122" s="32">
        <v>45.60827157202953</v>
      </c>
      <c r="BA122" s="32">
        <v>2.2224691219490404</v>
      </c>
      <c r="BB122" s="32">
        <v>24.99000371097876</v>
      </c>
      <c r="BC122" s="32">
        <v>8.796242449556265</v>
      </c>
      <c r="BD122" s="32">
        <v>83.9189904910218</v>
      </c>
      <c r="BE122" s="32">
        <v>63.28225980917485</v>
      </c>
      <c r="BF122" s="32">
        <v>78.22368811227433</v>
      </c>
      <c r="BG122" s="32">
        <v>4.598051011199616</v>
      </c>
      <c r="BH122" s="32">
        <v>11.423804059273241</v>
      </c>
      <c r="BI122" s="32">
        <v>4.725332276527203</v>
      </c>
      <c r="BJ122" s="32">
        <v>149.64082287147383</v>
      </c>
      <c r="BK122" s="32">
        <v>7.860022316042237</v>
      </c>
      <c r="BL122" s="32">
        <v>6.116068897038099</v>
      </c>
      <c r="BM122" s="32">
        <v>78.3694257888778</v>
      </c>
      <c r="BN122" s="32">
        <v>44.56809048954303</v>
      </c>
      <c r="BO122" s="32">
        <v>0.17688664690448738</v>
      </c>
      <c r="BP122" s="32">
        <v>125.06985320355314</v>
      </c>
      <c r="BQ122" s="32">
        <v>0.7676995734870535</v>
      </c>
      <c r="BR122" s="32">
        <v>30.38035314834284</v>
      </c>
      <c r="BS122" s="32">
        <v>43.72539702434198</v>
      </c>
      <c r="BT122" s="32">
        <v>14.240637050824251</v>
      </c>
      <c r="BU122" s="32">
        <v>2.86846585841929</v>
      </c>
      <c r="BV122" s="32">
        <v>113.85378958335495</v>
      </c>
      <c r="BW122" s="32">
        <v>28.291584772396035</v>
      </c>
      <c r="BX122" s="32">
        <v>361.44793121224006</v>
      </c>
      <c r="BY122" s="32">
        <v>60.530543436994186</v>
      </c>
      <c r="BZ122" s="32">
        <v>364.84603608791355</v>
      </c>
      <c r="CA122" s="32">
        <v>286.32292744837247</v>
      </c>
      <c r="CB122" s="32">
        <v>0.4897835839474767</v>
      </c>
      <c r="CC122" s="32">
        <v>20.869102196696065</v>
      </c>
      <c r="CD122" s="32">
        <v>31.429927794395155</v>
      </c>
      <c r="CE122" s="32">
        <v>0.8942894948883177</v>
      </c>
      <c r="CF122" s="32">
        <v>12.817108546312998</v>
      </c>
      <c r="CG122" s="32">
        <v>3.1675447142954876</v>
      </c>
      <c r="CH122" s="32">
        <v>17.58252368990777</v>
      </c>
      <c r="CI122" s="32">
        <v>14.691366747238911</v>
      </c>
      <c r="CJ122" s="32">
        <v>5.732359657804215</v>
      </c>
      <c r="CK122" s="32">
        <v>909.0601059606312</v>
      </c>
      <c r="CL122" s="32">
        <v>2.718228168592738</v>
      </c>
      <c r="CM122" s="32">
        <v>515.0620668332707</v>
      </c>
      <c r="CN122" s="32">
        <v>10.481677036466095</v>
      </c>
      <c r="CO122" s="32">
        <v>5.8595339322576905</v>
      </c>
      <c r="CP122" s="32">
        <v>19.79136725193533</v>
      </c>
      <c r="CQ122" s="32">
        <v>74.77124821219687</v>
      </c>
      <c r="CR122" s="32">
        <v>13.736227150290894</v>
      </c>
      <c r="CS122" s="32">
        <v>0.9715725780505725</v>
      </c>
      <c r="CT122" s="32">
        <v>10.74507264507851</v>
      </c>
      <c r="CU122" s="32">
        <v>373.81150028559256</v>
      </c>
      <c r="CV122" s="32">
        <v>36.43705850673139</v>
      </c>
      <c r="CW122" s="32">
        <v>254.49688303114655</v>
      </c>
      <c r="CX122" s="32">
        <v>0.6109504515814402</v>
      </c>
      <c r="CY122" s="32">
        <v>36.308506455091155</v>
      </c>
      <c r="CZ122" s="32">
        <v>86.02582589746838</v>
      </c>
      <c r="DA122" s="32">
        <v>10.002454403753442</v>
      </c>
      <c r="DB122" s="32">
        <v>18.667463114541892</v>
      </c>
      <c r="DC122" s="32">
        <v>0.13152582281000544</v>
      </c>
      <c r="DD122" s="32">
        <v>4.51411912841975</v>
      </c>
      <c r="DE122" s="32">
        <v>5.910878120247884</v>
      </c>
      <c r="DF122" s="32">
        <v>0.25186844736940567</v>
      </c>
      <c r="DG122" s="32">
        <v>0.2480722724594422</v>
      </c>
      <c r="DH122" s="32">
        <v>0</v>
      </c>
      <c r="DI122" s="32">
        <v>0</v>
      </c>
      <c r="DJ122" s="32">
        <v>115.17639152280698</v>
      </c>
      <c r="DK122" s="32">
        <v>1.5029954036177342</v>
      </c>
      <c r="DL122" s="32">
        <v>1.1123637482124606</v>
      </c>
      <c r="DM122" s="32">
        <v>0</v>
      </c>
      <c r="DN122" s="32">
        <v>0.8651359868259404</v>
      </c>
      <c r="DO122" s="32">
        <v>0</v>
      </c>
      <c r="DP122" s="32">
        <v>0.6292318974202059</v>
      </c>
      <c r="DQ122" s="32">
        <v>0.04262620584447892</v>
      </c>
      <c r="DR122" s="32">
        <v>1.229548897791207</v>
      </c>
      <c r="DS122" s="32">
        <v>0</v>
      </c>
      <c r="DT122" s="32">
        <v>0.009526411310325908</v>
      </c>
      <c r="DU122" s="32">
        <v>3.1285917803342116</v>
      </c>
      <c r="DV122" s="32">
        <v>5.826647647341236</v>
      </c>
      <c r="DW122" s="32">
        <v>0</v>
      </c>
      <c r="DX122" s="32">
        <f t="shared" si="12"/>
        <v>6033.122243522476</v>
      </c>
      <c r="DY122" s="32">
        <v>0</v>
      </c>
      <c r="DZ122" s="32">
        <v>0</v>
      </c>
      <c r="EA122" s="32">
        <f>SUM(DY122:DZ122)</f>
        <v>0</v>
      </c>
      <c r="EB122" s="32">
        <v>234.45647441673066</v>
      </c>
      <c r="EC122" s="32">
        <v>0</v>
      </c>
      <c r="ED122" s="32">
        <f>SUM(EB122:EC122)</f>
        <v>234.45647441673066</v>
      </c>
      <c r="EE122" s="32">
        <v>0</v>
      </c>
      <c r="EF122" s="32">
        <v>0</v>
      </c>
      <c r="EG122" s="32">
        <f>SUM(ED122:EF122)</f>
        <v>234.45647441673066</v>
      </c>
      <c r="EH122" s="32">
        <v>23073.594705000007</v>
      </c>
      <c r="EI122" s="32">
        <v>11.617579156094145</v>
      </c>
      <c r="EJ122" s="32">
        <f>SUM(EH122:EI122)</f>
        <v>23085.2122841561</v>
      </c>
      <c r="EK122" s="32">
        <f t="shared" si="13"/>
        <v>23319.66875857283</v>
      </c>
      <c r="EL122" s="32">
        <f t="shared" si="14"/>
        <v>29352.791002095306</v>
      </c>
    </row>
    <row r="123" spans="1:142" ht="12" customHeight="1">
      <c r="A123" s="22">
        <v>115</v>
      </c>
      <c r="B123" s="8" t="s">
        <v>478</v>
      </c>
      <c r="C123" s="4" t="s">
        <v>479</v>
      </c>
      <c r="D123" s="32">
        <v>24.63832714140732</v>
      </c>
      <c r="E123" s="32">
        <v>2.3044159588776116</v>
      </c>
      <c r="F123" s="32">
        <v>0.038343804552900485</v>
      </c>
      <c r="G123" s="32">
        <v>2.2996994095918093</v>
      </c>
      <c r="H123" s="32">
        <v>1.0135636514074124</v>
      </c>
      <c r="I123" s="32">
        <v>2.5344440438519946</v>
      </c>
      <c r="J123" s="32">
        <v>4.606007838943124</v>
      </c>
      <c r="K123" s="32">
        <v>1.136261115611458</v>
      </c>
      <c r="L123" s="32">
        <v>0</v>
      </c>
      <c r="M123" s="32">
        <v>1.5361835276642255</v>
      </c>
      <c r="N123" s="32">
        <v>0</v>
      </c>
      <c r="O123" s="32">
        <v>0.23089649807300147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v>0</v>
      </c>
      <c r="BX123" s="32">
        <v>0.540557471886352</v>
      </c>
      <c r="BY123" s="32">
        <v>987.8164147144538</v>
      </c>
      <c r="BZ123" s="32">
        <v>0</v>
      </c>
      <c r="CA123" s="32">
        <v>0</v>
      </c>
      <c r="CB123" s="32">
        <v>0</v>
      </c>
      <c r="CC123" s="32">
        <v>0</v>
      </c>
      <c r="CD123" s="32">
        <v>0</v>
      </c>
      <c r="CE123" s="32">
        <v>0</v>
      </c>
      <c r="CF123" s="32">
        <v>0</v>
      </c>
      <c r="CG123" s="32">
        <v>0</v>
      </c>
      <c r="CH123" s="32">
        <v>0</v>
      </c>
      <c r="CI123" s="32">
        <v>0</v>
      </c>
      <c r="CJ123" s="32">
        <v>0</v>
      </c>
      <c r="CK123" s="32">
        <v>0</v>
      </c>
      <c r="CL123" s="32">
        <v>0</v>
      </c>
      <c r="CM123" s="32">
        <v>0</v>
      </c>
      <c r="CN123" s="32">
        <v>0</v>
      </c>
      <c r="CO123" s="32">
        <v>0</v>
      </c>
      <c r="CP123" s="32">
        <v>0</v>
      </c>
      <c r="CQ123" s="32">
        <v>0</v>
      </c>
      <c r="CR123" s="32">
        <v>0</v>
      </c>
      <c r="CS123" s="32">
        <v>0</v>
      </c>
      <c r="CT123" s="32">
        <v>0</v>
      </c>
      <c r="CU123" s="32">
        <v>0.10101573582439206</v>
      </c>
      <c r="CV123" s="32">
        <v>0</v>
      </c>
      <c r="CW123" s="32">
        <v>0</v>
      </c>
      <c r="CX123" s="32">
        <v>0</v>
      </c>
      <c r="CY123" s="32">
        <v>0</v>
      </c>
      <c r="CZ123" s="32">
        <v>0</v>
      </c>
      <c r="DA123" s="32">
        <v>0.290371216363149</v>
      </c>
      <c r="DB123" s="32">
        <v>0</v>
      </c>
      <c r="DC123" s="32">
        <v>0</v>
      </c>
      <c r="DD123" s="32">
        <v>0</v>
      </c>
      <c r="DE123" s="32">
        <v>0</v>
      </c>
      <c r="DF123" s="32">
        <v>0</v>
      </c>
      <c r="DG123" s="32">
        <v>0</v>
      </c>
      <c r="DH123" s="32">
        <v>0</v>
      </c>
      <c r="DI123" s="32">
        <v>0</v>
      </c>
      <c r="DJ123" s="32">
        <v>1.6441596944763488</v>
      </c>
      <c r="DK123" s="32">
        <v>0.03207683984664572</v>
      </c>
      <c r="DL123" s="32">
        <v>0</v>
      </c>
      <c r="DM123" s="32">
        <v>0</v>
      </c>
      <c r="DN123" s="32">
        <v>0</v>
      </c>
      <c r="DO123" s="32">
        <v>0</v>
      </c>
      <c r="DP123" s="32">
        <v>0</v>
      </c>
      <c r="DQ123" s="32">
        <v>0</v>
      </c>
      <c r="DR123" s="32">
        <v>0.26840232654219687</v>
      </c>
      <c r="DS123" s="32">
        <v>0</v>
      </c>
      <c r="DT123" s="32">
        <v>0</v>
      </c>
      <c r="DU123" s="32">
        <v>0.17778051241330345</v>
      </c>
      <c r="DV123" s="32">
        <v>2.132367676473254</v>
      </c>
      <c r="DW123" s="32">
        <v>0</v>
      </c>
      <c r="DX123" s="32">
        <f t="shared" si="12"/>
        <v>1033.3412891782605</v>
      </c>
      <c r="DY123" s="32">
        <v>0</v>
      </c>
      <c r="DZ123" s="32">
        <v>0</v>
      </c>
      <c r="EA123" s="32">
        <f>SUM(DY123:DZ123)</f>
        <v>0</v>
      </c>
      <c r="EB123" s="32">
        <v>0</v>
      </c>
      <c r="EC123" s="32">
        <v>0</v>
      </c>
      <c r="ED123" s="32">
        <f>SUM(EB123:EC123)</f>
        <v>0</v>
      </c>
      <c r="EE123" s="32">
        <v>0</v>
      </c>
      <c r="EF123" s="32">
        <v>0</v>
      </c>
      <c r="EG123" s="32">
        <f>SUM(ED123:EF123)</f>
        <v>0</v>
      </c>
      <c r="EH123" s="32">
        <v>12861.596440000001</v>
      </c>
      <c r="EI123" s="32">
        <v>-8.071030922177854</v>
      </c>
      <c r="EJ123" s="32">
        <f>SUM(EH123:EI123)</f>
        <v>12853.525409077823</v>
      </c>
      <c r="EK123" s="32">
        <f t="shared" si="13"/>
        <v>12853.525409077823</v>
      </c>
      <c r="EL123" s="32">
        <f t="shared" si="14"/>
        <v>13886.866698256084</v>
      </c>
    </row>
    <row r="124" spans="1:142" ht="12" customHeight="1">
      <c r="A124" s="22">
        <v>116</v>
      </c>
      <c r="B124" s="8" t="s">
        <v>480</v>
      </c>
      <c r="C124" s="4" t="s">
        <v>481</v>
      </c>
      <c r="D124" s="32">
        <v>0.01905465248109439</v>
      </c>
      <c r="E124" s="32">
        <v>0.001</v>
      </c>
      <c r="F124" s="32">
        <v>0.001</v>
      </c>
      <c r="G124" s="32">
        <v>0.002245272317647064</v>
      </c>
      <c r="H124" s="32">
        <v>0.001</v>
      </c>
      <c r="I124" s="32">
        <v>0.17185484837021914</v>
      </c>
      <c r="J124" s="32">
        <v>0</v>
      </c>
      <c r="K124" s="32">
        <v>0.023043413183427796</v>
      </c>
      <c r="L124" s="32">
        <v>0</v>
      </c>
      <c r="M124" s="32">
        <v>5.398277993729726</v>
      </c>
      <c r="N124" s="32">
        <v>0.14447126349792658</v>
      </c>
      <c r="O124" s="32">
        <v>2.391201952912066</v>
      </c>
      <c r="P124" s="32">
        <v>0.6363205665300303</v>
      </c>
      <c r="Q124" s="32">
        <v>0.4173312531674211</v>
      </c>
      <c r="R124" s="32">
        <v>32.96749852359401</v>
      </c>
      <c r="S124" s="32">
        <v>0</v>
      </c>
      <c r="T124" s="32">
        <v>35.055945382638434</v>
      </c>
      <c r="U124" s="32">
        <v>0.05398443335405083</v>
      </c>
      <c r="V124" s="32">
        <v>30.820223996423525</v>
      </c>
      <c r="W124" s="32">
        <v>3.2992646876961875</v>
      </c>
      <c r="X124" s="32">
        <v>0</v>
      </c>
      <c r="Y124" s="32">
        <v>23.49053416221685</v>
      </c>
      <c r="Z124" s="32">
        <v>21.439840463523353</v>
      </c>
      <c r="AA124" s="32">
        <v>2.2107542119315484</v>
      </c>
      <c r="AB124" s="32">
        <v>13.492340972557006</v>
      </c>
      <c r="AC124" s="32">
        <v>2.4361792351719638</v>
      </c>
      <c r="AD124" s="32">
        <v>0.0015598376244949105</v>
      </c>
      <c r="AE124" s="32">
        <v>2.6304994247318745</v>
      </c>
      <c r="AF124" s="32">
        <v>0.06228161429454861</v>
      </c>
      <c r="AG124" s="32">
        <v>21.647377554881253</v>
      </c>
      <c r="AH124" s="32">
        <v>2.613299171266648</v>
      </c>
      <c r="AI124" s="32">
        <v>38.05380559726452</v>
      </c>
      <c r="AJ124" s="32">
        <v>1.3837154829312035</v>
      </c>
      <c r="AK124" s="32">
        <v>2.799830116525056</v>
      </c>
      <c r="AL124" s="32">
        <v>1.5424643332554586</v>
      </c>
      <c r="AM124" s="32">
        <v>2.497419897401482</v>
      </c>
      <c r="AN124" s="32">
        <v>2.7305125813985955</v>
      </c>
      <c r="AO124" s="32">
        <v>0.040984345616780396</v>
      </c>
      <c r="AP124" s="32">
        <v>2.871650816085464</v>
      </c>
      <c r="AQ124" s="32">
        <v>17.89892407909289</v>
      </c>
      <c r="AR124" s="32">
        <v>30.31622451100093</v>
      </c>
      <c r="AS124" s="32">
        <v>2.958898273162674</v>
      </c>
      <c r="AT124" s="32">
        <v>19.05622519674367</v>
      </c>
      <c r="AU124" s="32">
        <v>2.649326611520258</v>
      </c>
      <c r="AV124" s="32">
        <v>0.05067187460149198</v>
      </c>
      <c r="AW124" s="32">
        <v>2.800065071529209</v>
      </c>
      <c r="AX124" s="32">
        <v>31.518692732011623</v>
      </c>
      <c r="AY124" s="32">
        <v>0</v>
      </c>
      <c r="AZ124" s="32">
        <v>25.229171813122957</v>
      </c>
      <c r="BA124" s="32">
        <v>0.0013320993639216257</v>
      </c>
      <c r="BB124" s="32">
        <v>16.84789740529284</v>
      </c>
      <c r="BC124" s="32">
        <v>1.234850753926138</v>
      </c>
      <c r="BD124" s="32">
        <v>2.804696491793333</v>
      </c>
      <c r="BE124" s="32">
        <v>1.4820795472357284</v>
      </c>
      <c r="BF124" s="32">
        <v>2.63222765638278</v>
      </c>
      <c r="BG124" s="32">
        <v>0.18027565529013642</v>
      </c>
      <c r="BH124" s="32">
        <v>0.17157854771803263</v>
      </c>
      <c r="BI124" s="32">
        <v>3.445240993511266</v>
      </c>
      <c r="BJ124" s="32">
        <v>86.44437341710758</v>
      </c>
      <c r="BK124" s="32">
        <v>8.210419355509675</v>
      </c>
      <c r="BL124" s="32">
        <v>9.709878175059497</v>
      </c>
      <c r="BM124" s="32">
        <v>35.800233169169246</v>
      </c>
      <c r="BN124" s="32">
        <v>0.19158708910151684</v>
      </c>
      <c r="BO124" s="32">
        <v>14.89769682459679</v>
      </c>
      <c r="BP124" s="32">
        <v>81.57040000551375</v>
      </c>
      <c r="BQ124" s="32">
        <v>8.842267145234873</v>
      </c>
      <c r="BR124" s="32">
        <v>23.233536110443044</v>
      </c>
      <c r="BS124" s="32">
        <v>8.485392988254066</v>
      </c>
      <c r="BT124" s="32">
        <v>11.5528664562444</v>
      </c>
      <c r="BU124" s="32">
        <v>7.06512501184525</v>
      </c>
      <c r="BV124" s="32">
        <v>26.625956870212296</v>
      </c>
      <c r="BW124" s="32">
        <v>4.458084473005916</v>
      </c>
      <c r="BX124" s="32">
        <v>7.3033716235216195</v>
      </c>
      <c r="BY124" s="32">
        <v>7.446243746408504</v>
      </c>
      <c r="BZ124" s="32">
        <v>116.03178032077578</v>
      </c>
      <c r="CA124" s="32">
        <v>1.7904648583460097</v>
      </c>
      <c r="CB124" s="32">
        <v>0.05351654746398575</v>
      </c>
      <c r="CC124" s="32">
        <v>1.6723938440127437</v>
      </c>
      <c r="CD124" s="32">
        <v>3.6854246797737744</v>
      </c>
      <c r="CE124" s="32">
        <v>2.7589393829015503</v>
      </c>
      <c r="CF124" s="32">
        <v>2.793024312481827</v>
      </c>
      <c r="CG124" s="32">
        <v>0.1832578219977174</v>
      </c>
      <c r="CH124" s="32">
        <v>1.2773239027203012</v>
      </c>
      <c r="CI124" s="32">
        <v>1.0314866362120374</v>
      </c>
      <c r="CJ124" s="32">
        <v>2.671021909879197</v>
      </c>
      <c r="CK124" s="32">
        <v>75.32182908382663</v>
      </c>
      <c r="CL124" s="32">
        <v>0</v>
      </c>
      <c r="CM124" s="32">
        <v>40.56803945314291</v>
      </c>
      <c r="CN124" s="32">
        <v>0.15405350206325755</v>
      </c>
      <c r="CO124" s="32">
        <v>1.324700073162363</v>
      </c>
      <c r="CP124" s="32">
        <v>22.493492259641123</v>
      </c>
      <c r="CQ124" s="32">
        <v>9.08913752028375</v>
      </c>
      <c r="CR124" s="32">
        <v>0.0018478144349262423</v>
      </c>
      <c r="CS124" s="32">
        <v>4.177129847640331</v>
      </c>
      <c r="CT124" s="32">
        <v>1.40161681210681</v>
      </c>
      <c r="CU124" s="32">
        <v>20.422994589616938</v>
      </c>
      <c r="CV124" s="32">
        <v>0</v>
      </c>
      <c r="CW124" s="32">
        <v>0</v>
      </c>
      <c r="CX124" s="32">
        <v>0</v>
      </c>
      <c r="CY124" s="32">
        <v>0</v>
      </c>
      <c r="CZ124" s="32">
        <v>1.8416521425313688</v>
      </c>
      <c r="DA124" s="32">
        <v>1.233520924996152</v>
      </c>
      <c r="DB124" s="32">
        <v>1.466701605635009</v>
      </c>
      <c r="DC124" s="32">
        <v>0</v>
      </c>
      <c r="DD124" s="32">
        <v>0.15521331196051483</v>
      </c>
      <c r="DE124" s="32">
        <v>0.390240870947677</v>
      </c>
      <c r="DF124" s="32">
        <v>0</v>
      </c>
      <c r="DG124" s="32">
        <v>0.6938362044870104</v>
      </c>
      <c r="DH124" s="32">
        <v>0</v>
      </c>
      <c r="DI124" s="32">
        <v>0</v>
      </c>
      <c r="DJ124" s="32">
        <v>6.192431264213514</v>
      </c>
      <c r="DK124" s="32">
        <v>3.705986886349373</v>
      </c>
      <c r="DL124" s="32">
        <v>1.8630621916574834</v>
      </c>
      <c r="DM124" s="32">
        <v>0</v>
      </c>
      <c r="DN124" s="32">
        <v>0</v>
      </c>
      <c r="DO124" s="32">
        <v>0</v>
      </c>
      <c r="DP124" s="32">
        <v>0.006231844760927718</v>
      </c>
      <c r="DQ124" s="32">
        <v>0</v>
      </c>
      <c r="DR124" s="32">
        <v>0.33065565024564314</v>
      </c>
      <c r="DS124" s="32">
        <v>0</v>
      </c>
      <c r="DT124" s="32">
        <v>0</v>
      </c>
      <c r="DU124" s="32">
        <v>0</v>
      </c>
      <c r="DV124" s="32">
        <v>2.6493497418334555</v>
      </c>
      <c r="DW124" s="32">
        <v>0</v>
      </c>
      <c r="DX124" s="32">
        <f t="shared" si="12"/>
        <v>1085.8969376452044</v>
      </c>
      <c r="DY124" s="32">
        <v>0</v>
      </c>
      <c r="DZ124" s="32">
        <v>0</v>
      </c>
      <c r="EA124" s="32">
        <f>SUM(DY124:DZ124)</f>
        <v>0</v>
      </c>
      <c r="EB124" s="32">
        <v>3.697178543734277</v>
      </c>
      <c r="EC124" s="32">
        <v>0</v>
      </c>
      <c r="ED124" s="32">
        <f>SUM(EB124:EC124)</f>
        <v>3.697178543734277</v>
      </c>
      <c r="EE124" s="32">
        <v>0</v>
      </c>
      <c r="EF124" s="32">
        <v>0</v>
      </c>
      <c r="EG124" s="32">
        <f>SUM(ED124:EF124)</f>
        <v>3.697178543734277</v>
      </c>
      <c r="EH124" s="32">
        <v>9383.532270000002</v>
      </c>
      <c r="EI124" s="32">
        <v>-5.761782567703317</v>
      </c>
      <c r="EJ124" s="32">
        <f>SUM(EH124:EI124)</f>
        <v>9377.770487432299</v>
      </c>
      <c r="EK124" s="32">
        <f t="shared" si="13"/>
        <v>9381.467665976033</v>
      </c>
      <c r="EL124" s="32">
        <f t="shared" si="14"/>
        <v>10467.364603621238</v>
      </c>
    </row>
    <row r="125" spans="1:142" ht="12" customHeight="1">
      <c r="A125" s="22">
        <v>117</v>
      </c>
      <c r="B125" s="8" t="s">
        <v>482</v>
      </c>
      <c r="C125" s="4" t="s">
        <v>483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127.71517694129544</v>
      </c>
      <c r="BQ125" s="32">
        <v>6.638121263880073</v>
      </c>
      <c r="BR125" s="32">
        <v>39.16323374041595</v>
      </c>
      <c r="BS125" s="32">
        <v>0</v>
      </c>
      <c r="BT125" s="32">
        <v>18.786718911184987</v>
      </c>
      <c r="BU125" s="32">
        <v>0</v>
      </c>
      <c r="BV125" s="32">
        <v>7.143444128758821</v>
      </c>
      <c r="BW125" s="32">
        <v>0</v>
      </c>
      <c r="BX125" s="32">
        <v>0</v>
      </c>
      <c r="BY125" s="32">
        <v>0.4613213192566881</v>
      </c>
      <c r="BZ125" s="32">
        <v>0.1102129453097527</v>
      </c>
      <c r="CA125" s="32">
        <v>0</v>
      </c>
      <c r="CB125" s="32">
        <v>0</v>
      </c>
      <c r="CC125" s="32">
        <v>0</v>
      </c>
      <c r="CD125" s="32">
        <v>0</v>
      </c>
      <c r="CE125" s="32">
        <v>0</v>
      </c>
      <c r="CF125" s="32">
        <v>0</v>
      </c>
      <c r="CG125" s="32">
        <v>0</v>
      </c>
      <c r="CH125" s="32">
        <v>0</v>
      </c>
      <c r="CI125" s="32">
        <v>0</v>
      </c>
      <c r="CJ125" s="32">
        <v>0</v>
      </c>
      <c r="CK125" s="32">
        <v>0</v>
      </c>
      <c r="CL125" s="32">
        <v>0</v>
      </c>
      <c r="CM125" s="32">
        <v>0</v>
      </c>
      <c r="CN125" s="32">
        <v>0</v>
      </c>
      <c r="CO125" s="32">
        <v>0</v>
      </c>
      <c r="CP125" s="32">
        <v>0</v>
      </c>
      <c r="CQ125" s="32">
        <v>0</v>
      </c>
      <c r="CR125" s="32">
        <v>0</v>
      </c>
      <c r="CS125" s="32">
        <v>0</v>
      </c>
      <c r="CT125" s="32">
        <v>0</v>
      </c>
      <c r="CU125" s="32">
        <v>0</v>
      </c>
      <c r="CV125" s="32">
        <v>0</v>
      </c>
      <c r="CW125" s="32">
        <v>0</v>
      </c>
      <c r="CX125" s="32">
        <v>0</v>
      </c>
      <c r="CY125" s="32">
        <v>0</v>
      </c>
      <c r="CZ125" s="32">
        <v>0</v>
      </c>
      <c r="DA125" s="32">
        <v>0</v>
      </c>
      <c r="DB125" s="32">
        <v>0</v>
      </c>
      <c r="DC125" s="32">
        <v>0</v>
      </c>
      <c r="DD125" s="32">
        <v>0</v>
      </c>
      <c r="DE125" s="32">
        <v>0</v>
      </c>
      <c r="DF125" s="32">
        <v>0</v>
      </c>
      <c r="DG125" s="32">
        <v>0</v>
      </c>
      <c r="DH125" s="32">
        <v>0</v>
      </c>
      <c r="DI125" s="32">
        <v>0</v>
      </c>
      <c r="DJ125" s="32">
        <v>0</v>
      </c>
      <c r="DK125" s="32">
        <v>0</v>
      </c>
      <c r="DL125" s="32">
        <v>0</v>
      </c>
      <c r="DM125" s="32">
        <v>0</v>
      </c>
      <c r="DN125" s="32">
        <v>0</v>
      </c>
      <c r="DO125" s="32">
        <v>0</v>
      </c>
      <c r="DP125" s="32">
        <v>0</v>
      </c>
      <c r="DQ125" s="32">
        <v>0</v>
      </c>
      <c r="DR125" s="32">
        <v>0</v>
      </c>
      <c r="DS125" s="32">
        <v>0</v>
      </c>
      <c r="DT125" s="32">
        <v>0</v>
      </c>
      <c r="DU125" s="32">
        <v>0</v>
      </c>
      <c r="DV125" s="32">
        <v>0</v>
      </c>
      <c r="DW125" s="32">
        <v>0</v>
      </c>
      <c r="DX125" s="32">
        <f t="shared" si="12"/>
        <v>200.01822925010168</v>
      </c>
      <c r="DY125" s="32">
        <v>0</v>
      </c>
      <c r="DZ125" s="32">
        <v>0</v>
      </c>
      <c r="EA125" s="32">
        <f>SUM(DY125:DZ125)</f>
        <v>0</v>
      </c>
      <c r="EB125" s="32">
        <v>0</v>
      </c>
      <c r="EC125" s="32">
        <v>0</v>
      </c>
      <c r="ED125" s="32">
        <f>SUM(EB125:EC125)</f>
        <v>0</v>
      </c>
      <c r="EE125" s="32">
        <v>0</v>
      </c>
      <c r="EF125" s="32">
        <v>0</v>
      </c>
      <c r="EG125" s="32">
        <f>SUM(ED125:EF125)</f>
        <v>0</v>
      </c>
      <c r="EH125" s="32">
        <v>658.8391250000001</v>
      </c>
      <c r="EI125" s="32">
        <v>-0.4687876095719813</v>
      </c>
      <c r="EJ125" s="32">
        <f>SUM(EH125:EI125)</f>
        <v>658.3703373904281</v>
      </c>
      <c r="EK125" s="32">
        <f t="shared" si="13"/>
        <v>658.3703373904281</v>
      </c>
      <c r="EL125" s="32">
        <f t="shared" si="14"/>
        <v>858.3885666405297</v>
      </c>
    </row>
    <row r="126" spans="1:142" ht="12" customHeight="1">
      <c r="A126" s="22">
        <v>118</v>
      </c>
      <c r="B126" s="8" t="s">
        <v>484</v>
      </c>
      <c r="C126" s="4" t="s">
        <v>485</v>
      </c>
      <c r="D126" s="32">
        <v>0.1162052615038482</v>
      </c>
      <c r="E126" s="32">
        <v>0.006493091622392369</v>
      </c>
      <c r="F126" s="32">
        <v>0.2350848383715604</v>
      </c>
      <c r="G126" s="32">
        <v>0.08183761741151394</v>
      </c>
      <c r="H126" s="32">
        <v>0.005175205963722821</v>
      </c>
      <c r="I126" s="32">
        <v>0.5684948066288361</v>
      </c>
      <c r="J126" s="32">
        <v>0</v>
      </c>
      <c r="K126" s="32">
        <v>0</v>
      </c>
      <c r="L126" s="32">
        <v>0</v>
      </c>
      <c r="M126" s="32">
        <v>0.12849251971992479</v>
      </c>
      <c r="N126" s="32">
        <v>0.5261288277117542</v>
      </c>
      <c r="O126" s="32">
        <v>71.75126496454284</v>
      </c>
      <c r="P126" s="32">
        <v>343.04956338455406</v>
      </c>
      <c r="Q126" s="32">
        <v>92.33231296263567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65.0213182985484</v>
      </c>
      <c r="BN126" s="32">
        <v>261.86873907261804</v>
      </c>
      <c r="BO126" s="32">
        <v>0</v>
      </c>
      <c r="BP126" s="32">
        <v>40.753426043538425</v>
      </c>
      <c r="BQ126" s="32">
        <v>0</v>
      </c>
      <c r="BR126" s="32">
        <v>22.607515411962808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21.763532955040773</v>
      </c>
      <c r="BY126" s="32">
        <v>0</v>
      </c>
      <c r="BZ126" s="32">
        <v>207.17301699713687</v>
      </c>
      <c r="CA126" s="32">
        <v>0</v>
      </c>
      <c r="CB126" s="32">
        <v>0</v>
      </c>
      <c r="CC126" s="32">
        <v>0</v>
      </c>
      <c r="CD126" s="32">
        <v>0</v>
      </c>
      <c r="CE126" s="32">
        <v>0</v>
      </c>
      <c r="CF126" s="32">
        <v>0</v>
      </c>
      <c r="CG126" s="32">
        <v>0</v>
      </c>
      <c r="CH126" s="32">
        <v>0</v>
      </c>
      <c r="CI126" s="32">
        <v>0</v>
      </c>
      <c r="CJ126" s="32">
        <v>0</v>
      </c>
      <c r="CK126" s="32">
        <v>0</v>
      </c>
      <c r="CL126" s="32">
        <v>0</v>
      </c>
      <c r="CM126" s="32">
        <v>0</v>
      </c>
      <c r="CN126" s="32">
        <v>0</v>
      </c>
      <c r="CO126" s="32">
        <v>0</v>
      </c>
      <c r="CP126" s="32">
        <v>0</v>
      </c>
      <c r="CQ126" s="32">
        <v>0</v>
      </c>
      <c r="CR126" s="32">
        <v>0.1111637529588783</v>
      </c>
      <c r="CS126" s="32">
        <v>0</v>
      </c>
      <c r="CT126" s="32">
        <v>1.6540604645124872</v>
      </c>
      <c r="CU126" s="32">
        <v>529.0481540929201</v>
      </c>
      <c r="CV126" s="32">
        <v>19.225449905596662</v>
      </c>
      <c r="CW126" s="32">
        <v>0</v>
      </c>
      <c r="CX126" s="32">
        <v>0</v>
      </c>
      <c r="CY126" s="32">
        <v>19.89041918134423</v>
      </c>
      <c r="CZ126" s="32">
        <v>0.10605398559738867</v>
      </c>
      <c r="DA126" s="32">
        <v>0.35436108222906804</v>
      </c>
      <c r="DB126" s="32">
        <v>0</v>
      </c>
      <c r="DC126" s="32">
        <v>0.33231999328032497</v>
      </c>
      <c r="DD126" s="32">
        <v>0.0693176275634385</v>
      </c>
      <c r="DE126" s="32">
        <v>4.4690025823751425</v>
      </c>
      <c r="DF126" s="32">
        <v>0</v>
      </c>
      <c r="DG126" s="32">
        <v>0</v>
      </c>
      <c r="DH126" s="32">
        <v>0</v>
      </c>
      <c r="DI126" s="32">
        <v>0</v>
      </c>
      <c r="DJ126" s="32">
        <v>268.8553909514984</v>
      </c>
      <c r="DK126" s="32">
        <v>5.123562914204814</v>
      </c>
      <c r="DL126" s="32">
        <v>15.878190099386428</v>
      </c>
      <c r="DM126" s="32">
        <v>0</v>
      </c>
      <c r="DN126" s="32">
        <v>0</v>
      </c>
      <c r="DO126" s="32">
        <v>0</v>
      </c>
      <c r="DP126" s="32">
        <v>0.18854982403104023</v>
      </c>
      <c r="DQ126" s="32">
        <v>0</v>
      </c>
      <c r="DR126" s="32">
        <v>0</v>
      </c>
      <c r="DS126" s="32">
        <v>0</v>
      </c>
      <c r="DT126" s="32">
        <v>1.0806859147036634</v>
      </c>
      <c r="DU126" s="32">
        <v>0</v>
      </c>
      <c r="DV126" s="32">
        <v>4.455427787332085</v>
      </c>
      <c r="DW126" s="32">
        <v>0</v>
      </c>
      <c r="DX126" s="32">
        <f t="shared" si="12"/>
        <v>1998.8307124190455</v>
      </c>
      <c r="DY126" s="32">
        <v>0</v>
      </c>
      <c r="DZ126" s="32">
        <v>0</v>
      </c>
      <c r="EA126" s="32">
        <f>SUM(DY126:DZ126)</f>
        <v>0</v>
      </c>
      <c r="EB126" s="32">
        <v>0</v>
      </c>
      <c r="EC126" s="32">
        <v>0</v>
      </c>
      <c r="ED126" s="32">
        <f>SUM(EB126:EC126)</f>
        <v>0</v>
      </c>
      <c r="EE126" s="32">
        <v>0</v>
      </c>
      <c r="EF126" s="32">
        <v>0</v>
      </c>
      <c r="EG126" s="32">
        <f>SUM(ED126:EF126)</f>
        <v>0</v>
      </c>
      <c r="EH126" s="32">
        <v>9030.246270824755</v>
      </c>
      <c r="EI126" s="32">
        <v>-6.56691980181472</v>
      </c>
      <c r="EJ126" s="32">
        <f>SUM(EH126:EI126)</f>
        <v>9023.67935102294</v>
      </c>
      <c r="EK126" s="32">
        <f t="shared" si="13"/>
        <v>9023.67935102294</v>
      </c>
      <c r="EL126" s="32">
        <f t="shared" si="14"/>
        <v>11022.510063441985</v>
      </c>
    </row>
    <row r="127" spans="1:142" ht="12" customHeight="1">
      <c r="A127" s="22">
        <v>119</v>
      </c>
      <c r="B127" s="8" t="s">
        <v>486</v>
      </c>
      <c r="C127" s="4" t="s">
        <v>487</v>
      </c>
      <c r="D127" s="32">
        <v>3.8338406557136815</v>
      </c>
      <c r="E127" s="32">
        <v>0.00532803894871255</v>
      </c>
      <c r="F127" s="32">
        <v>0</v>
      </c>
      <c r="G127" s="32">
        <v>0.20467646263642342</v>
      </c>
      <c r="H127" s="32">
        <v>3.4579189886328057</v>
      </c>
      <c r="I127" s="32">
        <v>1.9856100971083988</v>
      </c>
      <c r="J127" s="32">
        <v>1.5579915924341803</v>
      </c>
      <c r="K127" s="32">
        <v>0</v>
      </c>
      <c r="L127" s="32">
        <v>0</v>
      </c>
      <c r="M127" s="32">
        <v>0</v>
      </c>
      <c r="N127" s="32">
        <v>18.275108135266656</v>
      </c>
      <c r="O127" s="32">
        <v>0</v>
      </c>
      <c r="P127" s="32">
        <v>0</v>
      </c>
      <c r="Q127" s="32">
        <v>0</v>
      </c>
      <c r="R127" s="32">
        <v>59.807844275247476</v>
      </c>
      <c r="S127" s="32">
        <v>0</v>
      </c>
      <c r="T127" s="32">
        <v>53.66386142061847</v>
      </c>
      <c r="U127" s="32">
        <v>9.121409768312175</v>
      </c>
      <c r="V127" s="32">
        <v>46.41116913423584</v>
      </c>
      <c r="W127" s="32">
        <v>26.332243860401537</v>
      </c>
      <c r="X127" s="32">
        <v>3.3471283324336008</v>
      </c>
      <c r="Y127" s="32">
        <v>41.56960630099618</v>
      </c>
      <c r="Z127" s="32">
        <v>26.003485873735023</v>
      </c>
      <c r="AA127" s="32">
        <v>12.83813611745428</v>
      </c>
      <c r="AB127" s="32">
        <v>22.959962328978136</v>
      </c>
      <c r="AC127" s="32">
        <v>21.99046945618908</v>
      </c>
      <c r="AD127" s="32">
        <v>0.5151458614020569</v>
      </c>
      <c r="AE127" s="32">
        <v>15.961189754933566</v>
      </c>
      <c r="AF127" s="32">
        <v>7.812796380895607</v>
      </c>
      <c r="AG127" s="32">
        <v>26.601788307350958</v>
      </c>
      <c r="AH127" s="32">
        <v>22.427304029581297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2">
        <v>0</v>
      </c>
      <c r="BW127" s="32">
        <v>0</v>
      </c>
      <c r="BX127" s="32">
        <v>0</v>
      </c>
      <c r="BY127" s="32">
        <v>0</v>
      </c>
      <c r="BZ127" s="32">
        <v>0</v>
      </c>
      <c r="CA127" s="32">
        <v>0</v>
      </c>
      <c r="CB127" s="32">
        <v>0</v>
      </c>
      <c r="CC127" s="32">
        <v>0</v>
      </c>
      <c r="CD127" s="32">
        <v>0</v>
      </c>
      <c r="CE127" s="32">
        <v>0</v>
      </c>
      <c r="CF127" s="32">
        <v>0</v>
      </c>
      <c r="CG127" s="32">
        <v>0</v>
      </c>
      <c r="CH127" s="32">
        <v>0</v>
      </c>
      <c r="CI127" s="32">
        <v>0</v>
      </c>
      <c r="CJ127" s="32">
        <v>0</v>
      </c>
      <c r="CK127" s="32">
        <v>0</v>
      </c>
      <c r="CL127" s="32">
        <v>0</v>
      </c>
      <c r="CM127" s="32">
        <v>0</v>
      </c>
      <c r="CN127" s="32">
        <v>0</v>
      </c>
      <c r="CO127" s="32">
        <v>0</v>
      </c>
      <c r="CP127" s="32">
        <v>0</v>
      </c>
      <c r="CQ127" s="32">
        <v>0</v>
      </c>
      <c r="CR127" s="32">
        <v>0</v>
      </c>
      <c r="CS127" s="32">
        <v>0</v>
      </c>
      <c r="CT127" s="32">
        <v>0</v>
      </c>
      <c r="CU127" s="32">
        <v>0</v>
      </c>
      <c r="CV127" s="32">
        <v>0</v>
      </c>
      <c r="CW127" s="32">
        <v>0</v>
      </c>
      <c r="CX127" s="32">
        <v>0</v>
      </c>
      <c r="CY127" s="32">
        <v>0.1730303789915633</v>
      </c>
      <c r="CZ127" s="32">
        <v>0</v>
      </c>
      <c r="DA127" s="32">
        <v>0</v>
      </c>
      <c r="DB127" s="32">
        <v>0</v>
      </c>
      <c r="DC127" s="32">
        <v>0</v>
      </c>
      <c r="DD127" s="32">
        <v>0</v>
      </c>
      <c r="DE127" s="32">
        <v>0</v>
      </c>
      <c r="DF127" s="32">
        <v>0</v>
      </c>
      <c r="DG127" s="32">
        <v>0</v>
      </c>
      <c r="DH127" s="32">
        <v>0</v>
      </c>
      <c r="DI127" s="32">
        <v>0</v>
      </c>
      <c r="DJ127" s="32">
        <v>3.0350633586271045</v>
      </c>
      <c r="DK127" s="32">
        <v>0</v>
      </c>
      <c r="DL127" s="32">
        <v>0</v>
      </c>
      <c r="DM127" s="32">
        <v>0</v>
      </c>
      <c r="DN127" s="32">
        <v>0</v>
      </c>
      <c r="DO127" s="32">
        <v>0</v>
      </c>
      <c r="DP127" s="32">
        <v>0</v>
      </c>
      <c r="DQ127" s="32">
        <v>0.035668532387342695</v>
      </c>
      <c r="DR127" s="32">
        <v>0.29262218585095157</v>
      </c>
      <c r="DS127" s="32">
        <v>0</v>
      </c>
      <c r="DT127" s="32">
        <v>0</v>
      </c>
      <c r="DU127" s="32">
        <v>0.018574720350283527</v>
      </c>
      <c r="DV127" s="32">
        <v>8.1486895361114</v>
      </c>
      <c r="DW127" s="32">
        <v>0</v>
      </c>
      <c r="DX127" s="32">
        <f t="shared" si="12"/>
        <v>438.3876638858248</v>
      </c>
      <c r="DY127" s="32">
        <v>0</v>
      </c>
      <c r="DZ127" s="32">
        <v>0</v>
      </c>
      <c r="EA127" s="32">
        <f>SUM(DY127:DZ127)</f>
        <v>0</v>
      </c>
      <c r="EB127" s="32">
        <v>0</v>
      </c>
      <c r="EC127" s="32">
        <v>0</v>
      </c>
      <c r="ED127" s="32">
        <f>SUM(EB127:EC127)</f>
        <v>0</v>
      </c>
      <c r="EE127" s="32">
        <v>0</v>
      </c>
      <c r="EF127" s="32">
        <v>0</v>
      </c>
      <c r="EG127" s="32">
        <f>SUM(ED127:EF127)</f>
        <v>0</v>
      </c>
      <c r="EH127" s="32">
        <v>3303.141975</v>
      </c>
      <c r="EI127" s="32">
        <v>-2.0342974603748782</v>
      </c>
      <c r="EJ127" s="32">
        <f>SUM(EH127:EI127)</f>
        <v>3301.107677539625</v>
      </c>
      <c r="EK127" s="32">
        <f t="shared" si="13"/>
        <v>3301.107677539625</v>
      </c>
      <c r="EL127" s="32">
        <f t="shared" si="14"/>
        <v>3739.4953414254496</v>
      </c>
    </row>
    <row r="128" spans="1:142" ht="12" customHeight="1">
      <c r="A128" s="22">
        <v>120</v>
      </c>
      <c r="B128" s="8" t="s">
        <v>488</v>
      </c>
      <c r="C128" s="4" t="s">
        <v>489</v>
      </c>
      <c r="D128" s="32">
        <v>0.02142003251664373</v>
      </c>
      <c r="E128" s="32">
        <v>0.0012079141129587125</v>
      </c>
      <c r="F128" s="32">
        <v>0.016952477358225335</v>
      </c>
      <c r="G128" s="32">
        <v>0.09081498336169881</v>
      </c>
      <c r="H128" s="32">
        <v>0.04575857048825187</v>
      </c>
      <c r="I128" s="32">
        <v>0.8156277620403817</v>
      </c>
      <c r="J128" s="32">
        <v>0</v>
      </c>
      <c r="K128" s="32">
        <v>0</v>
      </c>
      <c r="L128" s="32">
        <v>0</v>
      </c>
      <c r="M128" s="32">
        <v>0</v>
      </c>
      <c r="N128" s="32">
        <v>0.0854460257335154</v>
      </c>
      <c r="O128" s="32">
        <v>0.003792323757484152</v>
      </c>
      <c r="P128" s="32">
        <v>0</v>
      </c>
      <c r="Q128" s="32">
        <v>0.0044481775932241245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386.8409095646683</v>
      </c>
      <c r="AJ128" s="32">
        <v>42.982779089211284</v>
      </c>
      <c r="AK128" s="32">
        <v>147.05214449349577</v>
      </c>
      <c r="AL128" s="32">
        <v>127.58442329039606</v>
      </c>
      <c r="AM128" s="32">
        <v>117.08660143932721</v>
      </c>
      <c r="AN128" s="32">
        <v>46.27967303910378</v>
      </c>
      <c r="AO128" s="32">
        <v>0.6513673911487557</v>
      </c>
      <c r="AP128" s="32">
        <v>19.062694330248686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0</v>
      </c>
      <c r="BG128" s="32">
        <v>49.612722367402675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0</v>
      </c>
      <c r="BU128" s="32">
        <v>0</v>
      </c>
      <c r="BV128" s="32">
        <v>0</v>
      </c>
      <c r="BW128" s="32">
        <v>0</v>
      </c>
      <c r="BX128" s="32">
        <v>0</v>
      </c>
      <c r="BY128" s="32">
        <v>0</v>
      </c>
      <c r="BZ128" s="32">
        <v>25.20062834045859</v>
      </c>
      <c r="CA128" s="32">
        <v>0</v>
      </c>
      <c r="CB128" s="32">
        <v>0</v>
      </c>
      <c r="CC128" s="32">
        <v>0</v>
      </c>
      <c r="CD128" s="32">
        <v>0</v>
      </c>
      <c r="CE128" s="32">
        <v>0</v>
      </c>
      <c r="CF128" s="32">
        <v>0</v>
      </c>
      <c r="CG128" s="32">
        <v>0</v>
      </c>
      <c r="CH128" s="32">
        <v>0</v>
      </c>
      <c r="CI128" s="32">
        <v>0</v>
      </c>
      <c r="CJ128" s="32">
        <v>0</v>
      </c>
      <c r="CK128" s="32">
        <v>0</v>
      </c>
      <c r="CL128" s="32">
        <v>0</v>
      </c>
      <c r="CM128" s="32">
        <v>0</v>
      </c>
      <c r="CN128" s="32">
        <v>0</v>
      </c>
      <c r="CO128" s="32">
        <v>0</v>
      </c>
      <c r="CP128" s="32">
        <v>0</v>
      </c>
      <c r="CQ128" s="32">
        <v>33.312103771358295</v>
      </c>
      <c r="CR128" s="32">
        <v>0</v>
      </c>
      <c r="CS128" s="32">
        <v>0</v>
      </c>
      <c r="CT128" s="32">
        <v>0</v>
      </c>
      <c r="CU128" s="32">
        <v>0.016452571282298333</v>
      </c>
      <c r="CV128" s="32">
        <v>31.287546122370532</v>
      </c>
      <c r="CW128" s="32">
        <v>16.671330005490816</v>
      </c>
      <c r="CX128" s="32">
        <v>0.26105247100308987</v>
      </c>
      <c r="CY128" s="32">
        <v>0.1306023193210826</v>
      </c>
      <c r="CZ128" s="32">
        <v>0.006187159270751908</v>
      </c>
      <c r="DA128" s="32">
        <v>0</v>
      </c>
      <c r="DB128" s="32">
        <v>0</v>
      </c>
      <c r="DC128" s="32">
        <v>0</v>
      </c>
      <c r="DD128" s="32">
        <v>0</v>
      </c>
      <c r="DE128" s="32">
        <v>0</v>
      </c>
      <c r="DF128" s="32">
        <v>0</v>
      </c>
      <c r="DG128" s="32">
        <v>0</v>
      </c>
      <c r="DH128" s="32">
        <v>0</v>
      </c>
      <c r="DI128" s="32">
        <v>0</v>
      </c>
      <c r="DJ128" s="32">
        <v>5.459694202026952</v>
      </c>
      <c r="DK128" s="32">
        <v>0.7548130684111672</v>
      </c>
      <c r="DL128" s="32">
        <v>0</v>
      </c>
      <c r="DM128" s="32">
        <v>0</v>
      </c>
      <c r="DN128" s="32">
        <v>0</v>
      </c>
      <c r="DO128" s="32">
        <v>0</v>
      </c>
      <c r="DP128" s="32">
        <v>0</v>
      </c>
      <c r="DQ128" s="32">
        <v>0</v>
      </c>
      <c r="DR128" s="32">
        <v>0.30309080030289254</v>
      </c>
      <c r="DS128" s="32">
        <v>0</v>
      </c>
      <c r="DT128" s="32">
        <v>0.5984018460302062</v>
      </c>
      <c r="DU128" s="32">
        <v>0</v>
      </c>
      <c r="DV128" s="32">
        <v>2.776649928871381</v>
      </c>
      <c r="DW128" s="32">
        <v>0</v>
      </c>
      <c r="DX128" s="32">
        <f t="shared" si="12"/>
        <v>1055.0173358781624</v>
      </c>
      <c r="DY128" s="32">
        <v>0</v>
      </c>
      <c r="DZ128" s="32">
        <v>0</v>
      </c>
      <c r="EA128" s="32">
        <f>SUM(DY128:DZ128)</f>
        <v>0</v>
      </c>
      <c r="EB128" s="32">
        <v>0</v>
      </c>
      <c r="EC128" s="32">
        <v>320.4451563808977</v>
      </c>
      <c r="ED128" s="32">
        <f>SUM(EB128:EC128)</f>
        <v>320.4451563808977</v>
      </c>
      <c r="EE128" s="32">
        <v>0</v>
      </c>
      <c r="EF128" s="32">
        <v>0</v>
      </c>
      <c r="EG128" s="32">
        <f>SUM(ED128:EF128)</f>
        <v>320.4451563808977</v>
      </c>
      <c r="EH128" s="32">
        <v>5848.166647816559</v>
      </c>
      <c r="EI128" s="32">
        <v>-3.7226878495266775</v>
      </c>
      <c r="EJ128" s="32">
        <f>SUM(EH128:EI128)</f>
        <v>5844.443959967032</v>
      </c>
      <c r="EK128" s="32">
        <f t="shared" si="13"/>
        <v>6164.88911634793</v>
      </c>
      <c r="EL128" s="32">
        <f t="shared" si="14"/>
        <v>7219.906452226092</v>
      </c>
    </row>
    <row r="129" spans="1:142" ht="12" customHeight="1">
      <c r="A129" s="22">
        <v>121</v>
      </c>
      <c r="B129" s="8" t="s">
        <v>490</v>
      </c>
      <c r="C129" s="4" t="s">
        <v>491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0.003747977082498101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0.14464306365534793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2">
        <v>0</v>
      </c>
      <c r="BT129" s="32">
        <v>0</v>
      </c>
      <c r="BU129" s="32">
        <v>0</v>
      </c>
      <c r="BV129" s="32">
        <v>0</v>
      </c>
      <c r="BW129" s="32">
        <v>0</v>
      </c>
      <c r="BX129" s="32">
        <v>0</v>
      </c>
      <c r="BY129" s="32">
        <v>0</v>
      </c>
      <c r="BZ129" s="32">
        <v>0</v>
      </c>
      <c r="CA129" s="32">
        <v>0</v>
      </c>
      <c r="CB129" s="32">
        <v>0</v>
      </c>
      <c r="CC129" s="32">
        <v>0</v>
      </c>
      <c r="CD129" s="32">
        <v>0</v>
      </c>
      <c r="CE129" s="32">
        <v>0</v>
      </c>
      <c r="CF129" s="32">
        <v>0</v>
      </c>
      <c r="CG129" s="32">
        <v>0</v>
      </c>
      <c r="CH129" s="32">
        <v>0</v>
      </c>
      <c r="CI129" s="32">
        <v>0</v>
      </c>
      <c r="CJ129" s="32">
        <v>0</v>
      </c>
      <c r="CK129" s="32">
        <v>0</v>
      </c>
      <c r="CL129" s="32">
        <v>0</v>
      </c>
      <c r="CM129" s="32">
        <v>0</v>
      </c>
      <c r="CN129" s="32">
        <v>0</v>
      </c>
      <c r="CO129" s="32">
        <v>0</v>
      </c>
      <c r="CP129" s="32">
        <v>0</v>
      </c>
      <c r="CQ129" s="32">
        <v>0</v>
      </c>
      <c r="CR129" s="32">
        <v>0</v>
      </c>
      <c r="CS129" s="32">
        <v>0</v>
      </c>
      <c r="CT129" s="32">
        <v>0</v>
      </c>
      <c r="CU129" s="32">
        <v>0.29784037739434244</v>
      </c>
      <c r="CV129" s="32">
        <v>3.1572056522364473</v>
      </c>
      <c r="CW129" s="32">
        <v>0</v>
      </c>
      <c r="CX129" s="32">
        <v>0</v>
      </c>
      <c r="CY129" s="32">
        <v>0</v>
      </c>
      <c r="CZ129" s="32">
        <v>0</v>
      </c>
      <c r="DA129" s="32">
        <v>0</v>
      </c>
      <c r="DB129" s="32">
        <v>0</v>
      </c>
      <c r="DC129" s="32">
        <v>0</v>
      </c>
      <c r="DD129" s="32">
        <v>0</v>
      </c>
      <c r="DE129" s="32">
        <v>0.5325548126963122</v>
      </c>
      <c r="DF129" s="32">
        <v>0</v>
      </c>
      <c r="DG129" s="32">
        <v>0</v>
      </c>
      <c r="DH129" s="32">
        <v>0</v>
      </c>
      <c r="DI129" s="32">
        <v>0</v>
      </c>
      <c r="DJ129" s="32">
        <v>110.45218086756374</v>
      </c>
      <c r="DK129" s="32">
        <v>0</v>
      </c>
      <c r="DL129" s="32">
        <v>240.8962245677611</v>
      </c>
      <c r="DM129" s="32">
        <v>0</v>
      </c>
      <c r="DN129" s="32">
        <v>0</v>
      </c>
      <c r="DO129" s="32">
        <v>0</v>
      </c>
      <c r="DP129" s="32">
        <v>0.004853542218479634</v>
      </c>
      <c r="DQ129" s="32">
        <v>0</v>
      </c>
      <c r="DR129" s="32">
        <v>0</v>
      </c>
      <c r="DS129" s="32">
        <v>0</v>
      </c>
      <c r="DT129" s="32">
        <v>0</v>
      </c>
      <c r="DU129" s="32">
        <v>0</v>
      </c>
      <c r="DV129" s="32">
        <v>59.578044600508974</v>
      </c>
      <c r="DW129" s="32">
        <v>0</v>
      </c>
      <c r="DX129" s="32">
        <f t="shared" si="12"/>
        <v>415.0672954611172</v>
      </c>
      <c r="DY129" s="32">
        <v>0</v>
      </c>
      <c r="DZ129" s="32">
        <v>0</v>
      </c>
      <c r="EA129" s="32">
        <f>SUM(DY129:DZ129)</f>
        <v>0</v>
      </c>
      <c r="EB129" s="32">
        <v>163.21192385133247</v>
      </c>
      <c r="EC129" s="32">
        <v>0</v>
      </c>
      <c r="ED129" s="32">
        <f>SUM(EB129:EC129)</f>
        <v>163.21192385133247</v>
      </c>
      <c r="EE129" s="32">
        <v>0</v>
      </c>
      <c r="EF129" s="32">
        <v>0</v>
      </c>
      <c r="EG129" s="32">
        <f>SUM(ED129:EF129)</f>
        <v>163.21192385133247</v>
      </c>
      <c r="EH129" s="32">
        <v>0</v>
      </c>
      <c r="EI129" s="32">
        <v>-0.30792394996500416</v>
      </c>
      <c r="EJ129" s="32">
        <f>SUM(EH129:EI129)</f>
        <v>-0.30792394996500416</v>
      </c>
      <c r="EK129" s="32">
        <f t="shared" si="13"/>
        <v>162.90399990136746</v>
      </c>
      <c r="EL129" s="32">
        <f t="shared" si="14"/>
        <v>577.9712953624846</v>
      </c>
    </row>
    <row r="130" spans="1:142" ht="12" customHeight="1">
      <c r="A130" s="22">
        <v>122</v>
      </c>
      <c r="B130" s="8" t="s">
        <v>492</v>
      </c>
      <c r="C130" s="4" t="s">
        <v>493</v>
      </c>
      <c r="D130" s="32">
        <v>0</v>
      </c>
      <c r="E130" s="32">
        <v>0.02376097411600553</v>
      </c>
      <c r="F130" s="32">
        <v>0</v>
      </c>
      <c r="G130" s="32">
        <v>0.0016916114618618313</v>
      </c>
      <c r="H130" s="32">
        <v>0</v>
      </c>
      <c r="I130" s="32">
        <v>4.370477562294725</v>
      </c>
      <c r="J130" s="32">
        <v>0.05312453304672087</v>
      </c>
      <c r="K130" s="32">
        <v>0.6869619679237424</v>
      </c>
      <c r="L130" s="32">
        <v>0</v>
      </c>
      <c r="M130" s="32">
        <v>0.017084246281543872</v>
      </c>
      <c r="N130" s="32">
        <v>0.6469600976619306</v>
      </c>
      <c r="O130" s="32">
        <v>0.6564611359214385</v>
      </c>
      <c r="P130" s="32">
        <v>0.46405814902087544</v>
      </c>
      <c r="Q130" s="32">
        <v>0.5052765779462771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6.95978994531076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2">
        <v>0</v>
      </c>
      <c r="BT130" s="32">
        <v>0</v>
      </c>
      <c r="BU130" s="32">
        <v>0</v>
      </c>
      <c r="BV130" s="32">
        <v>0</v>
      </c>
      <c r="BW130" s="32">
        <v>0</v>
      </c>
      <c r="BX130" s="32">
        <v>0</v>
      </c>
      <c r="BY130" s="32">
        <v>0</v>
      </c>
      <c r="BZ130" s="32">
        <v>2.1352997610082007</v>
      </c>
      <c r="CA130" s="32">
        <v>267.32418523746225</v>
      </c>
      <c r="CB130" s="32">
        <v>0</v>
      </c>
      <c r="CC130" s="32">
        <v>0.4402533929288211</v>
      </c>
      <c r="CD130" s="32">
        <v>0</v>
      </c>
      <c r="CE130" s="32">
        <v>0</v>
      </c>
      <c r="CF130" s="32">
        <v>0</v>
      </c>
      <c r="CG130" s="32">
        <v>0</v>
      </c>
      <c r="CH130" s="32">
        <v>0</v>
      </c>
      <c r="CI130" s="32">
        <v>69.0124415951402</v>
      </c>
      <c r="CJ130" s="32">
        <v>0.6183240168346779</v>
      </c>
      <c r="CK130" s="32">
        <v>0</v>
      </c>
      <c r="CL130" s="32">
        <v>0</v>
      </c>
      <c r="CM130" s="32">
        <v>0</v>
      </c>
      <c r="CN130" s="32">
        <v>0</v>
      </c>
      <c r="CO130" s="32">
        <v>0</v>
      </c>
      <c r="CP130" s="32">
        <v>0</v>
      </c>
      <c r="CQ130" s="32">
        <v>0</v>
      </c>
      <c r="CR130" s="32">
        <v>0.16511179067058573</v>
      </c>
      <c r="CS130" s="32">
        <v>0.004506067254727274</v>
      </c>
      <c r="CT130" s="32">
        <v>0</v>
      </c>
      <c r="CU130" s="32">
        <v>4.1728873491578105</v>
      </c>
      <c r="CV130" s="32">
        <v>200.3679982150551</v>
      </c>
      <c r="CW130" s="32">
        <v>0</v>
      </c>
      <c r="CX130" s="32">
        <v>0.05687441107472976</v>
      </c>
      <c r="CY130" s="32">
        <v>0.04641780671913461</v>
      </c>
      <c r="CZ130" s="32">
        <v>0.061641800129491796</v>
      </c>
      <c r="DA130" s="32">
        <v>0.0791932538663613</v>
      </c>
      <c r="DB130" s="32">
        <v>0.13300013244479245</v>
      </c>
      <c r="DC130" s="32">
        <v>0</v>
      </c>
      <c r="DD130" s="32">
        <v>0</v>
      </c>
      <c r="DE130" s="32">
        <v>0.33437543225378175</v>
      </c>
      <c r="DF130" s="32">
        <v>0</v>
      </c>
      <c r="DG130" s="32">
        <v>0.021866284257150252</v>
      </c>
      <c r="DH130" s="32">
        <v>0</v>
      </c>
      <c r="DI130" s="32">
        <v>0</v>
      </c>
      <c r="DJ130" s="32">
        <v>21.777898001085703</v>
      </c>
      <c r="DK130" s="32">
        <v>0.042921893771488084</v>
      </c>
      <c r="DL130" s="32">
        <v>0.041799490742314954</v>
      </c>
      <c r="DM130" s="32">
        <v>0</v>
      </c>
      <c r="DN130" s="32">
        <v>0.08316706646140769</v>
      </c>
      <c r="DO130" s="32">
        <v>0</v>
      </c>
      <c r="DP130" s="32">
        <v>0.18743803075742504</v>
      </c>
      <c r="DQ130" s="32">
        <v>0</v>
      </c>
      <c r="DR130" s="32">
        <v>0.13436018166247773</v>
      </c>
      <c r="DS130" s="32">
        <v>0</v>
      </c>
      <c r="DT130" s="32">
        <v>0</v>
      </c>
      <c r="DU130" s="32">
        <v>0.22914345534867747</v>
      </c>
      <c r="DV130" s="32">
        <v>4.406111016867753</v>
      </c>
      <c r="DW130" s="32">
        <v>0</v>
      </c>
      <c r="DX130" s="32">
        <f t="shared" si="12"/>
        <v>586.2628624839409</v>
      </c>
      <c r="DY130" s="32">
        <v>0</v>
      </c>
      <c r="DZ130" s="32">
        <v>0</v>
      </c>
      <c r="EA130" s="32">
        <f>SUM(DY130:DZ130)</f>
        <v>0</v>
      </c>
      <c r="EB130" s="32">
        <v>12786.482196122362</v>
      </c>
      <c r="EC130" s="32">
        <v>234.50613617750062</v>
      </c>
      <c r="ED130" s="32">
        <f>SUM(EB130:EC130)</f>
        <v>13020.988332299863</v>
      </c>
      <c r="EE130" s="32">
        <v>0</v>
      </c>
      <c r="EF130" s="32">
        <v>0</v>
      </c>
      <c r="EG130" s="32">
        <f>SUM(ED130:EF130)</f>
        <v>13020.988332299863</v>
      </c>
      <c r="EH130" s="32">
        <v>553.707805</v>
      </c>
      <c r="EI130" s="32">
        <v>-8.382288737015143</v>
      </c>
      <c r="EJ130" s="32">
        <f>SUM(EH130:EI130)</f>
        <v>545.3255162629848</v>
      </c>
      <c r="EK130" s="32">
        <f t="shared" si="13"/>
        <v>13566.313848562848</v>
      </c>
      <c r="EL130" s="32">
        <f t="shared" si="14"/>
        <v>14152.57671104679</v>
      </c>
    </row>
    <row r="131" spans="1:142" ht="12" customHeight="1">
      <c r="A131" s="22">
        <v>123</v>
      </c>
      <c r="B131" s="8" t="s">
        <v>494</v>
      </c>
      <c r="C131" s="4" t="s">
        <v>495</v>
      </c>
      <c r="D131" s="32">
        <v>1.043080044635218</v>
      </c>
      <c r="E131" s="32">
        <v>0.04741574974994328</v>
      </c>
      <c r="F131" s="32">
        <v>0</v>
      </c>
      <c r="G131" s="32">
        <v>0.09601337575478126</v>
      </c>
      <c r="H131" s="32">
        <v>0.037791900245800494</v>
      </c>
      <c r="I131" s="32">
        <v>2.04906378580222</v>
      </c>
      <c r="J131" s="32">
        <v>2.430784691120381</v>
      </c>
      <c r="K131" s="32">
        <v>0</v>
      </c>
      <c r="L131" s="32">
        <v>0</v>
      </c>
      <c r="M131" s="32">
        <v>0.5438173597407844</v>
      </c>
      <c r="N131" s="32">
        <v>1.2953265517529098</v>
      </c>
      <c r="O131" s="32">
        <v>2.048806391462651</v>
      </c>
      <c r="P131" s="32">
        <v>1.7361429929244372</v>
      </c>
      <c r="Q131" s="32">
        <v>0.8421522609538742</v>
      </c>
      <c r="R131" s="32">
        <v>25.114907283894944</v>
      </c>
      <c r="S131" s="32">
        <v>0</v>
      </c>
      <c r="T131" s="32">
        <v>28.90970912486325</v>
      </c>
      <c r="U131" s="32">
        <v>55.449416049716255</v>
      </c>
      <c r="V131" s="32">
        <v>20.256561098803335</v>
      </c>
      <c r="W131" s="32">
        <v>11.556984823308918</v>
      </c>
      <c r="X131" s="32">
        <v>2.6657930687606597</v>
      </c>
      <c r="Y131" s="32">
        <v>17.614334968607718</v>
      </c>
      <c r="Z131" s="32">
        <v>20.01165114012837</v>
      </c>
      <c r="AA131" s="32">
        <v>5.362150329214637</v>
      </c>
      <c r="AB131" s="32">
        <v>10.04827309650541</v>
      </c>
      <c r="AC131" s="32">
        <v>9.704942695210617</v>
      </c>
      <c r="AD131" s="32">
        <v>0.7950687181310653</v>
      </c>
      <c r="AE131" s="32">
        <v>8.7440033290911</v>
      </c>
      <c r="AF131" s="32">
        <v>3.646786495919902</v>
      </c>
      <c r="AG131" s="32">
        <v>23.676605571438053</v>
      </c>
      <c r="AH131" s="32">
        <v>9.514923404915809</v>
      </c>
      <c r="AI131" s="32">
        <v>38.891595967036274</v>
      </c>
      <c r="AJ131" s="32">
        <v>6.317593936887113</v>
      </c>
      <c r="AK131" s="32">
        <v>11.300157208425372</v>
      </c>
      <c r="AL131" s="32">
        <v>7.116487653546274</v>
      </c>
      <c r="AM131" s="32">
        <v>8.30725477809758</v>
      </c>
      <c r="AN131" s="32">
        <v>7.0298227454320426</v>
      </c>
      <c r="AO131" s="32">
        <v>0.4136455261961588</v>
      </c>
      <c r="AP131" s="32">
        <v>23.284275278316432</v>
      </c>
      <c r="AQ131" s="32">
        <v>13.647165804145532</v>
      </c>
      <c r="AR131" s="32">
        <v>26.018946600054775</v>
      </c>
      <c r="AS131" s="32">
        <v>359.8063695785912</v>
      </c>
      <c r="AT131" s="32">
        <v>20.22665316969478</v>
      </c>
      <c r="AU131" s="32">
        <v>71.8341051575679</v>
      </c>
      <c r="AV131" s="32">
        <v>1.4455120479630263</v>
      </c>
      <c r="AW131" s="32">
        <v>31.436111559009763</v>
      </c>
      <c r="AX131" s="32">
        <v>115.69574899806382</v>
      </c>
      <c r="AY131" s="32">
        <v>0</v>
      </c>
      <c r="AZ131" s="32">
        <v>18.458608942210212</v>
      </c>
      <c r="BA131" s="32">
        <v>3.529194563745421</v>
      </c>
      <c r="BB131" s="32">
        <v>73.36761268188428</v>
      </c>
      <c r="BC131" s="32">
        <v>5.5947101426578</v>
      </c>
      <c r="BD131" s="32">
        <v>10.364614153224434</v>
      </c>
      <c r="BE131" s="32">
        <v>6.895236466275861</v>
      </c>
      <c r="BF131" s="32">
        <v>9.283761835421826</v>
      </c>
      <c r="BG131" s="32">
        <v>4.795685334057595</v>
      </c>
      <c r="BH131" s="32">
        <v>54.27834002850149</v>
      </c>
      <c r="BI131" s="32">
        <v>8.322258553273961</v>
      </c>
      <c r="BJ131" s="32">
        <v>182.45761718529602</v>
      </c>
      <c r="BK131" s="32">
        <v>52.64900119496886</v>
      </c>
      <c r="BL131" s="32">
        <v>40.95718443746426</v>
      </c>
      <c r="BM131" s="32">
        <v>26.78799791559534</v>
      </c>
      <c r="BN131" s="32">
        <v>4.486192690749631</v>
      </c>
      <c r="BO131" s="32">
        <v>11.422275931980499</v>
      </c>
      <c r="BP131" s="32">
        <v>63.9353638964756</v>
      </c>
      <c r="BQ131" s="32">
        <v>7.396111725216334</v>
      </c>
      <c r="BR131" s="32">
        <v>20.917626863485694</v>
      </c>
      <c r="BS131" s="32">
        <v>6.9105562189192025</v>
      </c>
      <c r="BT131" s="32">
        <v>9.811196801310807</v>
      </c>
      <c r="BU131" s="32">
        <v>4.6157507812628475</v>
      </c>
      <c r="BV131" s="32">
        <v>24.19578095777092</v>
      </c>
      <c r="BW131" s="32">
        <v>4.037633384686985</v>
      </c>
      <c r="BX131" s="32">
        <v>18.13019427691577</v>
      </c>
      <c r="BY131" s="32">
        <v>5.154771991907653</v>
      </c>
      <c r="BZ131" s="32">
        <v>101.68938830970737</v>
      </c>
      <c r="CA131" s="32">
        <v>3.3655615426219003</v>
      </c>
      <c r="CB131" s="32">
        <v>0.04980342473147506</v>
      </c>
      <c r="CC131" s="32">
        <v>1.4822050908965725</v>
      </c>
      <c r="CD131" s="32">
        <v>3.293441728217657</v>
      </c>
      <c r="CE131" s="32">
        <v>2.4052358338971866</v>
      </c>
      <c r="CF131" s="32">
        <v>5.302677465657599</v>
      </c>
      <c r="CG131" s="32">
        <v>0.3391153602445387</v>
      </c>
      <c r="CH131" s="32">
        <v>2.8920565841602843</v>
      </c>
      <c r="CI131" s="32">
        <v>0.9503216216884995</v>
      </c>
      <c r="CJ131" s="32">
        <v>2.85631922691475</v>
      </c>
      <c r="CK131" s="32">
        <v>64.6853977540715</v>
      </c>
      <c r="CL131" s="32">
        <v>0.004859390273551221</v>
      </c>
      <c r="CM131" s="32">
        <v>53.31829696590731</v>
      </c>
      <c r="CN131" s="32">
        <v>1.5451028934572808</v>
      </c>
      <c r="CO131" s="32">
        <v>0.8898675798566155</v>
      </c>
      <c r="CP131" s="32">
        <v>14.103681139792577</v>
      </c>
      <c r="CQ131" s="32">
        <v>92.36207677136233</v>
      </c>
      <c r="CR131" s="32">
        <v>0.686848397556129</v>
      </c>
      <c r="CS131" s="32">
        <v>0.1629294196548128</v>
      </c>
      <c r="CT131" s="32">
        <v>15.923702572973347</v>
      </c>
      <c r="CU131" s="32">
        <v>22.428989590084786</v>
      </c>
      <c r="CV131" s="32">
        <v>0</v>
      </c>
      <c r="CW131" s="32">
        <v>0</v>
      </c>
      <c r="CX131" s="32">
        <v>0.019921688177619763</v>
      </c>
      <c r="CY131" s="32">
        <v>0.01752251712827201</v>
      </c>
      <c r="CZ131" s="32">
        <v>0.08131476163682216</v>
      </c>
      <c r="DA131" s="32">
        <v>0.14802665914688054</v>
      </c>
      <c r="DB131" s="32">
        <v>0.9910290127412912</v>
      </c>
      <c r="DC131" s="32">
        <v>0</v>
      </c>
      <c r="DD131" s="32">
        <v>0.12247953307836092</v>
      </c>
      <c r="DE131" s="32">
        <v>0.6130738877886855</v>
      </c>
      <c r="DF131" s="32">
        <v>0</v>
      </c>
      <c r="DG131" s="32">
        <v>0</v>
      </c>
      <c r="DH131" s="32">
        <v>0</v>
      </c>
      <c r="DI131" s="32">
        <v>0</v>
      </c>
      <c r="DJ131" s="32">
        <v>22.059595683463126</v>
      </c>
      <c r="DK131" s="32">
        <v>5.343464638362185</v>
      </c>
      <c r="DL131" s="32">
        <v>83.29671867915717</v>
      </c>
      <c r="DM131" s="32">
        <v>7.94340548520802</v>
      </c>
      <c r="DN131" s="32">
        <v>13.00697843596906</v>
      </c>
      <c r="DO131" s="32">
        <v>0</v>
      </c>
      <c r="DP131" s="32">
        <v>0.1626171282008196</v>
      </c>
      <c r="DQ131" s="32">
        <v>0</v>
      </c>
      <c r="DR131" s="32">
        <v>0.3246288024268281</v>
      </c>
      <c r="DS131" s="32">
        <v>1.4262215041569077</v>
      </c>
      <c r="DT131" s="32">
        <v>0.1255708990292549</v>
      </c>
      <c r="DU131" s="32">
        <v>0.08008514056708767</v>
      </c>
      <c r="DV131" s="32">
        <v>2.6442499704013933</v>
      </c>
      <c r="DW131" s="32">
        <v>0</v>
      </c>
      <c r="DX131" s="32">
        <f t="shared" si="12"/>
        <v>2215.914014357308</v>
      </c>
      <c r="DY131" s="32">
        <v>0</v>
      </c>
      <c r="DZ131" s="32">
        <v>0</v>
      </c>
      <c r="EA131" s="32">
        <f>SUM(DY131:DZ131)</f>
        <v>0</v>
      </c>
      <c r="EB131" s="32">
        <v>0</v>
      </c>
      <c r="EC131" s="32">
        <v>0</v>
      </c>
      <c r="ED131" s="32">
        <f>SUM(EB131:EC131)</f>
        <v>0</v>
      </c>
      <c r="EE131" s="32">
        <v>0</v>
      </c>
      <c r="EF131" s="32">
        <v>0</v>
      </c>
      <c r="EG131" s="32">
        <f>SUM(ED131:EF131)</f>
        <v>0</v>
      </c>
      <c r="EH131" s="32">
        <v>18936.244600000005</v>
      </c>
      <c r="EI131" s="32">
        <v>-6.176283411075218</v>
      </c>
      <c r="EJ131" s="32">
        <f>SUM(EH131:EI131)</f>
        <v>18930.06831658893</v>
      </c>
      <c r="EK131" s="32">
        <f t="shared" si="13"/>
        <v>18930.06831658893</v>
      </c>
      <c r="EL131" s="32">
        <f t="shared" si="14"/>
        <v>21145.98233094624</v>
      </c>
    </row>
    <row r="132" spans="1:142" ht="12" customHeight="1">
      <c r="A132" s="22">
        <v>124</v>
      </c>
      <c r="B132" s="8" t="s">
        <v>496</v>
      </c>
      <c r="C132" s="4" t="s">
        <v>497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142.67792267740768</v>
      </c>
      <c r="P132" s="32">
        <v>0</v>
      </c>
      <c r="Q132" s="32">
        <v>0</v>
      </c>
      <c r="R132" s="32">
        <v>4.101362432603773</v>
      </c>
      <c r="S132" s="32">
        <v>0.0010692214348348326</v>
      </c>
      <c r="T132" s="32">
        <v>3.1457819774167106</v>
      </c>
      <c r="U132" s="32">
        <v>0.015202471358542474</v>
      </c>
      <c r="V132" s="32">
        <v>0</v>
      </c>
      <c r="W132" s="32">
        <v>0</v>
      </c>
      <c r="X132" s="32">
        <v>0</v>
      </c>
      <c r="Y132" s="32">
        <v>2.973504053058826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0.37643183725360874</v>
      </c>
      <c r="AI132" s="32">
        <v>3.299692566130527</v>
      </c>
      <c r="AJ132" s="32">
        <v>0</v>
      </c>
      <c r="AK132" s="32">
        <v>0</v>
      </c>
      <c r="AL132" s="32">
        <v>0.014801862994105457</v>
      </c>
      <c r="AM132" s="32">
        <v>0.06369176354453662</v>
      </c>
      <c r="AN132" s="32">
        <v>0.0919289423457052</v>
      </c>
      <c r="AO132" s="32">
        <v>0</v>
      </c>
      <c r="AP132" s="32">
        <v>0.015652318094056414</v>
      </c>
      <c r="AQ132" s="32">
        <v>0</v>
      </c>
      <c r="AR132" s="32">
        <v>0</v>
      </c>
      <c r="AS132" s="32">
        <v>0.14352784189520415</v>
      </c>
      <c r="AT132" s="32">
        <v>0.06892461515112867</v>
      </c>
      <c r="AU132" s="32">
        <v>1.7503342567699356</v>
      </c>
      <c r="AV132" s="32">
        <v>0.41317253762429457</v>
      </c>
      <c r="AW132" s="32">
        <v>0.4085799858264594</v>
      </c>
      <c r="AX132" s="32">
        <v>5.455890829746536</v>
      </c>
      <c r="AY132" s="32">
        <v>113.7717541773372</v>
      </c>
      <c r="AZ132" s="32">
        <v>4.036400356972857</v>
      </c>
      <c r="BA132" s="32">
        <v>0.9305907450135731</v>
      </c>
      <c r="BB132" s="32">
        <v>2.6985667431140317</v>
      </c>
      <c r="BC132" s="32">
        <v>1.1077842701568839</v>
      </c>
      <c r="BD132" s="32">
        <v>3.1727742358410302</v>
      </c>
      <c r="BE132" s="32">
        <v>1.7961469736331817</v>
      </c>
      <c r="BF132" s="32">
        <v>2.0231642900703397</v>
      </c>
      <c r="BG132" s="32">
        <v>0.7183704591829995</v>
      </c>
      <c r="BH132" s="32">
        <v>0.7890592115877478</v>
      </c>
      <c r="BI132" s="32">
        <v>1.6018939875906992</v>
      </c>
      <c r="BJ132" s="32">
        <v>13.073278555264022</v>
      </c>
      <c r="BK132" s="32">
        <v>1.8755951445066887</v>
      </c>
      <c r="BL132" s="32">
        <v>1.578952653505854</v>
      </c>
      <c r="BM132" s="32">
        <v>4.869451510672111</v>
      </c>
      <c r="BN132" s="32">
        <v>0.8469400748028819</v>
      </c>
      <c r="BO132" s="32">
        <v>2.3351824479753946</v>
      </c>
      <c r="BP132" s="32">
        <v>12.266571849956637</v>
      </c>
      <c r="BQ132" s="32">
        <v>1.7932517036631155</v>
      </c>
      <c r="BR132" s="32">
        <v>3.3717872420037898</v>
      </c>
      <c r="BS132" s="32">
        <v>1.4480766363843933</v>
      </c>
      <c r="BT132" s="32">
        <v>1.6961501147312312</v>
      </c>
      <c r="BU132" s="32">
        <v>1.4250616937409868</v>
      </c>
      <c r="BV132" s="32">
        <v>4.309284502900051</v>
      </c>
      <c r="BW132" s="32">
        <v>1.0260386475775713</v>
      </c>
      <c r="BX132" s="32">
        <v>1.621136151634513</v>
      </c>
      <c r="BY132" s="32">
        <v>1.280175514306749</v>
      </c>
      <c r="BZ132" s="32">
        <v>1.4711272635577368</v>
      </c>
      <c r="CA132" s="32">
        <v>0.7622166238991693</v>
      </c>
      <c r="CB132" s="32">
        <v>0.2703331713984924</v>
      </c>
      <c r="CC132" s="32">
        <v>0.5444753830249154</v>
      </c>
      <c r="CD132" s="32">
        <v>0.7431416455077066</v>
      </c>
      <c r="CE132" s="32">
        <v>0.422537662326335</v>
      </c>
      <c r="CF132" s="32">
        <v>1.1912187732688548</v>
      </c>
      <c r="CG132" s="32">
        <v>0.2862598124568548</v>
      </c>
      <c r="CH132" s="32">
        <v>0.7834039374067724</v>
      </c>
      <c r="CI132" s="32">
        <v>0.28585540074711957</v>
      </c>
      <c r="CJ132" s="32">
        <v>0.9101862538192853</v>
      </c>
      <c r="CK132" s="32">
        <v>10.966767333441704</v>
      </c>
      <c r="CL132" s="32">
        <v>0.6771496663888388</v>
      </c>
      <c r="CM132" s="32">
        <v>6.387380601029467</v>
      </c>
      <c r="CN132" s="32">
        <v>0.31397287643218097</v>
      </c>
      <c r="CO132" s="32">
        <v>0.23584182162944844</v>
      </c>
      <c r="CP132" s="32">
        <v>4.440578320303035</v>
      </c>
      <c r="CQ132" s="32">
        <v>1.5525654344862203</v>
      </c>
      <c r="CR132" s="32">
        <v>1.3891953925806333</v>
      </c>
      <c r="CS132" s="32">
        <v>0.2761084021427968</v>
      </c>
      <c r="CT132" s="32">
        <v>0.7733435389731121</v>
      </c>
      <c r="CU132" s="32">
        <v>0</v>
      </c>
      <c r="CV132" s="32">
        <v>13.6582883695674</v>
      </c>
      <c r="CW132" s="32">
        <v>22.671198909390743</v>
      </c>
      <c r="CX132" s="32">
        <v>1.9436513424642046</v>
      </c>
      <c r="CY132" s="32">
        <v>5.73805825755761</v>
      </c>
      <c r="CZ132" s="32">
        <v>2.7082444201973326</v>
      </c>
      <c r="DA132" s="32">
        <v>3.0019044234027876</v>
      </c>
      <c r="DB132" s="32">
        <v>0.04117806398103587</v>
      </c>
      <c r="DC132" s="32">
        <v>0.15941006060084534</v>
      </c>
      <c r="DD132" s="32">
        <v>3.008998909341836</v>
      </c>
      <c r="DE132" s="32">
        <v>7.83562684742952</v>
      </c>
      <c r="DF132" s="32">
        <v>1.1042755722289448</v>
      </c>
      <c r="DG132" s="32">
        <v>8.195105329391527</v>
      </c>
      <c r="DH132" s="32">
        <v>53.90492152754406</v>
      </c>
      <c r="DI132" s="32">
        <v>6.588782430245401</v>
      </c>
      <c r="DJ132" s="32">
        <v>121.02974888912219</v>
      </c>
      <c r="DK132" s="32">
        <v>0</v>
      </c>
      <c r="DL132" s="32">
        <v>129.50159901312804</v>
      </c>
      <c r="DM132" s="32">
        <v>5.814689283525752</v>
      </c>
      <c r="DN132" s="32">
        <v>12.307358512754904</v>
      </c>
      <c r="DO132" s="32">
        <v>11.664949140724413</v>
      </c>
      <c r="DP132" s="32">
        <v>5.230220313646702</v>
      </c>
      <c r="DQ132" s="32">
        <v>0</v>
      </c>
      <c r="DR132" s="32">
        <v>0.3978420125064352</v>
      </c>
      <c r="DS132" s="32">
        <v>6.489556860243406</v>
      </c>
      <c r="DT132" s="32">
        <v>103.29595856328527</v>
      </c>
      <c r="DU132" s="32">
        <v>5.360377660833817</v>
      </c>
      <c r="DV132" s="32">
        <v>7.190832796386984</v>
      </c>
      <c r="DW132" s="32">
        <v>0</v>
      </c>
      <c r="DX132" s="32">
        <f t="shared" si="12"/>
        <v>926.0073489091047</v>
      </c>
      <c r="DY132" s="32">
        <v>0</v>
      </c>
      <c r="DZ132" s="32">
        <v>0</v>
      </c>
      <c r="EA132" s="32">
        <f>SUM(DY132:DZ132)</f>
        <v>0</v>
      </c>
      <c r="EB132" s="32">
        <v>499.9631365207784</v>
      </c>
      <c r="EC132" s="32">
        <v>0</v>
      </c>
      <c r="ED132" s="32">
        <f>SUM(EB132:EC132)</f>
        <v>499.9631365207784</v>
      </c>
      <c r="EE132" s="32">
        <v>0</v>
      </c>
      <c r="EF132" s="32">
        <v>0</v>
      </c>
      <c r="EG132" s="32">
        <f>SUM(ED132:EF132)</f>
        <v>499.9631365207784</v>
      </c>
      <c r="EH132" s="32">
        <v>4746.173509459585</v>
      </c>
      <c r="EI132" s="32">
        <v>-3.372870517860474</v>
      </c>
      <c r="EJ132" s="32">
        <f>SUM(EH132:EI132)</f>
        <v>4742.800638941725</v>
      </c>
      <c r="EK132" s="32">
        <f t="shared" si="13"/>
        <v>5242.763775462504</v>
      </c>
      <c r="EL132" s="32">
        <f t="shared" si="14"/>
        <v>6168.7711243716085</v>
      </c>
    </row>
    <row r="133" spans="1:142" ht="12" customHeight="1">
      <c r="A133" s="22">
        <v>125</v>
      </c>
      <c r="B133" s="8" t="s">
        <v>498</v>
      </c>
      <c r="C133" s="4" t="s">
        <v>499</v>
      </c>
      <c r="D133" s="32">
        <v>0.3640959651983309</v>
      </c>
      <c r="E133" s="32">
        <v>0.061204052500189045</v>
      </c>
      <c r="F133" s="32">
        <v>0.6661270004282752</v>
      </c>
      <c r="G133" s="32">
        <v>0.34439795928509265</v>
      </c>
      <c r="H133" s="32">
        <v>0.015250539904307699</v>
      </c>
      <c r="I133" s="32">
        <v>305.3057299327087</v>
      </c>
      <c r="J133" s="32">
        <v>0.043041391558221655</v>
      </c>
      <c r="K133" s="32">
        <v>7.682198145642609</v>
      </c>
      <c r="L133" s="32">
        <v>0</v>
      </c>
      <c r="M133" s="32">
        <v>0</v>
      </c>
      <c r="N133" s="32">
        <v>0</v>
      </c>
      <c r="O133" s="32">
        <v>7.910885843519087</v>
      </c>
      <c r="P133" s="32">
        <v>0.6276524715587138</v>
      </c>
      <c r="Q133" s="32">
        <v>0.7021722985425136</v>
      </c>
      <c r="R133" s="32">
        <v>0</v>
      </c>
      <c r="S133" s="32">
        <v>2.7790690116821657</v>
      </c>
      <c r="T133" s="32">
        <v>0</v>
      </c>
      <c r="U133" s="32">
        <v>8.447100466075893</v>
      </c>
      <c r="V133" s="32">
        <v>0</v>
      </c>
      <c r="W133" s="32">
        <v>3.0190722168040076</v>
      </c>
      <c r="X133" s="32">
        <v>2.8487485073085805</v>
      </c>
      <c r="Y133" s="32">
        <v>0</v>
      </c>
      <c r="Z133" s="32">
        <v>0</v>
      </c>
      <c r="AA133" s="32">
        <v>5.208531572913776</v>
      </c>
      <c r="AB133" s="32">
        <v>0</v>
      </c>
      <c r="AC133" s="32">
        <v>14.563435715190538</v>
      </c>
      <c r="AD133" s="32">
        <v>0.7916417164653001</v>
      </c>
      <c r="AE133" s="32">
        <v>9.582201904222698</v>
      </c>
      <c r="AF133" s="32">
        <v>3.9535295346905897</v>
      </c>
      <c r="AG133" s="32">
        <v>0</v>
      </c>
      <c r="AH133" s="32">
        <v>8.376966344695363</v>
      </c>
      <c r="AI133" s="32">
        <v>0</v>
      </c>
      <c r="AJ133" s="32">
        <v>4.495394793103733</v>
      </c>
      <c r="AK133" s="32">
        <v>7.965044297948123</v>
      </c>
      <c r="AL133" s="32">
        <v>6.32788348842686</v>
      </c>
      <c r="AM133" s="32">
        <v>16.915041955935678</v>
      </c>
      <c r="AN133" s="32">
        <v>6.561043616717282</v>
      </c>
      <c r="AO133" s="32">
        <v>0.3987264467640346</v>
      </c>
      <c r="AP133" s="32">
        <v>9.950417314144074</v>
      </c>
      <c r="AQ133" s="32">
        <v>0</v>
      </c>
      <c r="AR133" s="32">
        <v>0</v>
      </c>
      <c r="AS133" s="32">
        <v>8.739505982979024</v>
      </c>
      <c r="AT133" s="32">
        <v>13.624148715455464</v>
      </c>
      <c r="AU133" s="32">
        <v>8.061613198827063</v>
      </c>
      <c r="AV133" s="32">
        <v>2.571206014185284</v>
      </c>
      <c r="AW133" s="32">
        <v>11.884021426661839</v>
      </c>
      <c r="AX133" s="32">
        <v>16.580658255332153</v>
      </c>
      <c r="AY133" s="32">
        <v>0</v>
      </c>
      <c r="AZ133" s="32">
        <v>0</v>
      </c>
      <c r="BA133" s="32">
        <v>3.551744989802181</v>
      </c>
      <c r="BB133" s="32">
        <v>11.41178898515199</v>
      </c>
      <c r="BC133" s="32">
        <v>5.8082116031705775</v>
      </c>
      <c r="BD133" s="32">
        <v>20.42514169371016</v>
      </c>
      <c r="BE133" s="32">
        <v>10.961412566579952</v>
      </c>
      <c r="BF133" s="32">
        <v>9.698477337042656</v>
      </c>
      <c r="BG133" s="32">
        <v>3.1108009165252533</v>
      </c>
      <c r="BH133" s="32">
        <v>3.561141094721251</v>
      </c>
      <c r="BI133" s="32">
        <v>8.421017047911073</v>
      </c>
      <c r="BJ133" s="32">
        <v>0</v>
      </c>
      <c r="BK133" s="32">
        <v>8.258000500581897</v>
      </c>
      <c r="BL133" s="32">
        <v>8.064840948727984</v>
      </c>
      <c r="BM133" s="32">
        <v>0</v>
      </c>
      <c r="BN133" s="32">
        <v>4.125457065439834</v>
      </c>
      <c r="BO133" s="32">
        <v>10.134131709580624</v>
      </c>
      <c r="BP133" s="32">
        <v>0</v>
      </c>
      <c r="BQ133" s="32">
        <v>7.648249506392654</v>
      </c>
      <c r="BR133" s="32">
        <v>13.417988628610662</v>
      </c>
      <c r="BS133" s="32">
        <v>7.432544066250843</v>
      </c>
      <c r="BT133" s="32">
        <v>7.308971153462603</v>
      </c>
      <c r="BU133" s="32">
        <v>7.510877161418907</v>
      </c>
      <c r="BV133" s="32">
        <v>19.726312937448256</v>
      </c>
      <c r="BW133" s="32">
        <v>5.216277610312236</v>
      </c>
      <c r="BX133" s="32">
        <v>7.970194384539536</v>
      </c>
      <c r="BY133" s="32">
        <v>5.93930224627923</v>
      </c>
      <c r="BZ133" s="32">
        <v>7.740166650738065</v>
      </c>
      <c r="CA133" s="32">
        <v>4.188083221358256</v>
      </c>
      <c r="CB133" s="32">
        <v>3904.225265808777</v>
      </c>
      <c r="CC133" s="32">
        <v>3.4894713052279136</v>
      </c>
      <c r="CD133" s="32">
        <v>3.94699507265922</v>
      </c>
      <c r="CE133" s="32">
        <v>2.015446559022939</v>
      </c>
      <c r="CF133" s="32">
        <v>5.687031136569085</v>
      </c>
      <c r="CG133" s="32">
        <v>2.025029086426041</v>
      </c>
      <c r="CH133" s="32">
        <v>110.37116257536526</v>
      </c>
      <c r="CI133" s="32">
        <v>1.9716993929391564</v>
      </c>
      <c r="CJ133" s="32">
        <v>7.700811526729799</v>
      </c>
      <c r="CK133" s="32">
        <v>0</v>
      </c>
      <c r="CL133" s="32">
        <v>3.6172079604302203</v>
      </c>
      <c r="CM133" s="32">
        <v>0</v>
      </c>
      <c r="CN133" s="32">
        <v>1.659266862839307</v>
      </c>
      <c r="CO133" s="32">
        <v>1.2392955339162337</v>
      </c>
      <c r="CP133" s="32">
        <v>21.232693539790912</v>
      </c>
      <c r="CQ133" s="32">
        <v>153.56474582576476</v>
      </c>
      <c r="CR133" s="32">
        <v>10.197633815181584</v>
      </c>
      <c r="CS133" s="32">
        <v>0</v>
      </c>
      <c r="CT133" s="32">
        <v>2.1482862830559286</v>
      </c>
      <c r="CU133" s="32">
        <v>8.997940757975751</v>
      </c>
      <c r="CV133" s="32">
        <v>1536.015739586868</v>
      </c>
      <c r="CW133" s="32">
        <v>46.52620156434255</v>
      </c>
      <c r="CX133" s="32">
        <v>0.013905673711904524</v>
      </c>
      <c r="CY133" s="32">
        <v>4.453798306908375</v>
      </c>
      <c r="CZ133" s="32">
        <v>19.721073994714676</v>
      </c>
      <c r="DA133" s="32">
        <v>7.3628909679075205</v>
      </c>
      <c r="DB133" s="32">
        <v>0.3697645984529488</v>
      </c>
      <c r="DC133" s="32">
        <v>0.008903934219422876</v>
      </c>
      <c r="DD133" s="32">
        <v>0.24889688612717728</v>
      </c>
      <c r="DE133" s="32">
        <v>0.5489743873768579</v>
      </c>
      <c r="DF133" s="32">
        <v>3.2537816763277223</v>
      </c>
      <c r="DG133" s="32">
        <v>75.8030527076859</v>
      </c>
      <c r="DH133" s="32">
        <v>483.26832486665916</v>
      </c>
      <c r="DI133" s="32">
        <v>0</v>
      </c>
      <c r="DJ133" s="32">
        <v>382.0638855288737</v>
      </c>
      <c r="DK133" s="32">
        <v>2.3604609194283186</v>
      </c>
      <c r="DL133" s="32">
        <v>367.2458748425909</v>
      </c>
      <c r="DM133" s="32">
        <v>0.09888160425860454</v>
      </c>
      <c r="DN133" s="32">
        <v>130.40732044752596</v>
      </c>
      <c r="DO133" s="32">
        <v>0</v>
      </c>
      <c r="DP133" s="32">
        <v>2.1193930870008257</v>
      </c>
      <c r="DQ133" s="32">
        <v>0</v>
      </c>
      <c r="DR133" s="32">
        <v>0.35541939501872566</v>
      </c>
      <c r="DS133" s="32">
        <v>0</v>
      </c>
      <c r="DT133" s="32">
        <v>433.45699541835006</v>
      </c>
      <c r="DU133" s="32">
        <v>22.275282631580755</v>
      </c>
      <c r="DV133" s="32">
        <v>92.58329379706042</v>
      </c>
      <c r="DW133" s="32">
        <v>0</v>
      </c>
      <c r="DX133" s="32">
        <f t="shared" si="12"/>
        <v>8553.650991988792</v>
      </c>
      <c r="DY133" s="32">
        <v>0</v>
      </c>
      <c r="DZ133" s="32">
        <v>0</v>
      </c>
      <c r="EA133" s="32">
        <f>SUM(DY133:DZ133)</f>
        <v>0</v>
      </c>
      <c r="EB133" s="32">
        <v>798.1390374899339</v>
      </c>
      <c r="EC133" s="32">
        <v>0</v>
      </c>
      <c r="ED133" s="32">
        <f>SUM(EB133:EC133)</f>
        <v>798.1390374899339</v>
      </c>
      <c r="EE133" s="32">
        <v>0</v>
      </c>
      <c r="EF133" s="32">
        <v>0</v>
      </c>
      <c r="EG133" s="32">
        <f>SUM(ED133:EF133)</f>
        <v>798.1390374899339</v>
      </c>
      <c r="EH133" s="32">
        <v>23907.674976496313</v>
      </c>
      <c r="EI133" s="32">
        <v>-23.394429370215516</v>
      </c>
      <c r="EJ133" s="32">
        <f>SUM(EH133:EI133)</f>
        <v>23884.280547126098</v>
      </c>
      <c r="EK133" s="32">
        <f t="shared" si="13"/>
        <v>24682.419584616033</v>
      </c>
      <c r="EL133" s="32">
        <f t="shared" si="14"/>
        <v>33236.07057660483</v>
      </c>
    </row>
    <row r="134" spans="1:142" ht="12" customHeight="1">
      <c r="A134" s="22">
        <v>126</v>
      </c>
      <c r="B134" s="8" t="s">
        <v>500</v>
      </c>
      <c r="C134" s="4" t="s">
        <v>501</v>
      </c>
      <c r="D134" s="32">
        <v>0.0352384455344803</v>
      </c>
      <c r="E134" s="32">
        <v>0.0021416247166792263</v>
      </c>
      <c r="F134" s="32">
        <v>0</v>
      </c>
      <c r="G134" s="32">
        <v>0.0037257446306271915</v>
      </c>
      <c r="H134" s="32">
        <v>0.001453259057077634</v>
      </c>
      <c r="I134" s="32">
        <v>0.01868652471902367</v>
      </c>
      <c r="J134" s="32">
        <v>0</v>
      </c>
      <c r="K134" s="32">
        <v>0.0017229451924306123</v>
      </c>
      <c r="L134" s="32">
        <v>0</v>
      </c>
      <c r="M134" s="32">
        <v>0.17813755792689198</v>
      </c>
      <c r="N134" s="32">
        <v>0.38364413447866</v>
      </c>
      <c r="O134" s="32">
        <v>1451.3239609775262</v>
      </c>
      <c r="P134" s="32">
        <v>31.784867028795485</v>
      </c>
      <c r="Q134" s="32">
        <v>0.12556353791076896</v>
      </c>
      <c r="R134" s="32">
        <v>0</v>
      </c>
      <c r="S134" s="32">
        <v>0.0824557030090669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0.006770789116513314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0.14127977958632848</v>
      </c>
      <c r="BT134" s="32">
        <v>0</v>
      </c>
      <c r="BU134" s="32">
        <v>0.006230475644889145</v>
      </c>
      <c r="BV134" s="32">
        <v>1.464141165094731</v>
      </c>
      <c r="BW134" s="32">
        <v>50.130018427979266</v>
      </c>
      <c r="BX134" s="32">
        <v>37.56989922883616</v>
      </c>
      <c r="BY134" s="32">
        <v>0.17308730022659707</v>
      </c>
      <c r="BZ134" s="32">
        <v>145.56013625738427</v>
      </c>
      <c r="CA134" s="32">
        <v>26.728757332383463</v>
      </c>
      <c r="CB134" s="32">
        <v>0</v>
      </c>
      <c r="CC134" s="32">
        <v>94.44758944664459</v>
      </c>
      <c r="CD134" s="32">
        <v>15.523258833357643</v>
      </c>
      <c r="CE134" s="32">
        <v>0</v>
      </c>
      <c r="CF134" s="32">
        <v>7.418273832375905</v>
      </c>
      <c r="CG134" s="32">
        <v>1.34817709021817</v>
      </c>
      <c r="CH134" s="32">
        <v>14.584593333422813</v>
      </c>
      <c r="CI134" s="32">
        <v>4.204197672168373</v>
      </c>
      <c r="CJ134" s="32">
        <v>44.002538510170226</v>
      </c>
      <c r="CK134" s="32">
        <v>0</v>
      </c>
      <c r="CL134" s="32">
        <v>0</v>
      </c>
      <c r="CM134" s="32">
        <v>115.62629014220572</v>
      </c>
      <c r="CN134" s="32">
        <v>0.7878688437987238</v>
      </c>
      <c r="CO134" s="32">
        <v>0</v>
      </c>
      <c r="CP134" s="32">
        <v>0.001</v>
      </c>
      <c r="CQ134" s="32">
        <v>2.106103619957297</v>
      </c>
      <c r="CR134" s="32">
        <v>527.7025047179836</v>
      </c>
      <c r="CS134" s="32">
        <v>0.022034262442663276</v>
      </c>
      <c r="CT134" s="32">
        <v>0.3993264390903376</v>
      </c>
      <c r="CU134" s="32">
        <v>1609.5044401150876</v>
      </c>
      <c r="CV134" s="32">
        <v>0</v>
      </c>
      <c r="CW134" s="32">
        <v>0</v>
      </c>
      <c r="CX134" s="32">
        <v>0.3210295560315873</v>
      </c>
      <c r="CY134" s="32">
        <v>0</v>
      </c>
      <c r="CZ134" s="32">
        <v>0.19768389055388927</v>
      </c>
      <c r="DA134" s="32">
        <v>2.920771455510283</v>
      </c>
      <c r="DB134" s="32">
        <v>3.9186259870249365</v>
      </c>
      <c r="DC134" s="32">
        <v>0</v>
      </c>
      <c r="DD134" s="32">
        <v>0.0727344585485972</v>
      </c>
      <c r="DE134" s="32">
        <v>0.3509824852063468</v>
      </c>
      <c r="DF134" s="32">
        <v>0</v>
      </c>
      <c r="DG134" s="32">
        <v>30.951699548911595</v>
      </c>
      <c r="DH134" s="32">
        <v>0</v>
      </c>
      <c r="DI134" s="32">
        <v>0</v>
      </c>
      <c r="DJ134" s="32">
        <v>2.8936843744798706</v>
      </c>
      <c r="DK134" s="32">
        <v>0</v>
      </c>
      <c r="DL134" s="32">
        <v>0.01604046908465235</v>
      </c>
      <c r="DM134" s="32">
        <v>0</v>
      </c>
      <c r="DN134" s="32">
        <v>0</v>
      </c>
      <c r="DO134" s="32">
        <v>0</v>
      </c>
      <c r="DP134" s="32">
        <v>0</v>
      </c>
      <c r="DQ134" s="32">
        <v>0</v>
      </c>
      <c r="DR134" s="32">
        <v>0.0032445897514756356</v>
      </c>
      <c r="DS134" s="32">
        <v>0</v>
      </c>
      <c r="DT134" s="32">
        <v>0</v>
      </c>
      <c r="DU134" s="32">
        <v>14.192427581525207</v>
      </c>
      <c r="DV134" s="32">
        <v>0.6477318527481278</v>
      </c>
      <c r="DW134" s="32">
        <v>0</v>
      </c>
      <c r="DX134" s="32">
        <f t="shared" si="12"/>
        <v>4239.886771348049</v>
      </c>
      <c r="DY134" s="32">
        <v>0</v>
      </c>
      <c r="DZ134" s="32">
        <v>0</v>
      </c>
      <c r="EA134" s="32">
        <f>SUM(DY134:DZ134)</f>
        <v>0</v>
      </c>
      <c r="EB134" s="32">
        <v>0</v>
      </c>
      <c r="EC134" s="32">
        <v>0</v>
      </c>
      <c r="ED134" s="32">
        <f>SUM(EB134:EC134)</f>
        <v>0</v>
      </c>
      <c r="EE134" s="32">
        <v>0</v>
      </c>
      <c r="EF134" s="32">
        <v>0</v>
      </c>
      <c r="EG134" s="32">
        <f>SUM(ED134:EF134)</f>
        <v>0</v>
      </c>
      <c r="EH134" s="32">
        <v>11930.469075000003</v>
      </c>
      <c r="EI134" s="32">
        <v>-10.100955312242393</v>
      </c>
      <c r="EJ134" s="32">
        <f>SUM(EH134:EI134)</f>
        <v>11920.36811968776</v>
      </c>
      <c r="EK134" s="32">
        <f t="shared" si="13"/>
        <v>11920.36811968776</v>
      </c>
      <c r="EL134" s="32">
        <f t="shared" si="14"/>
        <v>16160.25489103581</v>
      </c>
    </row>
    <row r="135" spans="1:142" ht="12" customHeight="1">
      <c r="A135" s="22">
        <v>127</v>
      </c>
      <c r="B135" s="8" t="s">
        <v>502</v>
      </c>
      <c r="C135" s="4" t="s">
        <v>503</v>
      </c>
      <c r="D135" s="32">
        <v>3.36615745175989</v>
      </c>
      <c r="E135" s="32">
        <v>0.16015839417584282</v>
      </c>
      <c r="F135" s="32">
        <v>0.2221750173390645</v>
      </c>
      <c r="G135" s="32">
        <v>0.4021381916992033</v>
      </c>
      <c r="H135" s="32">
        <v>0.13057281805188187</v>
      </c>
      <c r="I135" s="32">
        <v>0.8745371894035876</v>
      </c>
      <c r="J135" s="32">
        <v>0.8113744759072176</v>
      </c>
      <c r="K135" s="32">
        <v>0.24753788704951898</v>
      </c>
      <c r="L135" s="32">
        <v>0</v>
      </c>
      <c r="M135" s="32">
        <v>0.2618620143854989</v>
      </c>
      <c r="N135" s="32">
        <v>9.821562158705206</v>
      </c>
      <c r="O135" s="32">
        <v>101.02903494056004</v>
      </c>
      <c r="P135" s="32">
        <v>67.3944934673118</v>
      </c>
      <c r="Q135" s="32">
        <v>53.15578424295905</v>
      </c>
      <c r="R135" s="32">
        <v>0</v>
      </c>
      <c r="S135" s="32">
        <v>5.211493828485461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4.143444299653032</v>
      </c>
      <c r="BK135" s="32">
        <v>0</v>
      </c>
      <c r="BL135" s="32">
        <v>1.292065825103871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0.41777933920599863</v>
      </c>
      <c r="BS135" s="32">
        <v>3.288128705155798</v>
      </c>
      <c r="BT135" s="32">
        <v>0</v>
      </c>
      <c r="BU135" s="32">
        <v>844.390769840354</v>
      </c>
      <c r="BV135" s="32">
        <v>0</v>
      </c>
      <c r="BW135" s="32">
        <v>32.97792130802662</v>
      </c>
      <c r="BX135" s="32">
        <v>1419.5444817560349</v>
      </c>
      <c r="BY135" s="32">
        <v>4.63862688515395</v>
      </c>
      <c r="BZ135" s="32">
        <v>940.7555138044298</v>
      </c>
      <c r="CA135" s="32">
        <v>177.29116051593306</v>
      </c>
      <c r="CB135" s="32">
        <v>0</v>
      </c>
      <c r="CC135" s="32">
        <v>750.1822497792374</v>
      </c>
      <c r="CD135" s="32">
        <v>1480.4679950969476</v>
      </c>
      <c r="CE135" s="32">
        <v>306.4908481878244</v>
      </c>
      <c r="CF135" s="32">
        <v>228.62598660368818</v>
      </c>
      <c r="CG135" s="32">
        <v>902.1377279492358</v>
      </c>
      <c r="CH135" s="32">
        <v>216.618665626226</v>
      </c>
      <c r="CI135" s="32">
        <v>67.0029615669447</v>
      </c>
      <c r="CJ135" s="32">
        <v>384.3943060323033</v>
      </c>
      <c r="CK135" s="32">
        <v>127.0885231663561</v>
      </c>
      <c r="CL135" s="32">
        <v>0.009217563895416891</v>
      </c>
      <c r="CM135" s="32">
        <v>122.46201352173617</v>
      </c>
      <c r="CN135" s="32">
        <v>639.2048969412782</v>
      </c>
      <c r="CO135" s="32">
        <v>0.5469929489227162</v>
      </c>
      <c r="CP135" s="32">
        <v>0</v>
      </c>
      <c r="CQ135" s="32">
        <v>0.7253022529813531</v>
      </c>
      <c r="CR135" s="32">
        <v>268.2199622962996</v>
      </c>
      <c r="CS135" s="32">
        <v>0.7335794978129657</v>
      </c>
      <c r="CT135" s="32">
        <v>2.8758772653406286</v>
      </c>
      <c r="CU135" s="32">
        <v>1072.5326061841913</v>
      </c>
      <c r="CV135" s="32">
        <v>262.3456364499876</v>
      </c>
      <c r="CW135" s="32">
        <v>34.019124715439325</v>
      </c>
      <c r="CX135" s="32">
        <v>4.331484030296661</v>
      </c>
      <c r="CY135" s="32">
        <v>3.00688671447499</v>
      </c>
      <c r="CZ135" s="32">
        <v>10.399932321895474</v>
      </c>
      <c r="DA135" s="32">
        <v>10.95566473027352</v>
      </c>
      <c r="DB135" s="32">
        <v>89.26882978511516</v>
      </c>
      <c r="DC135" s="32">
        <v>0.44951738928925394</v>
      </c>
      <c r="DD135" s="32">
        <v>1.7080772502213126</v>
      </c>
      <c r="DE135" s="32">
        <v>8.469896323148733</v>
      </c>
      <c r="DF135" s="32">
        <v>15.840212644769027</v>
      </c>
      <c r="DG135" s="32">
        <v>780.9800950140344</v>
      </c>
      <c r="DH135" s="32">
        <v>0</v>
      </c>
      <c r="DI135" s="32">
        <v>0</v>
      </c>
      <c r="DJ135" s="32">
        <v>255.3080818541678</v>
      </c>
      <c r="DK135" s="32">
        <v>1.972272598722381</v>
      </c>
      <c r="DL135" s="32">
        <v>11.435228290380916</v>
      </c>
      <c r="DM135" s="32">
        <v>0.0014341557891853843</v>
      </c>
      <c r="DN135" s="32">
        <v>0.16750939617685287</v>
      </c>
      <c r="DO135" s="32">
        <v>0</v>
      </c>
      <c r="DP135" s="32">
        <v>0.5327785786745859</v>
      </c>
      <c r="DQ135" s="32">
        <v>0.001</v>
      </c>
      <c r="DR135" s="32">
        <v>4.343662386530895</v>
      </c>
      <c r="DS135" s="32">
        <v>0</v>
      </c>
      <c r="DT135" s="32">
        <v>0.07820672970703774</v>
      </c>
      <c r="DU135" s="32">
        <v>71.68925225230358</v>
      </c>
      <c r="DV135" s="32">
        <v>90.07791170750524</v>
      </c>
      <c r="DW135" s="32">
        <v>0</v>
      </c>
      <c r="DX135" s="32">
        <f t="shared" si="12"/>
        <v>11899.531182156974</v>
      </c>
      <c r="DY135" s="32">
        <v>0</v>
      </c>
      <c r="DZ135" s="32">
        <v>0</v>
      </c>
      <c r="EA135" s="32">
        <f>SUM(DY135:DZ135)</f>
        <v>0</v>
      </c>
      <c r="EB135" s="32">
        <v>0</v>
      </c>
      <c r="EC135" s="32">
        <v>0</v>
      </c>
      <c r="ED135" s="32">
        <f>SUM(EB135:EC135)</f>
        <v>0</v>
      </c>
      <c r="EE135" s="32">
        <v>0</v>
      </c>
      <c r="EF135" s="32">
        <v>0</v>
      </c>
      <c r="EG135" s="32">
        <f>SUM(ED135:EF135)</f>
        <v>0</v>
      </c>
      <c r="EH135" s="32">
        <v>0</v>
      </c>
      <c r="EI135" s="32">
        <v>-78.07123129596611</v>
      </c>
      <c r="EJ135" s="32">
        <f>SUM(EH135:EI135)</f>
        <v>-78.07123129596611</v>
      </c>
      <c r="EK135" s="32">
        <f t="shared" si="13"/>
        <v>-78.07123129596611</v>
      </c>
      <c r="EL135" s="32">
        <f t="shared" si="14"/>
        <v>11821.459950861008</v>
      </c>
    </row>
    <row r="136" spans="1:142" ht="12" customHeight="1">
      <c r="A136" s="22">
        <v>128</v>
      </c>
      <c r="B136" s="8" t="s">
        <v>504</v>
      </c>
      <c r="C136" s="4" t="s">
        <v>505</v>
      </c>
      <c r="D136" s="32">
        <v>0.11755308580986948</v>
      </c>
      <c r="E136" s="32">
        <v>0.006418688107033391</v>
      </c>
      <c r="F136" s="32">
        <v>0.059450699131543654</v>
      </c>
      <c r="G136" s="32">
        <v>0.03103573202852081</v>
      </c>
      <c r="H136" s="32">
        <v>0.005115903933380324</v>
      </c>
      <c r="I136" s="32">
        <v>0.3149670320080664</v>
      </c>
      <c r="J136" s="32">
        <v>0.06399782592204363</v>
      </c>
      <c r="K136" s="32">
        <v>0.5489242736677892</v>
      </c>
      <c r="L136" s="32">
        <v>0</v>
      </c>
      <c r="M136" s="32">
        <v>0</v>
      </c>
      <c r="N136" s="32">
        <v>5.324907077245102</v>
      </c>
      <c r="O136" s="32">
        <v>51.71769684895875</v>
      </c>
      <c r="P136" s="32">
        <v>46.689985788916125</v>
      </c>
      <c r="Q136" s="32">
        <v>10.226215713749305</v>
      </c>
      <c r="R136" s="32">
        <v>0.27587234258673243</v>
      </c>
      <c r="S136" s="32">
        <v>0</v>
      </c>
      <c r="T136" s="32">
        <v>0.1774450394020844</v>
      </c>
      <c r="U136" s="32">
        <v>0.5761505593977814</v>
      </c>
      <c r="V136" s="32">
        <v>17.929239508913046</v>
      </c>
      <c r="W136" s="32">
        <v>1.6603310669748295</v>
      </c>
      <c r="X136" s="32">
        <v>0</v>
      </c>
      <c r="Y136" s="32">
        <v>0.198593000007539</v>
      </c>
      <c r="Z136" s="32">
        <v>0.22211766633530483</v>
      </c>
      <c r="AA136" s="32">
        <v>0.12967497919567683</v>
      </c>
      <c r="AB136" s="32">
        <v>0.018265623744967797</v>
      </c>
      <c r="AC136" s="32">
        <v>0.46860639084546263</v>
      </c>
      <c r="AD136" s="32">
        <v>0.036652845438546425</v>
      </c>
      <c r="AE136" s="32">
        <v>0.8145643930651667</v>
      </c>
      <c r="AF136" s="32">
        <v>3.673882011398367</v>
      </c>
      <c r="AG136" s="32">
        <v>3.473507886895652</v>
      </c>
      <c r="AH136" s="32">
        <v>0.5834532349608091</v>
      </c>
      <c r="AI136" s="32">
        <v>2.3761799770676744</v>
      </c>
      <c r="AJ136" s="32">
        <v>0.058061810300337906</v>
      </c>
      <c r="AK136" s="32">
        <v>0.9840274942512285</v>
      </c>
      <c r="AL136" s="32">
        <v>0.924765533097473</v>
      </c>
      <c r="AM136" s="32">
        <v>0.1575875445327371</v>
      </c>
      <c r="AN136" s="32">
        <v>3.646123733927477</v>
      </c>
      <c r="AO136" s="32">
        <v>0</v>
      </c>
      <c r="AP136" s="32">
        <v>5.89955280907926</v>
      </c>
      <c r="AQ136" s="32">
        <v>0</v>
      </c>
      <c r="AR136" s="32">
        <v>0.05964361207848667</v>
      </c>
      <c r="AS136" s="32">
        <v>0.4108737745374071</v>
      </c>
      <c r="AT136" s="32">
        <v>1.831244198346355</v>
      </c>
      <c r="AU136" s="32">
        <v>2.6510927085305824</v>
      </c>
      <c r="AV136" s="32">
        <v>0.9062599724946204</v>
      </c>
      <c r="AW136" s="32">
        <v>1.169146287496379</v>
      </c>
      <c r="AX136" s="32">
        <v>13.951142709366282</v>
      </c>
      <c r="AY136" s="32">
        <v>0</v>
      </c>
      <c r="AZ136" s="32">
        <v>2.9267750518203703</v>
      </c>
      <c r="BA136" s="32">
        <v>0.02758235978024201</v>
      </c>
      <c r="BB136" s="32">
        <v>1.6881190916174036</v>
      </c>
      <c r="BC136" s="32">
        <v>0.4523326589446008</v>
      </c>
      <c r="BD136" s="32">
        <v>2.3797282656585432</v>
      </c>
      <c r="BE136" s="32">
        <v>1.477007083683839</v>
      </c>
      <c r="BF136" s="32">
        <v>0.9258984949524259</v>
      </c>
      <c r="BG136" s="32">
        <v>3.143450859716224</v>
      </c>
      <c r="BH136" s="32">
        <v>1.9771481697791167</v>
      </c>
      <c r="BI136" s="32">
        <v>23.53025853220501</v>
      </c>
      <c r="BJ136" s="32">
        <v>12.836380841418677</v>
      </c>
      <c r="BK136" s="32">
        <v>3.297698773245641</v>
      </c>
      <c r="BL136" s="32">
        <v>1.2636608695940905</v>
      </c>
      <c r="BM136" s="32">
        <v>0.865855824670501</v>
      </c>
      <c r="BN136" s="32">
        <v>0.1373213698280902</v>
      </c>
      <c r="BO136" s="32">
        <v>0.015801507053954663</v>
      </c>
      <c r="BP136" s="32">
        <v>12.284887702310018</v>
      </c>
      <c r="BQ136" s="32">
        <v>3.8849120778325785</v>
      </c>
      <c r="BR136" s="32">
        <v>12.764309021819567</v>
      </c>
      <c r="BS136" s="32">
        <v>0.40637038785932617</v>
      </c>
      <c r="BT136" s="32">
        <v>15.637126933574214</v>
      </c>
      <c r="BU136" s="32">
        <v>0</v>
      </c>
      <c r="BV136" s="32">
        <v>37.57563811795255</v>
      </c>
      <c r="BW136" s="32">
        <v>44.48171409528484</v>
      </c>
      <c r="BX136" s="32">
        <v>15.95681204633559</v>
      </c>
      <c r="BY136" s="32">
        <v>2.5207926435633587</v>
      </c>
      <c r="BZ136" s="32">
        <v>47.317964913927</v>
      </c>
      <c r="CA136" s="32">
        <v>10.709009840500013</v>
      </c>
      <c r="CB136" s="32">
        <v>0.6367078040936227</v>
      </c>
      <c r="CC136" s="32">
        <v>272.66923044536105</v>
      </c>
      <c r="CD136" s="32">
        <v>145.6944820829815</v>
      </c>
      <c r="CE136" s="32">
        <v>293.6803532566999</v>
      </c>
      <c r="CF136" s="32">
        <v>58.93408286137531</v>
      </c>
      <c r="CG136" s="32">
        <v>16.31230537205052</v>
      </c>
      <c r="CH136" s="32">
        <v>206.88339828616304</v>
      </c>
      <c r="CI136" s="32">
        <v>184.82707651443192</v>
      </c>
      <c r="CJ136" s="32">
        <v>21.76000382179995</v>
      </c>
      <c r="CK136" s="32">
        <v>1360.4076062886134</v>
      </c>
      <c r="CL136" s="32">
        <v>0.23125248470281431</v>
      </c>
      <c r="CM136" s="32">
        <v>57.81235831218881</v>
      </c>
      <c r="CN136" s="32">
        <v>3.7574218137513657</v>
      </c>
      <c r="CO136" s="32">
        <v>0.7552978196374871</v>
      </c>
      <c r="CP136" s="32">
        <v>0.5720312091053519</v>
      </c>
      <c r="CQ136" s="32">
        <v>15.464894625609904</v>
      </c>
      <c r="CR136" s="32">
        <v>103.15770784896952</v>
      </c>
      <c r="CS136" s="32">
        <v>0.23043710389874894</v>
      </c>
      <c r="CT136" s="32">
        <v>0.7644497351690341</v>
      </c>
      <c r="CU136" s="32">
        <v>784.8917907155117</v>
      </c>
      <c r="CV136" s="32">
        <v>0</v>
      </c>
      <c r="CW136" s="32">
        <v>0</v>
      </c>
      <c r="CX136" s="32">
        <v>0.015474608946964851</v>
      </c>
      <c r="CY136" s="32">
        <v>1.6792385793138316</v>
      </c>
      <c r="CZ136" s="32">
        <v>4.731416298456659</v>
      </c>
      <c r="DA136" s="32">
        <v>1.846827198361783</v>
      </c>
      <c r="DB136" s="32">
        <v>57.63231004786205</v>
      </c>
      <c r="DC136" s="32">
        <v>0.012136276969712234</v>
      </c>
      <c r="DD136" s="32">
        <v>0.5811994859226713</v>
      </c>
      <c r="DE136" s="32">
        <v>2.4516451846656624</v>
      </c>
      <c r="DF136" s="32">
        <v>15.040766170112137</v>
      </c>
      <c r="DG136" s="32">
        <v>1257.9728455816758</v>
      </c>
      <c r="DH136" s="32">
        <v>0</v>
      </c>
      <c r="DI136" s="32">
        <v>0</v>
      </c>
      <c r="DJ136" s="32">
        <v>184.87913282328955</v>
      </c>
      <c r="DK136" s="32">
        <v>0.6001791808990077</v>
      </c>
      <c r="DL136" s="32">
        <v>27.781877028455657</v>
      </c>
      <c r="DM136" s="32">
        <v>0.0043334084818124</v>
      </c>
      <c r="DN136" s="32">
        <v>0.17957320755473066</v>
      </c>
      <c r="DO136" s="32">
        <v>0</v>
      </c>
      <c r="DP136" s="32">
        <v>0.8114142144461712</v>
      </c>
      <c r="DQ136" s="32">
        <v>0</v>
      </c>
      <c r="DR136" s="32">
        <v>6.473421106309265</v>
      </c>
      <c r="DS136" s="32">
        <v>0</v>
      </c>
      <c r="DT136" s="32">
        <v>0.001</v>
      </c>
      <c r="DU136" s="32">
        <v>69.94387954627732</v>
      </c>
      <c r="DV136" s="32">
        <v>13.291664694239945</v>
      </c>
      <c r="DW136" s="32">
        <v>0</v>
      </c>
      <c r="DX136" s="32">
        <f t="shared" si="12"/>
        <v>5616.22810796303</v>
      </c>
      <c r="DY136" s="32">
        <v>0</v>
      </c>
      <c r="DZ136" s="32">
        <v>0</v>
      </c>
      <c r="EA136" s="32">
        <f>SUM(DY136:DZ136)</f>
        <v>0</v>
      </c>
      <c r="EB136" s="32">
        <v>0</v>
      </c>
      <c r="EC136" s="32">
        <v>0</v>
      </c>
      <c r="ED136" s="32">
        <f>SUM(EB136:EC136)</f>
        <v>0</v>
      </c>
      <c r="EE136" s="32">
        <v>0</v>
      </c>
      <c r="EF136" s="32">
        <v>0</v>
      </c>
      <c r="EG136" s="32">
        <f>SUM(ED136:EF136)</f>
        <v>0</v>
      </c>
      <c r="EH136" s="32">
        <v>0</v>
      </c>
      <c r="EI136" s="32">
        <v>-3.162676254937305</v>
      </c>
      <c r="EJ136" s="32">
        <f>SUM(EH136:EI136)</f>
        <v>-3.162676254937305</v>
      </c>
      <c r="EK136" s="32">
        <f t="shared" si="13"/>
        <v>-3.162676254937305</v>
      </c>
      <c r="EL136" s="32">
        <f t="shared" si="14"/>
        <v>5613.065431708093</v>
      </c>
    </row>
    <row r="137" spans="1:142" ht="12" customHeight="1">
      <c r="A137" s="22">
        <v>129</v>
      </c>
      <c r="B137" s="8" t="s">
        <v>506</v>
      </c>
      <c r="C137" s="4" t="s">
        <v>507</v>
      </c>
      <c r="D137" s="32">
        <v>0.03059329321490771</v>
      </c>
      <c r="E137" s="32">
        <v>0.0016817237037066728</v>
      </c>
      <c r="F137" s="32">
        <v>0.003955184485072066</v>
      </c>
      <c r="G137" s="32">
        <v>0.004598918799033859</v>
      </c>
      <c r="H137" s="32">
        <v>0.0013403886849127965</v>
      </c>
      <c r="I137" s="32">
        <v>0.1481403878727142</v>
      </c>
      <c r="J137" s="32">
        <v>0.01786255958568939</v>
      </c>
      <c r="K137" s="32">
        <v>4.574660852929541</v>
      </c>
      <c r="L137" s="32">
        <v>0</v>
      </c>
      <c r="M137" s="32">
        <v>0</v>
      </c>
      <c r="N137" s="32">
        <v>1.5910666920852437</v>
      </c>
      <c r="O137" s="32">
        <v>1.4135186443196837</v>
      </c>
      <c r="P137" s="32">
        <v>1.350307634655215</v>
      </c>
      <c r="Q137" s="32">
        <v>0.5424627692412844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v>0</v>
      </c>
      <c r="BX137" s="32">
        <v>5.428251410869342</v>
      </c>
      <c r="BY137" s="32">
        <v>2.522924358263246</v>
      </c>
      <c r="BZ137" s="32">
        <v>0</v>
      </c>
      <c r="CA137" s="32">
        <v>0</v>
      </c>
      <c r="CB137" s="32">
        <v>0</v>
      </c>
      <c r="CC137" s="32">
        <v>2.870842511821303</v>
      </c>
      <c r="CD137" s="32">
        <v>39.99782869653243</v>
      </c>
      <c r="CE137" s="32">
        <v>0</v>
      </c>
      <c r="CF137" s="32">
        <v>831.7168688972959</v>
      </c>
      <c r="CG137" s="32">
        <v>0</v>
      </c>
      <c r="CH137" s="32">
        <v>17.646865147333695</v>
      </c>
      <c r="CI137" s="32">
        <v>4.889762153999286</v>
      </c>
      <c r="CJ137" s="32">
        <v>4.419109861261249</v>
      </c>
      <c r="CK137" s="32">
        <v>297.7307777758133</v>
      </c>
      <c r="CL137" s="32">
        <v>0</v>
      </c>
      <c r="CM137" s="32">
        <v>0</v>
      </c>
      <c r="CN137" s="32">
        <v>0.19492932378140218</v>
      </c>
      <c r="CO137" s="32">
        <v>0</v>
      </c>
      <c r="CP137" s="32">
        <v>0</v>
      </c>
      <c r="CQ137" s="32">
        <v>0</v>
      </c>
      <c r="CR137" s="32">
        <v>2.2231640079006554</v>
      </c>
      <c r="CS137" s="32">
        <v>0.025486980485600975</v>
      </c>
      <c r="CT137" s="32">
        <v>0.11606129977391985</v>
      </c>
      <c r="CU137" s="32">
        <v>53.82360714560018</v>
      </c>
      <c r="CV137" s="32">
        <v>50.72091157677578</v>
      </c>
      <c r="CW137" s="32">
        <v>9.934141061053332</v>
      </c>
      <c r="CX137" s="32">
        <v>0.023098068869802816</v>
      </c>
      <c r="CY137" s="32">
        <v>0.01622113577864197</v>
      </c>
      <c r="CZ137" s="32">
        <v>1.5002440728543944</v>
      </c>
      <c r="DA137" s="32">
        <v>2.386213776531528</v>
      </c>
      <c r="DB137" s="32">
        <v>3.121331600133855</v>
      </c>
      <c r="DC137" s="32">
        <v>0</v>
      </c>
      <c r="DD137" s="32">
        <v>1.8765489669841973</v>
      </c>
      <c r="DE137" s="32">
        <v>1.3737055285122572</v>
      </c>
      <c r="DF137" s="32">
        <v>0</v>
      </c>
      <c r="DG137" s="32">
        <v>512.9508288909468</v>
      </c>
      <c r="DH137" s="32">
        <v>0</v>
      </c>
      <c r="DI137" s="32">
        <v>0</v>
      </c>
      <c r="DJ137" s="32">
        <v>71.92444691229498</v>
      </c>
      <c r="DK137" s="32">
        <v>0.05655802676138415</v>
      </c>
      <c r="DL137" s="32">
        <v>0.6417941088178176</v>
      </c>
      <c r="DM137" s="32">
        <v>0</v>
      </c>
      <c r="DN137" s="32">
        <v>0.014678349648673579</v>
      </c>
      <c r="DO137" s="32">
        <v>0</v>
      </c>
      <c r="DP137" s="32">
        <v>0.12678389088821823</v>
      </c>
      <c r="DQ137" s="32">
        <v>0</v>
      </c>
      <c r="DR137" s="32">
        <v>0.3367450219481709</v>
      </c>
      <c r="DS137" s="32">
        <v>0</v>
      </c>
      <c r="DT137" s="32">
        <v>0</v>
      </c>
      <c r="DU137" s="32">
        <v>53.94466521928166</v>
      </c>
      <c r="DV137" s="32">
        <v>12.960105179988698</v>
      </c>
      <c r="DW137" s="32">
        <v>0</v>
      </c>
      <c r="DX137" s="32">
        <f aca="true" t="shared" si="15" ref="DX137:DX168">SUM(D137:DW137)</f>
        <v>1997.1956900083787</v>
      </c>
      <c r="DY137" s="32">
        <v>0</v>
      </c>
      <c r="DZ137" s="32">
        <v>0</v>
      </c>
      <c r="EA137" s="32">
        <f>SUM(DY137:DZ137)</f>
        <v>0</v>
      </c>
      <c r="EB137" s="32">
        <v>2157.0581839331176</v>
      </c>
      <c r="EC137" s="32">
        <v>0</v>
      </c>
      <c r="ED137" s="32">
        <f>SUM(EB137:EC137)</f>
        <v>2157.0581839331176</v>
      </c>
      <c r="EE137" s="32">
        <v>0</v>
      </c>
      <c r="EF137" s="32">
        <v>0</v>
      </c>
      <c r="EG137" s="32">
        <f>SUM(ED137:EF137)</f>
        <v>2157.0581839331176</v>
      </c>
      <c r="EH137" s="32">
        <v>0</v>
      </c>
      <c r="EI137" s="32">
        <v>-2.3332134882601823</v>
      </c>
      <c r="EJ137" s="32">
        <f>SUM(EH137:EI137)</f>
        <v>-2.3332134882601823</v>
      </c>
      <c r="EK137" s="32">
        <f aca="true" t="shared" si="16" ref="EK137:EK168">+EJ137+EG137+EA137</f>
        <v>2154.7249704448573</v>
      </c>
      <c r="EL137" s="32">
        <f aca="true" t="shared" si="17" ref="EL137:EL168">+EK137+DX137</f>
        <v>4151.9206604532355</v>
      </c>
    </row>
    <row r="138" spans="1:142" ht="12" customHeight="1">
      <c r="A138" s="22">
        <v>130</v>
      </c>
      <c r="B138" s="8" t="s">
        <v>508</v>
      </c>
      <c r="C138" s="4" t="s">
        <v>509</v>
      </c>
      <c r="D138" s="32">
        <v>0</v>
      </c>
      <c r="E138" s="32">
        <v>0.25455749262958743</v>
      </c>
      <c r="F138" s="32">
        <v>0</v>
      </c>
      <c r="G138" s="32">
        <v>0.017073958960601522</v>
      </c>
      <c r="H138" s="32">
        <v>0</v>
      </c>
      <c r="I138" s="32">
        <v>25.243105493317824</v>
      </c>
      <c r="J138" s="32">
        <v>0</v>
      </c>
      <c r="K138" s="32">
        <v>0.0800960477859639</v>
      </c>
      <c r="L138" s="32">
        <v>0</v>
      </c>
      <c r="M138" s="32">
        <v>0.017147749688291785</v>
      </c>
      <c r="N138" s="32">
        <v>10.986168415977309</v>
      </c>
      <c r="O138" s="32">
        <v>1.4021961662859757</v>
      </c>
      <c r="P138" s="32">
        <v>17.22844912276636</v>
      </c>
      <c r="Q138" s="32">
        <v>4.8446976138726665</v>
      </c>
      <c r="R138" s="32">
        <v>34.3698264928363</v>
      </c>
      <c r="S138" s="32">
        <v>6.095817856136261</v>
      </c>
      <c r="T138" s="32">
        <v>4.9197402845650995</v>
      </c>
      <c r="U138" s="32">
        <v>1.916901098819011</v>
      </c>
      <c r="V138" s="32">
        <v>6.919280380789791</v>
      </c>
      <c r="W138" s="32">
        <v>3.7021414949751192</v>
      </c>
      <c r="X138" s="32">
        <v>2.5173977349070755</v>
      </c>
      <c r="Y138" s="32">
        <v>20.73827218211351</v>
      </c>
      <c r="Z138" s="32">
        <v>3.0026033625179678</v>
      </c>
      <c r="AA138" s="32">
        <v>7.936955024536751</v>
      </c>
      <c r="AB138" s="32">
        <v>8.645507927367484</v>
      </c>
      <c r="AC138" s="32">
        <v>5.574894884374988</v>
      </c>
      <c r="AD138" s="32">
        <v>0.5067908771702401</v>
      </c>
      <c r="AE138" s="32">
        <v>12.870395735606657</v>
      </c>
      <c r="AF138" s="32">
        <v>2.952888459200851</v>
      </c>
      <c r="AG138" s="32">
        <v>9.576732160523244</v>
      </c>
      <c r="AH138" s="32">
        <v>6.714628449701442</v>
      </c>
      <c r="AI138" s="32">
        <v>22.39854093135891</v>
      </c>
      <c r="AJ138" s="32">
        <v>3.82767939357409</v>
      </c>
      <c r="AK138" s="32">
        <v>6.864450491956226</v>
      </c>
      <c r="AL138" s="32">
        <v>3.373141999042259</v>
      </c>
      <c r="AM138" s="32">
        <v>21.00899101331164</v>
      </c>
      <c r="AN138" s="32">
        <v>18.688548033574843</v>
      </c>
      <c r="AO138" s="32">
        <v>1.8077773118844649</v>
      </c>
      <c r="AP138" s="32">
        <v>3.040119465529309</v>
      </c>
      <c r="AQ138" s="32">
        <v>2.964305013288768</v>
      </c>
      <c r="AR138" s="32">
        <v>9.658264859679335</v>
      </c>
      <c r="AS138" s="32">
        <v>9.188560861706485</v>
      </c>
      <c r="AT138" s="32">
        <v>12.27963056620746</v>
      </c>
      <c r="AU138" s="32">
        <v>5.682798616021577</v>
      </c>
      <c r="AV138" s="32">
        <v>0.668594244296856</v>
      </c>
      <c r="AW138" s="32">
        <v>11.005422548341919</v>
      </c>
      <c r="AX138" s="32">
        <v>28.25503093685889</v>
      </c>
      <c r="AY138" s="32">
        <v>16.943090386594562</v>
      </c>
      <c r="AZ138" s="32">
        <v>10.555540052436612</v>
      </c>
      <c r="BA138" s="32">
        <v>5.41000254830505</v>
      </c>
      <c r="BB138" s="32">
        <v>2.7950897309298925</v>
      </c>
      <c r="BC138" s="32">
        <v>2.888083273109668</v>
      </c>
      <c r="BD138" s="32">
        <v>11.568162191789682</v>
      </c>
      <c r="BE138" s="32">
        <v>11.396131584171592</v>
      </c>
      <c r="BF138" s="32">
        <v>3.220302464440404</v>
      </c>
      <c r="BG138" s="32">
        <v>2.357111277051417</v>
      </c>
      <c r="BH138" s="32">
        <v>6.719848670075787</v>
      </c>
      <c r="BI138" s="32">
        <v>9.376416949133581</v>
      </c>
      <c r="BJ138" s="32">
        <v>62.83484725108837</v>
      </c>
      <c r="BK138" s="32">
        <v>1.87895996966116</v>
      </c>
      <c r="BL138" s="32">
        <v>4.290148096443276</v>
      </c>
      <c r="BM138" s="32">
        <v>7.508061456570614</v>
      </c>
      <c r="BN138" s="32">
        <v>1.8254725259713875</v>
      </c>
      <c r="BO138" s="32">
        <v>14.280052343018385</v>
      </c>
      <c r="BP138" s="32">
        <v>34.66403604923828</v>
      </c>
      <c r="BQ138" s="32">
        <v>3.562116269415779</v>
      </c>
      <c r="BR138" s="32">
        <v>7.685477837890573</v>
      </c>
      <c r="BS138" s="32">
        <v>9.168795180770442</v>
      </c>
      <c r="BT138" s="32">
        <v>8.731106096265437</v>
      </c>
      <c r="BU138" s="32">
        <v>7.73471045140986</v>
      </c>
      <c r="BV138" s="32">
        <v>19.22851219881195</v>
      </c>
      <c r="BW138" s="32">
        <v>5.838146030290775</v>
      </c>
      <c r="BX138" s="32">
        <v>9.474054716279458</v>
      </c>
      <c r="BY138" s="32">
        <v>8.890658537888847</v>
      </c>
      <c r="BZ138" s="32">
        <v>5.432518620421141</v>
      </c>
      <c r="CA138" s="32">
        <v>64.41386246991826</v>
      </c>
      <c r="CB138" s="32">
        <v>0.4802361838274226</v>
      </c>
      <c r="CC138" s="32">
        <v>10.141140263930048</v>
      </c>
      <c r="CD138" s="32">
        <v>7.308790527360944</v>
      </c>
      <c r="CE138" s="32">
        <v>1.6985198602924576</v>
      </c>
      <c r="CF138" s="32">
        <v>23.922520716165206</v>
      </c>
      <c r="CG138" s="32">
        <v>572.1137408244979</v>
      </c>
      <c r="CH138" s="32">
        <v>7.567552753995359</v>
      </c>
      <c r="CI138" s="32">
        <v>1.4571935828922695</v>
      </c>
      <c r="CJ138" s="32">
        <v>6.4826484873094</v>
      </c>
      <c r="CK138" s="32">
        <v>12.267505542586564</v>
      </c>
      <c r="CL138" s="32">
        <v>3.0529212541964728</v>
      </c>
      <c r="CM138" s="32">
        <v>15.961025924898024</v>
      </c>
      <c r="CN138" s="32">
        <v>4.694370546348815</v>
      </c>
      <c r="CO138" s="32">
        <v>3.3202337161885844</v>
      </c>
      <c r="CP138" s="32">
        <v>19.834494682823202</v>
      </c>
      <c r="CQ138" s="32">
        <v>11.70528325243596</v>
      </c>
      <c r="CR138" s="32">
        <v>3.5839541615447987</v>
      </c>
      <c r="CS138" s="32">
        <v>0.10014620528768067</v>
      </c>
      <c r="CT138" s="32">
        <v>0.7980120462839105</v>
      </c>
      <c r="CU138" s="32">
        <v>594.2607337379626</v>
      </c>
      <c r="CV138" s="32">
        <v>584.3672947422283</v>
      </c>
      <c r="CW138" s="32">
        <v>0</v>
      </c>
      <c r="CX138" s="32">
        <v>7.700813297479933</v>
      </c>
      <c r="CY138" s="32">
        <v>13.7581991744639</v>
      </c>
      <c r="CZ138" s="32">
        <v>19.245970343937</v>
      </c>
      <c r="DA138" s="32">
        <v>2.130783695904834</v>
      </c>
      <c r="DB138" s="32">
        <v>1.9175437162634348</v>
      </c>
      <c r="DC138" s="32">
        <v>0.3662062185934472</v>
      </c>
      <c r="DD138" s="32">
        <v>0.9542839352091225</v>
      </c>
      <c r="DE138" s="32">
        <v>5.592184158227733</v>
      </c>
      <c r="DF138" s="32">
        <v>0</v>
      </c>
      <c r="DG138" s="32">
        <v>0.8789876574217135</v>
      </c>
      <c r="DH138" s="32">
        <v>0</v>
      </c>
      <c r="DI138" s="32">
        <v>0</v>
      </c>
      <c r="DJ138" s="32">
        <v>51.321791538912734</v>
      </c>
      <c r="DK138" s="32">
        <v>55.169319534491024</v>
      </c>
      <c r="DL138" s="32">
        <v>58.86039988497835</v>
      </c>
      <c r="DM138" s="32">
        <v>0</v>
      </c>
      <c r="DN138" s="32">
        <v>3.094426341327914</v>
      </c>
      <c r="DO138" s="32">
        <v>0</v>
      </c>
      <c r="DP138" s="32">
        <v>5.205188758944542</v>
      </c>
      <c r="DQ138" s="32">
        <v>0</v>
      </c>
      <c r="DR138" s="32">
        <v>0.03206387536292534</v>
      </c>
      <c r="DS138" s="32">
        <v>0</v>
      </c>
      <c r="DT138" s="32">
        <v>1.0254799782667752</v>
      </c>
      <c r="DU138" s="32">
        <v>79.13321618331449</v>
      </c>
      <c r="DV138" s="32">
        <v>49.922605722011674</v>
      </c>
      <c r="DW138" s="32">
        <v>0</v>
      </c>
      <c r="DX138" s="32">
        <f t="shared" si="15"/>
        <v>2961.8452210116197</v>
      </c>
      <c r="DY138" s="32">
        <v>0</v>
      </c>
      <c r="DZ138" s="32">
        <v>0</v>
      </c>
      <c r="EA138" s="32">
        <f>SUM(DY138:DZ138)</f>
        <v>0</v>
      </c>
      <c r="EB138" s="32">
        <v>1524.4415933868831</v>
      </c>
      <c r="EC138" s="32">
        <v>0</v>
      </c>
      <c r="ED138" s="32">
        <f>SUM(EB138:EC138)</f>
        <v>1524.4415933868831</v>
      </c>
      <c r="EE138" s="32">
        <v>0</v>
      </c>
      <c r="EF138" s="32">
        <v>0</v>
      </c>
      <c r="EG138" s="32">
        <f>SUM(ED138:EF138)</f>
        <v>1524.4415933868831</v>
      </c>
      <c r="EH138" s="32">
        <v>0</v>
      </c>
      <c r="EI138" s="32">
        <v>-2.491979820556078</v>
      </c>
      <c r="EJ138" s="32">
        <f>SUM(EH138:EI138)</f>
        <v>-2.491979820556078</v>
      </c>
      <c r="EK138" s="32">
        <f t="shared" si="16"/>
        <v>1521.9496135663271</v>
      </c>
      <c r="EL138" s="32">
        <f t="shared" si="17"/>
        <v>4483.794834577947</v>
      </c>
    </row>
    <row r="139" spans="1:142" ht="12" customHeight="1">
      <c r="A139" s="22">
        <v>131</v>
      </c>
      <c r="B139" s="8" t="s">
        <v>510</v>
      </c>
      <c r="C139" s="4" t="s">
        <v>511</v>
      </c>
      <c r="D139" s="32">
        <v>0.4624486460546153</v>
      </c>
      <c r="E139" s="32">
        <v>0.02512446380664902</v>
      </c>
      <c r="F139" s="32">
        <v>0.010739071348945382</v>
      </c>
      <c r="G139" s="32">
        <v>0.05416368381418335</v>
      </c>
      <c r="H139" s="32">
        <v>0.020025017740254974</v>
      </c>
      <c r="I139" s="32">
        <v>4.638714979846512</v>
      </c>
      <c r="J139" s="32">
        <v>0.02263684363217895</v>
      </c>
      <c r="K139" s="32">
        <v>2.4226635164278485</v>
      </c>
      <c r="L139" s="32">
        <v>0</v>
      </c>
      <c r="M139" s="32">
        <v>0.07582660792679335</v>
      </c>
      <c r="N139" s="32">
        <v>1.7583262939611077</v>
      </c>
      <c r="O139" s="32">
        <v>29.649495618035694</v>
      </c>
      <c r="P139" s="32">
        <v>3.951506723087048</v>
      </c>
      <c r="Q139" s="32">
        <v>0.9272202644194968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0.28896687374073854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296.1168849935696</v>
      </c>
      <c r="BQ139" s="32">
        <v>0.0964548849879433</v>
      </c>
      <c r="BR139" s="32">
        <v>60.423942021747806</v>
      </c>
      <c r="BS139" s="32">
        <v>1.9937600515024498</v>
      </c>
      <c r="BT139" s="32">
        <v>0</v>
      </c>
      <c r="BU139" s="32">
        <v>0</v>
      </c>
      <c r="BV139" s="32">
        <v>0</v>
      </c>
      <c r="BW139" s="32">
        <v>396.777881947067</v>
      </c>
      <c r="BX139" s="32">
        <v>602.1034098775833</v>
      </c>
      <c r="BY139" s="32">
        <v>17.52359825967569</v>
      </c>
      <c r="BZ139" s="32">
        <v>33.11976709045654</v>
      </c>
      <c r="CA139" s="32">
        <v>106.30723301874713</v>
      </c>
      <c r="CB139" s="32">
        <v>0.5333557173097818</v>
      </c>
      <c r="CC139" s="32">
        <v>58.69175931267054</v>
      </c>
      <c r="CD139" s="32">
        <v>0</v>
      </c>
      <c r="CE139" s="32">
        <v>0</v>
      </c>
      <c r="CF139" s="32">
        <v>862.8388261108995</v>
      </c>
      <c r="CG139" s="32">
        <v>0</v>
      </c>
      <c r="CH139" s="32">
        <v>10.28829345437462</v>
      </c>
      <c r="CI139" s="32">
        <v>35.59329077627432</v>
      </c>
      <c r="CJ139" s="32">
        <v>41.314851840594706</v>
      </c>
      <c r="CK139" s="32">
        <v>4202.0065394053645</v>
      </c>
      <c r="CL139" s="32">
        <v>6.617749986258725</v>
      </c>
      <c r="CM139" s="32">
        <v>312.9768654748489</v>
      </c>
      <c r="CN139" s="32">
        <v>6.58113249965465</v>
      </c>
      <c r="CO139" s="32">
        <v>116.46593791557721</v>
      </c>
      <c r="CP139" s="32">
        <v>0</v>
      </c>
      <c r="CQ139" s="32">
        <v>0</v>
      </c>
      <c r="CR139" s="32">
        <v>101.88146672516818</v>
      </c>
      <c r="CS139" s="32">
        <v>4.226786860817102</v>
      </c>
      <c r="CT139" s="32">
        <v>0.24659582780696754</v>
      </c>
      <c r="CU139" s="32">
        <v>97.09853493189625</v>
      </c>
      <c r="CV139" s="32">
        <v>230.91131860576556</v>
      </c>
      <c r="CW139" s="32">
        <v>3.537712669630796</v>
      </c>
      <c r="CX139" s="32">
        <v>2.773399072715657</v>
      </c>
      <c r="CY139" s="32">
        <v>0.3243326688226719</v>
      </c>
      <c r="CZ139" s="32">
        <v>6.62422704205764</v>
      </c>
      <c r="DA139" s="32">
        <v>3.779735188681662</v>
      </c>
      <c r="DB139" s="32">
        <v>9.105207315643229</v>
      </c>
      <c r="DC139" s="32">
        <v>0.04029217933979027</v>
      </c>
      <c r="DD139" s="32">
        <v>4.704848646664899</v>
      </c>
      <c r="DE139" s="32">
        <v>12.60749002515238</v>
      </c>
      <c r="DF139" s="32">
        <v>0.1990466470807441</v>
      </c>
      <c r="DG139" s="32">
        <v>79.34010209434321</v>
      </c>
      <c r="DH139" s="32">
        <v>0</v>
      </c>
      <c r="DI139" s="32">
        <v>0</v>
      </c>
      <c r="DJ139" s="32">
        <v>127.73696737635899</v>
      </c>
      <c r="DK139" s="32">
        <v>1.3813792756758998</v>
      </c>
      <c r="DL139" s="32">
        <v>1.5769731317150386</v>
      </c>
      <c r="DM139" s="32">
        <v>0.08092912040721478</v>
      </c>
      <c r="DN139" s="32">
        <v>0.04598044899908277</v>
      </c>
      <c r="DO139" s="32">
        <v>0</v>
      </c>
      <c r="DP139" s="32">
        <v>0.42374455857932186</v>
      </c>
      <c r="DQ139" s="32">
        <v>0</v>
      </c>
      <c r="DR139" s="32">
        <v>0.23318145412984004</v>
      </c>
      <c r="DS139" s="32">
        <v>0</v>
      </c>
      <c r="DT139" s="32">
        <v>0.03256580327859699</v>
      </c>
      <c r="DU139" s="32">
        <v>21.91341304020568</v>
      </c>
      <c r="DV139" s="32">
        <v>18.219694807731745</v>
      </c>
      <c r="DW139" s="32">
        <v>0</v>
      </c>
      <c r="DX139" s="32">
        <f t="shared" si="15"/>
        <v>7941.725318761675</v>
      </c>
      <c r="DY139" s="32">
        <v>0</v>
      </c>
      <c r="DZ139" s="32">
        <v>0</v>
      </c>
      <c r="EA139" s="32">
        <f>SUM(DY139:DZ139)</f>
        <v>0</v>
      </c>
      <c r="EB139" s="32">
        <v>0</v>
      </c>
      <c r="EC139" s="32">
        <v>0</v>
      </c>
      <c r="ED139" s="32">
        <f>SUM(EB139:EC139)</f>
        <v>0</v>
      </c>
      <c r="EE139" s="32">
        <v>0</v>
      </c>
      <c r="EF139" s="32">
        <v>0</v>
      </c>
      <c r="EG139" s="32">
        <f>SUM(ED139:EF139)</f>
        <v>0</v>
      </c>
      <c r="EH139" s="32">
        <v>5434.537184999999</v>
      </c>
      <c r="EI139" s="32">
        <v>-8.086858018807511</v>
      </c>
      <c r="EJ139" s="32">
        <f>SUM(EH139:EI139)</f>
        <v>5426.450326981192</v>
      </c>
      <c r="EK139" s="32">
        <f t="shared" si="16"/>
        <v>5426.450326981192</v>
      </c>
      <c r="EL139" s="32">
        <f t="shared" si="17"/>
        <v>13368.175645742867</v>
      </c>
    </row>
    <row r="140" spans="1:142" ht="12" customHeight="1">
      <c r="A140" s="22">
        <v>132</v>
      </c>
      <c r="B140" s="8" t="s">
        <v>512</v>
      </c>
      <c r="C140" s="4" t="s">
        <v>513</v>
      </c>
      <c r="D140" s="32">
        <v>0.03945579684114638</v>
      </c>
      <c r="E140" s="32">
        <v>0.002252275318776913</v>
      </c>
      <c r="F140" s="32">
        <v>0.03167879610584667</v>
      </c>
      <c r="G140" s="32">
        <v>0.014654941136423261</v>
      </c>
      <c r="H140" s="32">
        <v>0.0017951369454702638</v>
      </c>
      <c r="I140" s="32">
        <v>5.708152233806821</v>
      </c>
      <c r="J140" s="32">
        <v>0.18414636797245768</v>
      </c>
      <c r="K140" s="32">
        <v>0.0015061781670514729</v>
      </c>
      <c r="L140" s="32">
        <v>0</v>
      </c>
      <c r="M140" s="32">
        <v>0.9642501543162904</v>
      </c>
      <c r="N140" s="32">
        <v>4.404380873560232</v>
      </c>
      <c r="O140" s="32">
        <v>3.495374212899584</v>
      </c>
      <c r="P140" s="32">
        <v>4.136064467211799</v>
      </c>
      <c r="Q140" s="32">
        <v>1.8401592624634908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0.4649721800550139</v>
      </c>
      <c r="BT140" s="32">
        <v>0</v>
      </c>
      <c r="BU140" s="32">
        <v>0</v>
      </c>
      <c r="BV140" s="32">
        <v>0</v>
      </c>
      <c r="BW140" s="32">
        <v>32.58556082144742</v>
      </c>
      <c r="BX140" s="32">
        <v>25.503366245188</v>
      </c>
      <c r="BY140" s="32">
        <v>0</v>
      </c>
      <c r="BZ140" s="32">
        <v>107.94576257984234</v>
      </c>
      <c r="CA140" s="32">
        <v>39.03390471748298</v>
      </c>
      <c r="CB140" s="32">
        <v>10.974056525471351</v>
      </c>
      <c r="CC140" s="32">
        <v>45.67244799628456</v>
      </c>
      <c r="CD140" s="32">
        <v>132.33032163359096</v>
      </c>
      <c r="CE140" s="32">
        <v>6.307000589209007</v>
      </c>
      <c r="CF140" s="32">
        <v>248.53439532443903</v>
      </c>
      <c r="CG140" s="32">
        <v>26.7387412740804</v>
      </c>
      <c r="CH140" s="32">
        <v>5849.8092023797135</v>
      </c>
      <c r="CI140" s="32">
        <v>3867.192384033436</v>
      </c>
      <c r="CJ140" s="32">
        <v>139.9006854851562</v>
      </c>
      <c r="CK140" s="32">
        <v>0</v>
      </c>
      <c r="CL140" s="32">
        <v>0</v>
      </c>
      <c r="CM140" s="32">
        <v>61.840906332892786</v>
      </c>
      <c r="CN140" s="32">
        <v>0</v>
      </c>
      <c r="CO140" s="32">
        <v>0</v>
      </c>
      <c r="CP140" s="32">
        <v>0</v>
      </c>
      <c r="CQ140" s="32">
        <v>0</v>
      </c>
      <c r="CR140" s="32">
        <v>24.9329726914087</v>
      </c>
      <c r="CS140" s="32">
        <v>0.21964892405418063</v>
      </c>
      <c r="CT140" s="32">
        <v>1.2973665399519572</v>
      </c>
      <c r="CU140" s="32">
        <v>11.58721259492093</v>
      </c>
      <c r="CV140" s="32">
        <v>159.48235268700822</v>
      </c>
      <c r="CW140" s="32">
        <v>0</v>
      </c>
      <c r="CX140" s="32">
        <v>0.0410484834181817</v>
      </c>
      <c r="CY140" s="32">
        <v>0.17326159477192682</v>
      </c>
      <c r="CZ140" s="32">
        <v>2.4588231313869597</v>
      </c>
      <c r="DA140" s="32">
        <v>1.0610246459162398</v>
      </c>
      <c r="DB140" s="32">
        <v>1.1432725256955856</v>
      </c>
      <c r="DC140" s="32">
        <v>0.6134073996487135</v>
      </c>
      <c r="DD140" s="32">
        <v>0.3526104831393791</v>
      </c>
      <c r="DE140" s="32">
        <v>0.8464821114595442</v>
      </c>
      <c r="DF140" s="32">
        <v>1.539193262311172</v>
      </c>
      <c r="DG140" s="32">
        <v>49.78397216439647</v>
      </c>
      <c r="DH140" s="32">
        <v>0</v>
      </c>
      <c r="DI140" s="32">
        <v>0</v>
      </c>
      <c r="DJ140" s="32">
        <v>140.17968255432697</v>
      </c>
      <c r="DK140" s="32">
        <v>0.8507719137241337</v>
      </c>
      <c r="DL140" s="32">
        <v>1.6243150441054353</v>
      </c>
      <c r="DM140" s="32">
        <v>0.15313592538588713</v>
      </c>
      <c r="DN140" s="32">
        <v>2.3974219322334336</v>
      </c>
      <c r="DO140" s="32">
        <v>0</v>
      </c>
      <c r="DP140" s="32">
        <v>2.4105304289125042</v>
      </c>
      <c r="DQ140" s="32">
        <v>0</v>
      </c>
      <c r="DR140" s="32">
        <v>1.1136280748607306</v>
      </c>
      <c r="DS140" s="32">
        <v>0</v>
      </c>
      <c r="DT140" s="32">
        <v>0.00204976860469511</v>
      </c>
      <c r="DU140" s="32">
        <v>24.7568277428896</v>
      </c>
      <c r="DV140" s="32">
        <v>308.2808909531634</v>
      </c>
      <c r="DW140" s="32">
        <v>0</v>
      </c>
      <c r="DX140" s="32">
        <f t="shared" si="15"/>
        <v>11352.959482392731</v>
      </c>
      <c r="DY140" s="32">
        <v>0</v>
      </c>
      <c r="DZ140" s="32">
        <v>0</v>
      </c>
      <c r="EA140" s="32">
        <f>SUM(DY140:DZ140)</f>
        <v>0</v>
      </c>
      <c r="EB140" s="32">
        <v>0</v>
      </c>
      <c r="EC140" s="32">
        <v>0</v>
      </c>
      <c r="ED140" s="32">
        <f>SUM(EB140:EC140)</f>
        <v>0</v>
      </c>
      <c r="EE140" s="32">
        <v>0</v>
      </c>
      <c r="EF140" s="32">
        <v>0</v>
      </c>
      <c r="EG140" s="32">
        <f>SUM(ED140:EF140)</f>
        <v>0</v>
      </c>
      <c r="EH140" s="32">
        <v>1173.1212850000002</v>
      </c>
      <c r="EI140" s="32">
        <v>-7.953975482544365</v>
      </c>
      <c r="EJ140" s="32">
        <f>SUM(EH140:EI140)</f>
        <v>1165.1673095174558</v>
      </c>
      <c r="EK140" s="32">
        <f t="shared" si="16"/>
        <v>1165.1673095174558</v>
      </c>
      <c r="EL140" s="32">
        <f t="shared" si="17"/>
        <v>12518.126791910187</v>
      </c>
    </row>
    <row r="141" spans="1:142" ht="12" customHeight="1">
      <c r="A141" s="22">
        <v>133</v>
      </c>
      <c r="B141" s="8" t="s">
        <v>514</v>
      </c>
      <c r="C141" s="4" t="s">
        <v>515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v>0</v>
      </c>
      <c r="BX141" s="32">
        <v>0</v>
      </c>
      <c r="BY141" s="32">
        <v>0</v>
      </c>
      <c r="BZ141" s="32">
        <v>0</v>
      </c>
      <c r="CA141" s="32">
        <v>0</v>
      </c>
      <c r="CB141" s="32">
        <v>0</v>
      </c>
      <c r="CC141" s="32">
        <v>0</v>
      </c>
      <c r="CD141" s="32">
        <v>0</v>
      </c>
      <c r="CE141" s="32">
        <v>0</v>
      </c>
      <c r="CF141" s="32">
        <v>0</v>
      </c>
      <c r="CG141" s="32">
        <v>0</v>
      </c>
      <c r="CH141" s="32">
        <v>0</v>
      </c>
      <c r="CI141" s="32">
        <v>0</v>
      </c>
      <c r="CJ141" s="32">
        <v>0</v>
      </c>
      <c r="CK141" s="32">
        <v>0</v>
      </c>
      <c r="CL141" s="32">
        <v>0</v>
      </c>
      <c r="CM141" s="32">
        <v>0</v>
      </c>
      <c r="CN141" s="32">
        <v>0</v>
      </c>
      <c r="CO141" s="32">
        <v>0</v>
      </c>
      <c r="CP141" s="32">
        <v>0</v>
      </c>
      <c r="CQ141" s="32">
        <v>0</v>
      </c>
      <c r="CR141" s="32">
        <v>0</v>
      </c>
      <c r="CS141" s="32">
        <v>0</v>
      </c>
      <c r="CT141" s="32">
        <v>0</v>
      </c>
      <c r="CU141" s="32">
        <v>0</v>
      </c>
      <c r="CV141" s="32">
        <v>0</v>
      </c>
      <c r="CW141" s="32">
        <v>0</v>
      </c>
      <c r="CX141" s="32">
        <v>0</v>
      </c>
      <c r="CY141" s="32">
        <v>0</v>
      </c>
      <c r="CZ141" s="32">
        <v>0</v>
      </c>
      <c r="DA141" s="32">
        <v>0</v>
      </c>
      <c r="DB141" s="32">
        <v>0</v>
      </c>
      <c r="DC141" s="32">
        <v>0</v>
      </c>
      <c r="DD141" s="32">
        <v>0</v>
      </c>
      <c r="DE141" s="32">
        <v>0</v>
      </c>
      <c r="DF141" s="32">
        <v>0</v>
      </c>
      <c r="DG141" s="32">
        <v>0</v>
      </c>
      <c r="DH141" s="32">
        <v>0</v>
      </c>
      <c r="DI141" s="32">
        <v>0</v>
      </c>
      <c r="DJ141" s="32">
        <v>0</v>
      </c>
      <c r="DK141" s="32">
        <v>0</v>
      </c>
      <c r="DL141" s="32">
        <v>0</v>
      </c>
      <c r="DM141" s="32">
        <v>0</v>
      </c>
      <c r="DN141" s="32">
        <v>0</v>
      </c>
      <c r="DO141" s="32">
        <v>0</v>
      </c>
      <c r="DP141" s="32">
        <v>0</v>
      </c>
      <c r="DQ141" s="32">
        <v>0</v>
      </c>
      <c r="DR141" s="32">
        <v>0</v>
      </c>
      <c r="DS141" s="32">
        <v>0</v>
      </c>
      <c r="DT141" s="32">
        <v>0</v>
      </c>
      <c r="DU141" s="32">
        <v>0</v>
      </c>
      <c r="DV141" s="32">
        <v>0</v>
      </c>
      <c r="DW141" s="32">
        <v>0</v>
      </c>
      <c r="DX141" s="32">
        <f t="shared" si="15"/>
        <v>0</v>
      </c>
      <c r="DY141" s="32">
        <v>0</v>
      </c>
      <c r="DZ141" s="32">
        <v>0</v>
      </c>
      <c r="EA141" s="32">
        <f>SUM(DY141:DZ141)</f>
        <v>0</v>
      </c>
      <c r="EB141" s="32">
        <v>28.80230500000001</v>
      </c>
      <c r="EC141" s="32">
        <v>0</v>
      </c>
      <c r="ED141" s="32">
        <f>SUM(EB141:EC141)</f>
        <v>28.80230500000001</v>
      </c>
      <c r="EE141" s="32">
        <v>0</v>
      </c>
      <c r="EF141" s="32">
        <v>0</v>
      </c>
      <c r="EG141" s="32">
        <f>SUM(ED141:EF141)</f>
        <v>28.80230500000001</v>
      </c>
      <c r="EH141" s="32">
        <v>34243.25485</v>
      </c>
      <c r="EI141" s="32">
        <v>-19.634957125357197</v>
      </c>
      <c r="EJ141" s="32">
        <f>SUM(EH141:EI141)</f>
        <v>34223.61989287464</v>
      </c>
      <c r="EK141" s="32">
        <f t="shared" si="16"/>
        <v>34252.422197874635</v>
      </c>
      <c r="EL141" s="32">
        <f t="shared" si="17"/>
        <v>34252.422197874635</v>
      </c>
    </row>
    <row r="142" spans="1:142" ht="12" customHeight="1">
      <c r="A142" s="22">
        <v>134</v>
      </c>
      <c r="B142" s="8" t="s">
        <v>516</v>
      </c>
      <c r="C142" s="4" t="s">
        <v>517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v>0</v>
      </c>
      <c r="BX142" s="32">
        <v>0</v>
      </c>
      <c r="BY142" s="32">
        <v>0</v>
      </c>
      <c r="BZ142" s="32">
        <v>0</v>
      </c>
      <c r="CA142" s="32">
        <v>0</v>
      </c>
      <c r="CB142" s="32">
        <v>0</v>
      </c>
      <c r="CC142" s="32">
        <v>0</v>
      </c>
      <c r="CD142" s="32">
        <v>0</v>
      </c>
      <c r="CE142" s="32">
        <v>0</v>
      </c>
      <c r="CF142" s="32">
        <v>0</v>
      </c>
      <c r="CG142" s="32">
        <v>0</v>
      </c>
      <c r="CH142" s="32">
        <v>0</v>
      </c>
      <c r="CI142" s="32">
        <v>0</v>
      </c>
      <c r="CJ142" s="32">
        <v>0</v>
      </c>
      <c r="CK142" s="32">
        <v>0</v>
      </c>
      <c r="CL142" s="32">
        <v>0</v>
      </c>
      <c r="CM142" s="32">
        <v>0</v>
      </c>
      <c r="CN142" s="32">
        <v>0</v>
      </c>
      <c r="CO142" s="32">
        <v>0</v>
      </c>
      <c r="CP142" s="32">
        <v>0</v>
      </c>
      <c r="CQ142" s="32">
        <v>0</v>
      </c>
      <c r="CR142" s="32">
        <v>0</v>
      </c>
      <c r="CS142" s="32">
        <v>0</v>
      </c>
      <c r="CT142" s="32">
        <v>0</v>
      </c>
      <c r="CU142" s="32">
        <v>0</v>
      </c>
      <c r="CV142" s="32">
        <v>0</v>
      </c>
      <c r="CW142" s="32">
        <v>0</v>
      </c>
      <c r="CX142" s="32">
        <v>0</v>
      </c>
      <c r="CY142" s="32">
        <v>0</v>
      </c>
      <c r="CZ142" s="32">
        <v>0</v>
      </c>
      <c r="DA142" s="32">
        <v>0</v>
      </c>
      <c r="DB142" s="32">
        <v>0</v>
      </c>
      <c r="DC142" s="32">
        <v>0</v>
      </c>
      <c r="DD142" s="32">
        <v>0</v>
      </c>
      <c r="DE142" s="32">
        <v>0</v>
      </c>
      <c r="DF142" s="32">
        <v>0</v>
      </c>
      <c r="DG142" s="32">
        <v>0</v>
      </c>
      <c r="DH142" s="32">
        <v>0</v>
      </c>
      <c r="DI142" s="32">
        <v>0</v>
      </c>
      <c r="DJ142" s="32">
        <v>0</v>
      </c>
      <c r="DK142" s="32">
        <v>0</v>
      </c>
      <c r="DL142" s="32">
        <v>0</v>
      </c>
      <c r="DM142" s="32">
        <v>0</v>
      </c>
      <c r="DN142" s="32">
        <v>0</v>
      </c>
      <c r="DO142" s="32">
        <v>0</v>
      </c>
      <c r="DP142" s="32">
        <v>0</v>
      </c>
      <c r="DQ142" s="32">
        <v>0</v>
      </c>
      <c r="DR142" s="32">
        <v>0</v>
      </c>
      <c r="DS142" s="32">
        <v>0</v>
      </c>
      <c r="DT142" s="32">
        <v>0</v>
      </c>
      <c r="DU142" s="32">
        <v>0</v>
      </c>
      <c r="DV142" s="32">
        <v>0</v>
      </c>
      <c r="DW142" s="32">
        <v>0</v>
      </c>
      <c r="DX142" s="32">
        <f t="shared" si="15"/>
        <v>0</v>
      </c>
      <c r="DY142" s="32">
        <v>0</v>
      </c>
      <c r="DZ142" s="32">
        <v>0</v>
      </c>
      <c r="EA142" s="32">
        <f>SUM(DY142:DZ142)</f>
        <v>0</v>
      </c>
      <c r="EB142" s="32">
        <v>9223.417613411153</v>
      </c>
      <c r="EC142" s="32">
        <v>0</v>
      </c>
      <c r="ED142" s="32">
        <f>SUM(EB142:EC142)</f>
        <v>9223.417613411153</v>
      </c>
      <c r="EE142" s="32">
        <v>0</v>
      </c>
      <c r="EF142" s="32">
        <v>0</v>
      </c>
      <c r="EG142" s="32">
        <f>SUM(ED142:EF142)</f>
        <v>9223.417613411153</v>
      </c>
      <c r="EH142" s="32">
        <v>3788.7476900000006</v>
      </c>
      <c r="EI142" s="32">
        <v>-6.931858262997544</v>
      </c>
      <c r="EJ142" s="32">
        <f>SUM(EH142:EI142)</f>
        <v>3781.815831737003</v>
      </c>
      <c r="EK142" s="32">
        <f t="shared" si="16"/>
        <v>13005.233445148157</v>
      </c>
      <c r="EL142" s="32">
        <f t="shared" si="17"/>
        <v>13005.233445148157</v>
      </c>
    </row>
    <row r="143" spans="1:142" ht="12" customHeight="1">
      <c r="A143" s="22">
        <v>135</v>
      </c>
      <c r="B143" s="8" t="s">
        <v>518</v>
      </c>
      <c r="C143" s="4" t="s">
        <v>519</v>
      </c>
      <c r="D143" s="32">
        <v>0</v>
      </c>
      <c r="E143" s="32">
        <v>0</v>
      </c>
      <c r="F143" s="32">
        <v>0.0047419174069792056</v>
      </c>
      <c r="G143" s="32">
        <v>0.0014922546002308446</v>
      </c>
      <c r="H143" s="32">
        <v>0</v>
      </c>
      <c r="I143" s="32">
        <v>0.6157821224555886</v>
      </c>
      <c r="J143" s="32">
        <v>0</v>
      </c>
      <c r="K143" s="32">
        <v>0</v>
      </c>
      <c r="L143" s="32">
        <v>0</v>
      </c>
      <c r="M143" s="32">
        <v>0.1434528333198866</v>
      </c>
      <c r="N143" s="32">
        <v>0.4897060946763992</v>
      </c>
      <c r="O143" s="32">
        <v>0.5442849615235787</v>
      </c>
      <c r="P143" s="32">
        <v>0.997936261912463</v>
      </c>
      <c r="Q143" s="32">
        <v>0.5263582157380687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v>0</v>
      </c>
      <c r="BX143" s="32">
        <v>0</v>
      </c>
      <c r="BY143" s="32">
        <v>0</v>
      </c>
      <c r="BZ143" s="32">
        <v>0</v>
      </c>
      <c r="CA143" s="32">
        <v>502.83775658153195</v>
      </c>
      <c r="CB143" s="32">
        <v>0</v>
      </c>
      <c r="CC143" s="32">
        <v>0</v>
      </c>
      <c r="CD143" s="32">
        <v>0</v>
      </c>
      <c r="CE143" s="32">
        <v>3.397287452176998</v>
      </c>
      <c r="CF143" s="32">
        <v>0</v>
      </c>
      <c r="CG143" s="32">
        <v>0</v>
      </c>
      <c r="CH143" s="32">
        <v>370.6644971240358</v>
      </c>
      <c r="CI143" s="32">
        <v>3971.5869443087704</v>
      </c>
      <c r="CJ143" s="32">
        <v>279.22068792356157</v>
      </c>
      <c r="CK143" s="32">
        <v>0</v>
      </c>
      <c r="CL143" s="32">
        <v>0</v>
      </c>
      <c r="CM143" s="32">
        <v>0</v>
      </c>
      <c r="CN143" s="32">
        <v>0</v>
      </c>
      <c r="CO143" s="32">
        <v>0</v>
      </c>
      <c r="CP143" s="32">
        <v>0</v>
      </c>
      <c r="CQ143" s="32">
        <v>0</v>
      </c>
      <c r="CR143" s="32">
        <v>1.2686435658456356</v>
      </c>
      <c r="CS143" s="32">
        <v>0</v>
      </c>
      <c r="CT143" s="32">
        <v>0.2528141312165129</v>
      </c>
      <c r="CU143" s="32">
        <v>6.550308548315447</v>
      </c>
      <c r="CV143" s="32">
        <v>10.647493356227887</v>
      </c>
      <c r="CW143" s="32">
        <v>0</v>
      </c>
      <c r="CX143" s="32">
        <v>0.4081371735809641</v>
      </c>
      <c r="CY143" s="32">
        <v>0.49907205571849006</v>
      </c>
      <c r="CZ143" s="32">
        <v>2.346886727819565</v>
      </c>
      <c r="DA143" s="32">
        <v>1.2042390599128492</v>
      </c>
      <c r="DB143" s="32">
        <v>12.259629446223387</v>
      </c>
      <c r="DC143" s="32">
        <v>0</v>
      </c>
      <c r="DD143" s="32">
        <v>14.147434048564026</v>
      </c>
      <c r="DE143" s="32">
        <v>4.391491852324644</v>
      </c>
      <c r="DF143" s="32">
        <v>168.1896048748561</v>
      </c>
      <c r="DG143" s="32">
        <v>6454.003937809317</v>
      </c>
      <c r="DH143" s="32">
        <v>0</v>
      </c>
      <c r="DI143" s="32">
        <v>0</v>
      </c>
      <c r="DJ143" s="32">
        <v>203.69477720643562</v>
      </c>
      <c r="DK143" s="32">
        <v>0.667613673525244</v>
      </c>
      <c r="DL143" s="32">
        <v>68.42264478462937</v>
      </c>
      <c r="DM143" s="32">
        <v>0.016754480520240523</v>
      </c>
      <c r="DN143" s="32">
        <v>0.387136798941071</v>
      </c>
      <c r="DO143" s="32">
        <v>0</v>
      </c>
      <c r="DP143" s="32">
        <v>1.655561055877241</v>
      </c>
      <c r="DQ143" s="32">
        <v>0</v>
      </c>
      <c r="DR143" s="32">
        <v>0.2825756011147761</v>
      </c>
      <c r="DS143" s="32">
        <v>0</v>
      </c>
      <c r="DT143" s="32">
        <v>80.93492592170224</v>
      </c>
      <c r="DU143" s="32">
        <v>91.22893294866262</v>
      </c>
      <c r="DV143" s="32">
        <v>75.12007048349246</v>
      </c>
      <c r="DW143" s="32">
        <v>0</v>
      </c>
      <c r="DX143" s="32">
        <f t="shared" si="15"/>
        <v>12329.611613656534</v>
      </c>
      <c r="DY143" s="32">
        <v>0</v>
      </c>
      <c r="DZ143" s="32">
        <v>0</v>
      </c>
      <c r="EA143" s="32">
        <f>SUM(DY143:DZ143)</f>
        <v>0</v>
      </c>
      <c r="EB143" s="32">
        <v>0</v>
      </c>
      <c r="EC143" s="32">
        <v>0</v>
      </c>
      <c r="ED143" s="32">
        <f>SUM(EB143:EC143)</f>
        <v>0</v>
      </c>
      <c r="EE143" s="32">
        <v>0</v>
      </c>
      <c r="EF143" s="32">
        <v>0</v>
      </c>
      <c r="EG143" s="32">
        <f>SUM(ED143:EF143)</f>
        <v>0</v>
      </c>
      <c r="EH143" s="32">
        <v>0</v>
      </c>
      <c r="EI143" s="32">
        <v>367.0157624311758</v>
      </c>
      <c r="EJ143" s="32">
        <f>SUM(EH143:EI143)</f>
        <v>367.0157624311758</v>
      </c>
      <c r="EK143" s="32">
        <f t="shared" si="16"/>
        <v>367.0157624311758</v>
      </c>
      <c r="EL143" s="32">
        <f t="shared" si="17"/>
        <v>12696.62737608771</v>
      </c>
    </row>
    <row r="144" spans="1:142" ht="12" customHeight="1">
      <c r="A144" s="23" t="s">
        <v>520</v>
      </c>
      <c r="B144" s="8" t="s">
        <v>521</v>
      </c>
      <c r="C144" s="4" t="s">
        <v>522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0.003056798308832517</v>
      </c>
      <c r="J144" s="32">
        <v>0.025620841120932932</v>
      </c>
      <c r="K144" s="32">
        <v>0</v>
      </c>
      <c r="L144" s="32">
        <v>0</v>
      </c>
      <c r="M144" s="32">
        <v>0.4926869423539866</v>
      </c>
      <c r="N144" s="32">
        <v>0.01554717872019872</v>
      </c>
      <c r="O144" s="32">
        <v>0.15858982369211444</v>
      </c>
      <c r="P144" s="32">
        <v>0.08049907615581586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v>0</v>
      </c>
      <c r="BX144" s="32">
        <v>0</v>
      </c>
      <c r="BY144" s="32">
        <v>0</v>
      </c>
      <c r="BZ144" s="32">
        <v>0</v>
      </c>
      <c r="CA144" s="32">
        <v>0</v>
      </c>
      <c r="CB144" s="32">
        <v>0</v>
      </c>
      <c r="CC144" s="32">
        <v>0</v>
      </c>
      <c r="CD144" s="32">
        <v>0</v>
      </c>
      <c r="CE144" s="32">
        <v>0</v>
      </c>
      <c r="CF144" s="32">
        <v>0</v>
      </c>
      <c r="CG144" s="32">
        <v>0</v>
      </c>
      <c r="CH144" s="32">
        <v>0</v>
      </c>
      <c r="CI144" s="32">
        <v>0</v>
      </c>
      <c r="CJ144" s="32">
        <v>0</v>
      </c>
      <c r="CK144" s="32">
        <v>0</v>
      </c>
      <c r="CL144" s="32">
        <v>0</v>
      </c>
      <c r="CM144" s="32">
        <v>0</v>
      </c>
      <c r="CN144" s="32">
        <v>0</v>
      </c>
      <c r="CO144" s="32">
        <v>0</v>
      </c>
      <c r="CP144" s="32">
        <v>0</v>
      </c>
      <c r="CQ144" s="32">
        <v>0</v>
      </c>
      <c r="CR144" s="32">
        <v>0.4915758577630597</v>
      </c>
      <c r="CS144" s="32">
        <v>0.5277284689939729</v>
      </c>
      <c r="CT144" s="32">
        <v>0</v>
      </c>
      <c r="CU144" s="32">
        <v>1.3295577496455393</v>
      </c>
      <c r="CV144" s="32">
        <v>0</v>
      </c>
      <c r="CW144" s="32">
        <v>0</v>
      </c>
      <c r="CX144" s="32">
        <v>0</v>
      </c>
      <c r="CY144" s="32">
        <v>0</v>
      </c>
      <c r="CZ144" s="32">
        <v>0</v>
      </c>
      <c r="DA144" s="32">
        <v>0</v>
      </c>
      <c r="DB144" s="32">
        <v>0.028872261496050867</v>
      </c>
      <c r="DC144" s="32">
        <v>0.001</v>
      </c>
      <c r="DD144" s="32">
        <v>0</v>
      </c>
      <c r="DE144" s="32">
        <v>0</v>
      </c>
      <c r="DF144" s="32">
        <v>0</v>
      </c>
      <c r="DG144" s="32">
        <v>236.43943386514172</v>
      </c>
      <c r="DH144" s="32">
        <v>549.6077151118893</v>
      </c>
      <c r="DI144" s="32">
        <v>0</v>
      </c>
      <c r="DJ144" s="32">
        <v>4.8884088227330915</v>
      </c>
      <c r="DK144" s="32">
        <v>0</v>
      </c>
      <c r="DL144" s="32">
        <v>0</v>
      </c>
      <c r="DM144" s="32">
        <v>0</v>
      </c>
      <c r="DN144" s="32">
        <v>0</v>
      </c>
      <c r="DO144" s="32">
        <v>0</v>
      </c>
      <c r="DP144" s="32">
        <v>0</v>
      </c>
      <c r="DQ144" s="32">
        <v>0</v>
      </c>
      <c r="DR144" s="32">
        <v>0</v>
      </c>
      <c r="DS144" s="32">
        <v>0</v>
      </c>
      <c r="DT144" s="32">
        <v>0.012872101242247025</v>
      </c>
      <c r="DU144" s="32">
        <v>0.9752346812136837</v>
      </c>
      <c r="DV144" s="32">
        <v>7.851621892574668</v>
      </c>
      <c r="DW144" s="32">
        <v>0</v>
      </c>
      <c r="DX144" s="32">
        <f t="shared" si="15"/>
        <v>802.9300214730454</v>
      </c>
      <c r="DY144" s="32">
        <v>0</v>
      </c>
      <c r="DZ144" s="32">
        <v>0</v>
      </c>
      <c r="EA144" s="32">
        <f>SUM(DY144:DZ144)</f>
        <v>0</v>
      </c>
      <c r="EB144" s="32">
        <v>7055.503451290221</v>
      </c>
      <c r="EC144" s="32">
        <v>0</v>
      </c>
      <c r="ED144" s="32">
        <f>SUM(EB144:EC144)</f>
        <v>7055.503451290221</v>
      </c>
      <c r="EE144" s="32">
        <v>0</v>
      </c>
      <c r="EF144" s="32">
        <v>0</v>
      </c>
      <c r="EG144" s="32">
        <f>SUM(ED144:EF144)</f>
        <v>7055.503451290221</v>
      </c>
      <c r="EH144" s="32">
        <v>0</v>
      </c>
      <c r="EI144" s="32">
        <v>-0.926129426957717</v>
      </c>
      <c r="EJ144" s="32">
        <f>SUM(EH144:EI144)</f>
        <v>-0.926129426957717</v>
      </c>
      <c r="EK144" s="32">
        <f t="shared" si="16"/>
        <v>7054.577321863263</v>
      </c>
      <c r="EL144" s="32">
        <f t="shared" si="17"/>
        <v>7857.507343336309</v>
      </c>
    </row>
    <row r="145" spans="1:142" ht="12" customHeight="1">
      <c r="A145" s="23" t="s">
        <v>523</v>
      </c>
      <c r="B145" s="8" t="s">
        <v>524</v>
      </c>
      <c r="C145" s="4" t="s">
        <v>525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v>0</v>
      </c>
      <c r="BX145" s="32">
        <v>0</v>
      </c>
      <c r="BY145" s="32">
        <v>0</v>
      </c>
      <c r="BZ145" s="32">
        <v>0</v>
      </c>
      <c r="CA145" s="32">
        <v>0</v>
      </c>
      <c r="CB145" s="32">
        <v>0</v>
      </c>
      <c r="CC145" s="32">
        <v>0</v>
      </c>
      <c r="CD145" s="32">
        <v>0</v>
      </c>
      <c r="CE145" s="32">
        <v>0</v>
      </c>
      <c r="CF145" s="32">
        <v>0</v>
      </c>
      <c r="CG145" s="32">
        <v>0</v>
      </c>
      <c r="CH145" s="32">
        <v>0</v>
      </c>
      <c r="CI145" s="32">
        <v>0</v>
      </c>
      <c r="CJ145" s="32">
        <v>0</v>
      </c>
      <c r="CK145" s="32">
        <v>0</v>
      </c>
      <c r="CL145" s="32">
        <v>0</v>
      </c>
      <c r="CM145" s="32">
        <v>0</v>
      </c>
      <c r="CN145" s="32">
        <v>0</v>
      </c>
      <c r="CO145" s="32">
        <v>0</v>
      </c>
      <c r="CP145" s="32">
        <v>0</v>
      </c>
      <c r="CQ145" s="32">
        <v>0</v>
      </c>
      <c r="CR145" s="32">
        <v>0</v>
      </c>
      <c r="CS145" s="32">
        <v>0</v>
      </c>
      <c r="CT145" s="32">
        <v>0</v>
      </c>
      <c r="CU145" s="32">
        <v>0</v>
      </c>
      <c r="CV145" s="32">
        <v>0</v>
      </c>
      <c r="CW145" s="32">
        <v>0</v>
      </c>
      <c r="CX145" s="32">
        <v>0</v>
      </c>
      <c r="CY145" s="32">
        <v>0</v>
      </c>
      <c r="CZ145" s="32">
        <v>0</v>
      </c>
      <c r="DA145" s="32">
        <v>0</v>
      </c>
      <c r="DB145" s="32">
        <v>0</v>
      </c>
      <c r="DC145" s="32">
        <v>0</v>
      </c>
      <c r="DD145" s="32">
        <v>0</v>
      </c>
      <c r="DE145" s="32">
        <v>0</v>
      </c>
      <c r="DF145" s="32">
        <v>0</v>
      </c>
      <c r="DG145" s="32">
        <v>0</v>
      </c>
      <c r="DH145" s="32">
        <v>0</v>
      </c>
      <c r="DI145" s="32">
        <v>0</v>
      </c>
      <c r="DJ145" s="32">
        <v>0</v>
      </c>
      <c r="DK145" s="32">
        <v>0</v>
      </c>
      <c r="DL145" s="32">
        <v>0</v>
      </c>
      <c r="DM145" s="32">
        <v>0</v>
      </c>
      <c r="DN145" s="32">
        <v>0</v>
      </c>
      <c r="DO145" s="32">
        <v>0</v>
      </c>
      <c r="DP145" s="32">
        <v>0</v>
      </c>
      <c r="DQ145" s="32">
        <v>0</v>
      </c>
      <c r="DR145" s="32">
        <v>0</v>
      </c>
      <c r="DS145" s="32">
        <v>0</v>
      </c>
      <c r="DT145" s="32">
        <v>0</v>
      </c>
      <c r="DU145" s="32">
        <v>0</v>
      </c>
      <c r="DV145" s="32">
        <v>0</v>
      </c>
      <c r="DW145" s="32">
        <v>0</v>
      </c>
      <c r="DX145" s="32">
        <f t="shared" si="15"/>
        <v>0</v>
      </c>
      <c r="DY145" s="32">
        <v>0</v>
      </c>
      <c r="DZ145" s="32">
        <v>0</v>
      </c>
      <c r="EA145" s="32">
        <f>SUM(DY145:DZ145)</f>
        <v>0</v>
      </c>
      <c r="EB145" s="32">
        <v>1440.9496634914892</v>
      </c>
      <c r="EC145" s="32">
        <v>0</v>
      </c>
      <c r="ED145" s="32">
        <f>SUM(EB145:EC145)</f>
        <v>1440.9496634914892</v>
      </c>
      <c r="EE145" s="32">
        <v>0</v>
      </c>
      <c r="EF145" s="32">
        <v>0</v>
      </c>
      <c r="EG145" s="32">
        <f>SUM(ED145:EF145)</f>
        <v>1440.9496634914892</v>
      </c>
      <c r="EH145" s="32">
        <v>6843.746945000001</v>
      </c>
      <c r="EI145" s="32">
        <v>-4.911923336075812</v>
      </c>
      <c r="EJ145" s="32">
        <f>SUM(EH145:EI145)</f>
        <v>6838.835021663925</v>
      </c>
      <c r="EK145" s="32">
        <f t="shared" si="16"/>
        <v>8279.784685155413</v>
      </c>
      <c r="EL145" s="32">
        <f t="shared" si="17"/>
        <v>8279.784685155413</v>
      </c>
    </row>
    <row r="146" spans="1:142" ht="12" customHeight="1">
      <c r="A146" s="23" t="s">
        <v>526</v>
      </c>
      <c r="B146" s="8" t="s">
        <v>527</v>
      </c>
      <c r="C146" s="4" t="s">
        <v>528</v>
      </c>
      <c r="D146" s="32">
        <v>0.5342317069049451</v>
      </c>
      <c r="E146" s="32">
        <v>0.028411914517438845</v>
      </c>
      <c r="F146" s="32">
        <v>0</v>
      </c>
      <c r="G146" s="32">
        <v>0.05753201918902156</v>
      </c>
      <c r="H146" s="32">
        <v>0.022645223262267273</v>
      </c>
      <c r="I146" s="32">
        <v>1.8443942854844793</v>
      </c>
      <c r="J146" s="32">
        <v>0</v>
      </c>
      <c r="K146" s="32">
        <v>0.10065623026180166</v>
      </c>
      <c r="L146" s="32">
        <v>0</v>
      </c>
      <c r="M146" s="32">
        <v>0.335650151941195</v>
      </c>
      <c r="N146" s="32">
        <v>3.770061683640305</v>
      </c>
      <c r="O146" s="32">
        <v>42.00553372638548</v>
      </c>
      <c r="P146" s="32">
        <v>6.720910539929098</v>
      </c>
      <c r="Q146" s="32">
        <v>20.727705342166633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4.764939068212439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0.017229862550976992</v>
      </c>
      <c r="BP146" s="32">
        <v>0</v>
      </c>
      <c r="BQ146" s="32">
        <v>0.4099060651999958</v>
      </c>
      <c r="BR146" s="32">
        <v>0.19870211174563338</v>
      </c>
      <c r="BS146" s="32">
        <v>9.062580999618195</v>
      </c>
      <c r="BT146" s="32">
        <v>0</v>
      </c>
      <c r="BU146" s="32">
        <v>0</v>
      </c>
      <c r="BV146" s="32">
        <v>20.65963790713377</v>
      </c>
      <c r="BW146" s="32">
        <v>7.406015602033523</v>
      </c>
      <c r="BX146" s="32">
        <v>165.90373156104616</v>
      </c>
      <c r="BY146" s="32">
        <v>2.8682692635667126</v>
      </c>
      <c r="BZ146" s="32">
        <v>35.740873113153775</v>
      </c>
      <c r="CA146" s="32">
        <v>113.05635877064658</v>
      </c>
      <c r="CB146" s="32">
        <v>0</v>
      </c>
      <c r="CC146" s="32">
        <v>30.88604385575308</v>
      </c>
      <c r="CD146" s="32">
        <v>21.868690765659178</v>
      </c>
      <c r="CE146" s="32">
        <v>0</v>
      </c>
      <c r="CF146" s="32">
        <v>20.896837411732662</v>
      </c>
      <c r="CG146" s="32">
        <v>0</v>
      </c>
      <c r="CH146" s="32">
        <v>0</v>
      </c>
      <c r="CI146" s="32">
        <v>0</v>
      </c>
      <c r="CJ146" s="32">
        <v>806.7791959268502</v>
      </c>
      <c r="CK146" s="32">
        <v>351.51809088354787</v>
      </c>
      <c r="CL146" s="32">
        <v>0.0071186710441277674</v>
      </c>
      <c r="CM146" s="32">
        <v>0</v>
      </c>
      <c r="CN146" s="32">
        <v>1.2058681213920859</v>
      </c>
      <c r="CO146" s="32">
        <v>1.9625234451776823</v>
      </c>
      <c r="CP146" s="32">
        <v>0</v>
      </c>
      <c r="CQ146" s="32">
        <v>0</v>
      </c>
      <c r="CR146" s="32">
        <v>38.495142010320066</v>
      </c>
      <c r="CS146" s="32">
        <v>1.6302949326419114</v>
      </c>
      <c r="CT146" s="32">
        <v>14.398793011330573</v>
      </c>
      <c r="CU146" s="32">
        <v>27.653742160284455</v>
      </c>
      <c r="CV146" s="32">
        <v>0</v>
      </c>
      <c r="CW146" s="32">
        <v>2.864725005211322</v>
      </c>
      <c r="CX146" s="32">
        <v>0.643091172298807</v>
      </c>
      <c r="CY146" s="32">
        <v>15.840037028535187</v>
      </c>
      <c r="CZ146" s="32">
        <v>5.494189829869204</v>
      </c>
      <c r="DA146" s="32">
        <v>3.418092477058237</v>
      </c>
      <c r="DB146" s="32">
        <v>22.229583768783872</v>
      </c>
      <c r="DC146" s="32">
        <v>0.20765339989373327</v>
      </c>
      <c r="DD146" s="32">
        <v>1.1928515399068993</v>
      </c>
      <c r="DE146" s="32">
        <v>2.6325132778344917</v>
      </c>
      <c r="DF146" s="32">
        <v>0</v>
      </c>
      <c r="DG146" s="32">
        <v>108.84161086098624</v>
      </c>
      <c r="DH146" s="32">
        <v>0</v>
      </c>
      <c r="DI146" s="32">
        <v>0</v>
      </c>
      <c r="DJ146" s="32">
        <v>85.28038229621498</v>
      </c>
      <c r="DK146" s="32">
        <v>0.3233125622736888</v>
      </c>
      <c r="DL146" s="32">
        <v>1.2940103646112682</v>
      </c>
      <c r="DM146" s="32">
        <v>0</v>
      </c>
      <c r="DN146" s="32">
        <v>0.8106586379719684</v>
      </c>
      <c r="DO146" s="32">
        <v>0</v>
      </c>
      <c r="DP146" s="32">
        <v>0.2606813908704003</v>
      </c>
      <c r="DQ146" s="32">
        <v>0</v>
      </c>
      <c r="DR146" s="32">
        <v>6.747031087464205</v>
      </c>
      <c r="DS146" s="32">
        <v>0</v>
      </c>
      <c r="DT146" s="32">
        <v>0.0856184519654536</v>
      </c>
      <c r="DU146" s="32">
        <v>1.7609236936375559</v>
      </c>
      <c r="DV146" s="32">
        <v>2.8920738448115957</v>
      </c>
      <c r="DW146" s="32">
        <v>0</v>
      </c>
      <c r="DX146" s="32">
        <f t="shared" si="15"/>
        <v>2016.3573590345236</v>
      </c>
      <c r="DY146" s="32">
        <v>0</v>
      </c>
      <c r="DZ146" s="32">
        <v>0</v>
      </c>
      <c r="EA146" s="32">
        <f>SUM(DY146:DZ146)</f>
        <v>0</v>
      </c>
      <c r="EB146" s="32">
        <v>11.385215206425068</v>
      </c>
      <c r="EC146" s="32">
        <v>0</v>
      </c>
      <c r="ED146" s="32">
        <f>SUM(EB146:EC146)</f>
        <v>11.385215206425068</v>
      </c>
      <c r="EE146" s="32">
        <v>0</v>
      </c>
      <c r="EF146" s="32">
        <v>0</v>
      </c>
      <c r="EG146" s="32">
        <f>SUM(ED146:EF146)</f>
        <v>11.385215206425068</v>
      </c>
      <c r="EH146" s="32">
        <v>12385.00935008533</v>
      </c>
      <c r="EI146" s="32">
        <v>-8.407819405626128</v>
      </c>
      <c r="EJ146" s="32">
        <f>SUM(EH146:EI146)</f>
        <v>12376.601530679705</v>
      </c>
      <c r="EK146" s="32">
        <f t="shared" si="16"/>
        <v>12387.98674588613</v>
      </c>
      <c r="EL146" s="32">
        <f t="shared" si="17"/>
        <v>14404.344104920654</v>
      </c>
    </row>
    <row r="147" spans="1:142" ht="12" customHeight="1">
      <c r="A147" s="23" t="s">
        <v>529</v>
      </c>
      <c r="B147" s="8" t="s">
        <v>530</v>
      </c>
      <c r="C147" s="4" t="s">
        <v>531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0.001</v>
      </c>
      <c r="L147" s="32">
        <v>0</v>
      </c>
      <c r="M147" s="32">
        <v>0.4006470340371231</v>
      </c>
      <c r="N147" s="32">
        <v>0.04237589527588231</v>
      </c>
      <c r="O147" s="32">
        <v>0.5519888245869461</v>
      </c>
      <c r="P147" s="32">
        <v>8.747327341974312</v>
      </c>
      <c r="Q147" s="32">
        <v>0.01014216831415479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3.8884019117665827</v>
      </c>
      <c r="AU147" s="32">
        <v>16.460732883958435</v>
      </c>
      <c r="AV147" s="32">
        <v>17.023930643509228</v>
      </c>
      <c r="AW147" s="32">
        <v>167.0860261903362</v>
      </c>
      <c r="AX147" s="32">
        <v>801.5354590687008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2">
        <v>0</v>
      </c>
      <c r="CE147" s="32">
        <v>0</v>
      </c>
      <c r="CF147" s="32">
        <v>0</v>
      </c>
      <c r="CG147" s="32">
        <v>0</v>
      </c>
      <c r="CH147" s="32">
        <v>2.1915173927156166</v>
      </c>
      <c r="CI147" s="32">
        <v>0</v>
      </c>
      <c r="CJ147" s="32">
        <v>141.22504690318866</v>
      </c>
      <c r="CK147" s="32">
        <v>0</v>
      </c>
      <c r="CL147" s="32">
        <v>0</v>
      </c>
      <c r="CM147" s="32">
        <v>0</v>
      </c>
      <c r="CN147" s="32">
        <v>0</v>
      </c>
      <c r="CO147" s="32">
        <v>0</v>
      </c>
      <c r="CP147" s="32">
        <v>0</v>
      </c>
      <c r="CQ147" s="32">
        <v>0</v>
      </c>
      <c r="CR147" s="32">
        <v>3.697233539062382</v>
      </c>
      <c r="CS147" s="32">
        <v>0.0021245271085322853</v>
      </c>
      <c r="CT147" s="32">
        <v>5.5730305311151485</v>
      </c>
      <c r="CU147" s="32">
        <v>4.9175462115649795</v>
      </c>
      <c r="CV147" s="32">
        <v>9.580030557257842</v>
      </c>
      <c r="CW147" s="32">
        <v>0</v>
      </c>
      <c r="CX147" s="32">
        <v>0</v>
      </c>
      <c r="CY147" s="32">
        <v>0</v>
      </c>
      <c r="CZ147" s="32">
        <v>1.1199101941268406</v>
      </c>
      <c r="DA147" s="32">
        <v>0.2332471239560731</v>
      </c>
      <c r="DB147" s="32">
        <v>0.2100261649768408</v>
      </c>
      <c r="DC147" s="32">
        <v>0</v>
      </c>
      <c r="DD147" s="32">
        <v>0.045950859157172785</v>
      </c>
      <c r="DE147" s="32">
        <v>0.6468109054523572</v>
      </c>
      <c r="DF147" s="32">
        <v>0</v>
      </c>
      <c r="DG147" s="32">
        <v>9.15740770829132</v>
      </c>
      <c r="DH147" s="32">
        <v>7.395391183186939</v>
      </c>
      <c r="DI147" s="32">
        <v>0</v>
      </c>
      <c r="DJ147" s="32">
        <v>892.1171644397343</v>
      </c>
      <c r="DK147" s="32">
        <v>8.040494969477649</v>
      </c>
      <c r="DL147" s="32">
        <v>15.148213049696214</v>
      </c>
      <c r="DM147" s="32">
        <v>0</v>
      </c>
      <c r="DN147" s="32">
        <v>8.108318353464785</v>
      </c>
      <c r="DO147" s="32">
        <v>0</v>
      </c>
      <c r="DP147" s="32">
        <v>338.39126085249626</v>
      </c>
      <c r="DQ147" s="32">
        <v>0</v>
      </c>
      <c r="DR147" s="32">
        <v>38.09677308054745</v>
      </c>
      <c r="DS147" s="32">
        <v>0</v>
      </c>
      <c r="DT147" s="32">
        <v>4.107115180774795</v>
      </c>
      <c r="DU147" s="32">
        <v>149.75212115500466</v>
      </c>
      <c r="DV147" s="32">
        <v>14.470039963526439</v>
      </c>
      <c r="DW147" s="32">
        <v>0</v>
      </c>
      <c r="DX147" s="32">
        <f t="shared" si="15"/>
        <v>2669.974806808342</v>
      </c>
      <c r="DY147" s="32">
        <v>0</v>
      </c>
      <c r="DZ147" s="32">
        <v>0</v>
      </c>
      <c r="EA147" s="32">
        <f>SUM(DY147:DZ147)</f>
        <v>0</v>
      </c>
      <c r="EB147" s="32">
        <v>5232.125476509016</v>
      </c>
      <c r="EC147" s="32">
        <v>0</v>
      </c>
      <c r="ED147" s="32">
        <f>SUM(EB147:EC147)</f>
        <v>5232.125476509016</v>
      </c>
      <c r="EE147" s="32">
        <v>0</v>
      </c>
      <c r="EF147" s="32">
        <v>0</v>
      </c>
      <c r="EG147" s="32">
        <f>SUM(ED147:EF147)</f>
        <v>5232.125476509016</v>
      </c>
      <c r="EH147" s="32">
        <v>379.86441499505537</v>
      </c>
      <c r="EI147" s="32">
        <v>-4.370731236973817</v>
      </c>
      <c r="EJ147" s="32">
        <f>SUM(EH147:EI147)</f>
        <v>375.49368375808154</v>
      </c>
      <c r="EK147" s="32">
        <f t="shared" si="16"/>
        <v>5607.619160267098</v>
      </c>
      <c r="EL147" s="32">
        <f t="shared" si="17"/>
        <v>8277.59396707544</v>
      </c>
    </row>
    <row r="148" spans="1:142" ht="12" customHeight="1">
      <c r="A148" s="23" t="s">
        <v>532</v>
      </c>
      <c r="B148" s="8" t="s">
        <v>533</v>
      </c>
      <c r="C148" s="4" t="s">
        <v>534</v>
      </c>
      <c r="D148" s="32">
        <v>0.006302677432163216</v>
      </c>
      <c r="E148" s="32">
        <v>0</v>
      </c>
      <c r="F148" s="32">
        <v>0</v>
      </c>
      <c r="G148" s="32">
        <v>0.001</v>
      </c>
      <c r="H148" s="32">
        <v>0</v>
      </c>
      <c r="I148" s="32">
        <v>0.02710335841237052</v>
      </c>
      <c r="J148" s="32">
        <v>0</v>
      </c>
      <c r="K148" s="32">
        <v>0.7153349002019092</v>
      </c>
      <c r="L148" s="32">
        <v>0</v>
      </c>
      <c r="M148" s="32">
        <v>0</v>
      </c>
      <c r="N148" s="32">
        <v>0.004996864251266804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v>0</v>
      </c>
      <c r="BX148" s="32">
        <v>0</v>
      </c>
      <c r="BY148" s="32">
        <v>0</v>
      </c>
      <c r="BZ148" s="32">
        <v>0</v>
      </c>
      <c r="CA148" s="32">
        <v>9.844765988393572</v>
      </c>
      <c r="CB148" s="32">
        <v>0</v>
      </c>
      <c r="CC148" s="32">
        <v>0</v>
      </c>
      <c r="CD148" s="32">
        <v>0</v>
      </c>
      <c r="CE148" s="32">
        <v>0</v>
      </c>
      <c r="CF148" s="32">
        <v>0</v>
      </c>
      <c r="CG148" s="32">
        <v>0</v>
      </c>
      <c r="CH148" s="32">
        <v>0</v>
      </c>
      <c r="CI148" s="32">
        <v>0</v>
      </c>
      <c r="CJ148" s="32">
        <v>62.867991145225034</v>
      </c>
      <c r="CK148" s="32">
        <v>0</v>
      </c>
      <c r="CL148" s="32">
        <v>0</v>
      </c>
      <c r="CM148" s="32">
        <v>0</v>
      </c>
      <c r="CN148" s="32">
        <v>0</v>
      </c>
      <c r="CO148" s="32">
        <v>0</v>
      </c>
      <c r="CP148" s="32">
        <v>0</v>
      </c>
      <c r="CQ148" s="32">
        <v>0</v>
      </c>
      <c r="CR148" s="32">
        <v>0</v>
      </c>
      <c r="CS148" s="32">
        <v>0</v>
      </c>
      <c r="CT148" s="32">
        <v>0</v>
      </c>
      <c r="CU148" s="32">
        <v>0.2856807552909849</v>
      </c>
      <c r="CV148" s="32">
        <v>0</v>
      </c>
      <c r="CW148" s="32">
        <v>0</v>
      </c>
      <c r="CX148" s="32">
        <v>0</v>
      </c>
      <c r="CY148" s="32">
        <v>0</v>
      </c>
      <c r="CZ148" s="32">
        <v>0</v>
      </c>
      <c r="DA148" s="32">
        <v>0.08068139768866697</v>
      </c>
      <c r="DB148" s="32">
        <v>0</v>
      </c>
      <c r="DC148" s="32">
        <v>0</v>
      </c>
      <c r="DD148" s="32">
        <v>0.17690484890563973</v>
      </c>
      <c r="DE148" s="32">
        <v>2.5811025316009255</v>
      </c>
      <c r="DF148" s="32">
        <v>0</v>
      </c>
      <c r="DG148" s="32">
        <v>0</v>
      </c>
      <c r="DH148" s="32">
        <v>0</v>
      </c>
      <c r="DI148" s="32">
        <v>0</v>
      </c>
      <c r="DJ148" s="32">
        <v>0.17606150525110134</v>
      </c>
      <c r="DK148" s="32">
        <v>0.03424469186719855</v>
      </c>
      <c r="DL148" s="32">
        <v>0</v>
      </c>
      <c r="DM148" s="32">
        <v>0</v>
      </c>
      <c r="DN148" s="32">
        <v>0</v>
      </c>
      <c r="DO148" s="32">
        <v>0</v>
      </c>
      <c r="DP148" s="32">
        <v>0.02609000110258064</v>
      </c>
      <c r="DQ148" s="32">
        <v>0</v>
      </c>
      <c r="DR148" s="32">
        <v>0.09588101365876199</v>
      </c>
      <c r="DS148" s="32">
        <v>0</v>
      </c>
      <c r="DT148" s="32">
        <v>0.7485595506855065</v>
      </c>
      <c r="DU148" s="32">
        <v>0</v>
      </c>
      <c r="DV148" s="32">
        <v>0.042435695870694234</v>
      </c>
      <c r="DW148" s="32">
        <v>0</v>
      </c>
      <c r="DX148" s="32">
        <f t="shared" si="15"/>
        <v>77.71513692583837</v>
      </c>
      <c r="DY148" s="32">
        <v>0</v>
      </c>
      <c r="DZ148" s="32">
        <v>0</v>
      </c>
      <c r="EA148" s="32">
        <f>SUM(DY148:DZ148)</f>
        <v>0</v>
      </c>
      <c r="EB148" s="32">
        <v>1697.0283495342196</v>
      </c>
      <c r="EC148" s="32">
        <v>0</v>
      </c>
      <c r="ED148" s="32">
        <f>SUM(EB148:EC148)</f>
        <v>1697.0283495342196</v>
      </c>
      <c r="EE148" s="32">
        <v>0</v>
      </c>
      <c r="EF148" s="32">
        <v>0</v>
      </c>
      <c r="EG148" s="32">
        <f>SUM(ED148:EF148)</f>
        <v>1697.0283495342196</v>
      </c>
      <c r="EH148" s="32">
        <v>126.38860499999996</v>
      </c>
      <c r="EI148" s="32">
        <v>-0.7256964298949508</v>
      </c>
      <c r="EJ148" s="32">
        <f>SUM(EH148:EI148)</f>
        <v>125.662908570105</v>
      </c>
      <c r="EK148" s="32">
        <f t="shared" si="16"/>
        <v>1822.6912581043246</v>
      </c>
      <c r="EL148" s="32">
        <f t="shared" si="17"/>
        <v>1900.406395030163</v>
      </c>
    </row>
    <row r="149" spans="1:142" ht="12" customHeight="1">
      <c r="A149" s="23" t="s">
        <v>535</v>
      </c>
      <c r="B149" s="8" t="s">
        <v>536</v>
      </c>
      <c r="C149" s="4" t="s">
        <v>537</v>
      </c>
      <c r="D149" s="32">
        <v>1.787020450341751</v>
      </c>
      <c r="E149" s="32">
        <v>0.22302210327785588</v>
      </c>
      <c r="F149" s="32">
        <v>0.04672338201920631</v>
      </c>
      <c r="G149" s="32">
        <v>0.2231499022104476</v>
      </c>
      <c r="H149" s="32">
        <v>0.07767263818479435</v>
      </c>
      <c r="I149" s="32">
        <v>2.0009524875204843</v>
      </c>
      <c r="J149" s="32">
        <v>0</v>
      </c>
      <c r="K149" s="32">
        <v>0.056598699527091775</v>
      </c>
      <c r="L149" s="32">
        <v>0</v>
      </c>
      <c r="M149" s="32">
        <v>0.4649601085911761</v>
      </c>
      <c r="N149" s="32">
        <v>0</v>
      </c>
      <c r="O149" s="32">
        <v>2.678508350137863</v>
      </c>
      <c r="P149" s="32">
        <v>1.4933808484251068</v>
      </c>
      <c r="Q149" s="32">
        <v>5.337646100327741</v>
      </c>
      <c r="R149" s="32">
        <v>0</v>
      </c>
      <c r="S149" s="32">
        <v>0</v>
      </c>
      <c r="T149" s="32">
        <v>0</v>
      </c>
      <c r="U149" s="32">
        <v>0.005744730163608894</v>
      </c>
      <c r="V149" s="32">
        <v>0</v>
      </c>
      <c r="W149" s="32">
        <v>0.15777297726302897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0.001</v>
      </c>
      <c r="AE149" s="32">
        <v>0</v>
      </c>
      <c r="AF149" s="32">
        <v>0</v>
      </c>
      <c r="AG149" s="32">
        <v>0</v>
      </c>
      <c r="AH149" s="32">
        <v>0</v>
      </c>
      <c r="AI149" s="32">
        <v>0.39055096968460395</v>
      </c>
      <c r="AJ149" s="32">
        <v>0.052194568651178205</v>
      </c>
      <c r="AK149" s="32">
        <v>4.73670681535233</v>
      </c>
      <c r="AL149" s="32">
        <v>0.025011174319082</v>
      </c>
      <c r="AM149" s="32">
        <v>4.4279906196431815</v>
      </c>
      <c r="AN149" s="32">
        <v>0</v>
      </c>
      <c r="AO149" s="32">
        <v>0</v>
      </c>
      <c r="AP149" s="32">
        <v>13.223384277783504</v>
      </c>
      <c r="AQ149" s="32">
        <v>0</v>
      </c>
      <c r="AR149" s="32">
        <v>0</v>
      </c>
      <c r="AS149" s="32">
        <v>0.43500694944947993</v>
      </c>
      <c r="AT149" s="32">
        <v>0.07676528696192965</v>
      </c>
      <c r="AU149" s="32">
        <v>0.6390302304041341</v>
      </c>
      <c r="AV149" s="32">
        <v>0.42834199462400174</v>
      </c>
      <c r="AW149" s="32">
        <v>0</v>
      </c>
      <c r="AX149" s="32">
        <v>2.5344145324520144</v>
      </c>
      <c r="AY149" s="32">
        <v>0</v>
      </c>
      <c r="AZ149" s="32">
        <v>0</v>
      </c>
      <c r="BA149" s="32">
        <v>1.3897950781143125</v>
      </c>
      <c r="BB149" s="32">
        <v>13.583878363432156</v>
      </c>
      <c r="BC149" s="32">
        <v>0.005265008051800642</v>
      </c>
      <c r="BD149" s="32">
        <v>0.00807633526021687</v>
      </c>
      <c r="BE149" s="32">
        <v>0.039471747255436514</v>
      </c>
      <c r="BF149" s="32">
        <v>0.16705022167106712</v>
      </c>
      <c r="BG149" s="32">
        <v>0</v>
      </c>
      <c r="BH149" s="32">
        <v>0.9598169341243036</v>
      </c>
      <c r="BI149" s="32">
        <v>11.579481183444042</v>
      </c>
      <c r="BJ149" s="32">
        <v>0</v>
      </c>
      <c r="BK149" s="32">
        <v>4.56702875573559</v>
      </c>
      <c r="BL149" s="32">
        <v>0.02938164571890046</v>
      </c>
      <c r="BM149" s="32">
        <v>0</v>
      </c>
      <c r="BN149" s="32">
        <v>5.23977965822749</v>
      </c>
      <c r="BO149" s="32">
        <v>0</v>
      </c>
      <c r="BP149" s="32">
        <v>5.526670375798189</v>
      </c>
      <c r="BQ149" s="32">
        <v>0</v>
      </c>
      <c r="BR149" s="32">
        <v>2.763624555769722</v>
      </c>
      <c r="BS149" s="32">
        <v>0.056989022641098584</v>
      </c>
      <c r="BT149" s="32">
        <v>18.644420903462922</v>
      </c>
      <c r="BU149" s="32">
        <v>0</v>
      </c>
      <c r="BV149" s="32">
        <v>46.127826799682325</v>
      </c>
      <c r="BW149" s="32">
        <v>14.642326955058653</v>
      </c>
      <c r="BX149" s="32">
        <v>28.20851811992458</v>
      </c>
      <c r="BY149" s="32">
        <v>223.03815954639302</v>
      </c>
      <c r="BZ149" s="32">
        <v>43.06895613821936</v>
      </c>
      <c r="CA149" s="32">
        <v>0</v>
      </c>
      <c r="CB149" s="32">
        <v>0</v>
      </c>
      <c r="CC149" s="32">
        <v>0.547804304087917</v>
      </c>
      <c r="CD149" s="32">
        <v>0.6105116060387505</v>
      </c>
      <c r="CE149" s="32">
        <v>0.1910143890677343</v>
      </c>
      <c r="CF149" s="32">
        <v>0.0728273195534758</v>
      </c>
      <c r="CG149" s="32">
        <v>0.016671019870184427</v>
      </c>
      <c r="CH149" s="32">
        <v>0.014135794164484504</v>
      </c>
      <c r="CI149" s="32">
        <v>0</v>
      </c>
      <c r="CJ149" s="32">
        <v>2.3403359644497557</v>
      </c>
      <c r="CK149" s="32">
        <v>22630.02180895869</v>
      </c>
      <c r="CL149" s="32">
        <v>6.863847424659371</v>
      </c>
      <c r="CM149" s="32">
        <v>3938.7881460108074</v>
      </c>
      <c r="CN149" s="32">
        <v>0.2105424485764773</v>
      </c>
      <c r="CO149" s="32">
        <v>2.8253349152992127</v>
      </c>
      <c r="CP149" s="32">
        <v>0</v>
      </c>
      <c r="CQ149" s="32">
        <v>48.64665771532075</v>
      </c>
      <c r="CR149" s="32">
        <v>0.320808300886859</v>
      </c>
      <c r="CS149" s="32">
        <v>0</v>
      </c>
      <c r="CT149" s="32">
        <v>0.04607998115977705</v>
      </c>
      <c r="CU149" s="32">
        <v>315.234724495993</v>
      </c>
      <c r="CV149" s="32">
        <v>2189.2156271536546</v>
      </c>
      <c r="CW149" s="32">
        <v>0</v>
      </c>
      <c r="CX149" s="32">
        <v>2.7796584851252373</v>
      </c>
      <c r="CY149" s="32">
        <v>0.7633902222522806</v>
      </c>
      <c r="CZ149" s="32">
        <v>393.26351821416637</v>
      </c>
      <c r="DA149" s="32">
        <v>11.038030980841253</v>
      </c>
      <c r="DB149" s="32">
        <v>0</v>
      </c>
      <c r="DC149" s="32">
        <v>0.10431175385087593</v>
      </c>
      <c r="DD149" s="32">
        <v>0.008711052173255825</v>
      </c>
      <c r="DE149" s="32">
        <v>3.2274488482608663</v>
      </c>
      <c r="DF149" s="32">
        <v>0</v>
      </c>
      <c r="DG149" s="32">
        <v>0.03808380413271302</v>
      </c>
      <c r="DH149" s="32">
        <v>44.094020325079306</v>
      </c>
      <c r="DI149" s="32">
        <v>0.003301540563818928</v>
      </c>
      <c r="DJ149" s="32">
        <v>19.315035486343664</v>
      </c>
      <c r="DK149" s="32">
        <v>2.2766776193020637</v>
      </c>
      <c r="DL149" s="32">
        <v>3.120700596379633</v>
      </c>
      <c r="DM149" s="32">
        <v>0</v>
      </c>
      <c r="DN149" s="32">
        <v>0.1245761709122825</v>
      </c>
      <c r="DO149" s="32">
        <v>0</v>
      </c>
      <c r="DP149" s="32">
        <v>0.02175328953528742</v>
      </c>
      <c r="DQ149" s="32">
        <v>0</v>
      </c>
      <c r="DR149" s="32">
        <v>0.8497133597867075</v>
      </c>
      <c r="DS149" s="32">
        <v>1.2428094205571008</v>
      </c>
      <c r="DT149" s="32">
        <v>0</v>
      </c>
      <c r="DU149" s="32">
        <v>0.7406844456428292</v>
      </c>
      <c r="DV149" s="32">
        <v>89.51226117587788</v>
      </c>
      <c r="DW149" s="32">
        <v>0</v>
      </c>
      <c r="DX149" s="32">
        <f t="shared" si="15"/>
        <v>30169.661632138363</v>
      </c>
      <c r="DY149" s="32">
        <v>0</v>
      </c>
      <c r="DZ149" s="32">
        <v>0</v>
      </c>
      <c r="EA149" s="32">
        <f>SUM(DY149:DZ149)</f>
        <v>0</v>
      </c>
      <c r="EB149" s="32">
        <v>52187.14836090603</v>
      </c>
      <c r="EC149" s="32">
        <v>0</v>
      </c>
      <c r="ED149" s="32">
        <f>SUM(EB149:EC149)</f>
        <v>52187.14836090603</v>
      </c>
      <c r="EE149" s="32">
        <v>0</v>
      </c>
      <c r="EF149" s="32">
        <v>0</v>
      </c>
      <c r="EG149" s="32">
        <f>SUM(ED149:EF149)</f>
        <v>52187.14836090603</v>
      </c>
      <c r="EH149" s="32">
        <v>44933.15085870154</v>
      </c>
      <c r="EI149" s="32">
        <v>-76.5815897813698</v>
      </c>
      <c r="EJ149" s="32">
        <f>SUM(EH149:EI149)</f>
        <v>44856.569268920175</v>
      </c>
      <c r="EK149" s="32">
        <f t="shared" si="16"/>
        <v>97043.7176298262</v>
      </c>
      <c r="EL149" s="32">
        <f t="shared" si="17"/>
        <v>127213.37926196457</v>
      </c>
    </row>
    <row r="150" spans="1:142" ht="12" customHeight="1">
      <c r="A150" s="23" t="s">
        <v>538</v>
      </c>
      <c r="B150" s="8" t="s">
        <v>539</v>
      </c>
      <c r="C150" s="4" t="s">
        <v>540</v>
      </c>
      <c r="D150" s="32">
        <v>0.6607119500956302</v>
      </c>
      <c r="E150" s="32">
        <v>0.03392659143511988</v>
      </c>
      <c r="F150" s="32">
        <v>0.01570273698665733</v>
      </c>
      <c r="G150" s="32">
        <v>0.07392980876871438</v>
      </c>
      <c r="H150" s="32">
        <v>0.027040600769950147</v>
      </c>
      <c r="I150" s="32">
        <v>3.5767005778519323</v>
      </c>
      <c r="J150" s="32">
        <v>0.002177936527356044</v>
      </c>
      <c r="K150" s="32">
        <v>0</v>
      </c>
      <c r="L150" s="32">
        <v>0</v>
      </c>
      <c r="M150" s="32">
        <v>0.16424177218540736</v>
      </c>
      <c r="N150" s="32">
        <v>0</v>
      </c>
      <c r="O150" s="32">
        <v>0.110387560636763</v>
      </c>
      <c r="P150" s="32">
        <v>0</v>
      </c>
      <c r="Q150" s="32">
        <v>0.40715902814403904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2">
        <v>0</v>
      </c>
      <c r="BW150" s="32">
        <v>0</v>
      </c>
      <c r="BX150" s="32">
        <v>0</v>
      </c>
      <c r="BY150" s="32">
        <v>39.241738187234276</v>
      </c>
      <c r="BZ150" s="32">
        <v>0</v>
      </c>
      <c r="CA150" s="32">
        <v>0</v>
      </c>
      <c r="CB150" s="32">
        <v>0</v>
      </c>
      <c r="CC150" s="32">
        <v>0</v>
      </c>
      <c r="CD150" s="32">
        <v>0</v>
      </c>
      <c r="CE150" s="32">
        <v>0</v>
      </c>
      <c r="CF150" s="32">
        <v>0</v>
      </c>
      <c r="CG150" s="32">
        <v>0</v>
      </c>
      <c r="CH150" s="32">
        <v>0</v>
      </c>
      <c r="CI150" s="32">
        <v>0</v>
      </c>
      <c r="CJ150" s="32">
        <v>0</v>
      </c>
      <c r="CK150" s="32">
        <v>20048.045038782846</v>
      </c>
      <c r="CL150" s="32">
        <v>1418.3657460425059</v>
      </c>
      <c r="CM150" s="32">
        <v>0</v>
      </c>
      <c r="CN150" s="32">
        <v>0</v>
      </c>
      <c r="CO150" s="32">
        <v>0</v>
      </c>
      <c r="CP150" s="32">
        <v>0</v>
      </c>
      <c r="CQ150" s="32">
        <v>0</v>
      </c>
      <c r="CR150" s="32">
        <v>0</v>
      </c>
      <c r="CS150" s="32">
        <v>0</v>
      </c>
      <c r="CT150" s="32">
        <v>0</v>
      </c>
      <c r="CU150" s="32">
        <v>21.420035514397423</v>
      </c>
      <c r="CV150" s="32">
        <v>98.6315162562197</v>
      </c>
      <c r="CW150" s="32">
        <v>0</v>
      </c>
      <c r="CX150" s="32">
        <v>0.11019418642293853</v>
      </c>
      <c r="CY150" s="32">
        <v>0</v>
      </c>
      <c r="CZ150" s="32">
        <v>0.10600212813258784</v>
      </c>
      <c r="DA150" s="32">
        <v>3.8108237029108576</v>
      </c>
      <c r="DB150" s="32">
        <v>0</v>
      </c>
      <c r="DC150" s="32">
        <v>0.059880705222113445</v>
      </c>
      <c r="DD150" s="32">
        <v>0.01846636433467063</v>
      </c>
      <c r="DE150" s="32">
        <v>0.34749045152489966</v>
      </c>
      <c r="DF150" s="32">
        <v>0</v>
      </c>
      <c r="DG150" s="32">
        <v>0</v>
      </c>
      <c r="DH150" s="32">
        <v>0</v>
      </c>
      <c r="DI150" s="32">
        <v>0</v>
      </c>
      <c r="DJ150" s="32">
        <v>6.420594085059189</v>
      </c>
      <c r="DK150" s="32">
        <v>0.25001888700361</v>
      </c>
      <c r="DL150" s="32">
        <v>0.12594256630087217</v>
      </c>
      <c r="DM150" s="32">
        <v>0</v>
      </c>
      <c r="DN150" s="32">
        <v>0.008087240874041573</v>
      </c>
      <c r="DO150" s="32">
        <v>0</v>
      </c>
      <c r="DP150" s="32">
        <v>0.10650511982966344</v>
      </c>
      <c r="DQ150" s="32">
        <v>0</v>
      </c>
      <c r="DR150" s="32">
        <v>0.026903775823600495</v>
      </c>
      <c r="DS150" s="32">
        <v>0</v>
      </c>
      <c r="DT150" s="32">
        <v>0</v>
      </c>
      <c r="DU150" s="32">
        <v>0.046341240123512574</v>
      </c>
      <c r="DV150" s="32">
        <v>0.7404242871171983</v>
      </c>
      <c r="DW150" s="32">
        <v>0</v>
      </c>
      <c r="DX150" s="32">
        <f t="shared" si="15"/>
        <v>21642.953728087283</v>
      </c>
      <c r="DY150" s="32">
        <v>0</v>
      </c>
      <c r="DZ150" s="32">
        <v>0</v>
      </c>
      <c r="EA150" s="32">
        <f>SUM(DY150:DZ150)</f>
        <v>0</v>
      </c>
      <c r="EB150" s="32">
        <v>6.2331358372879535</v>
      </c>
      <c r="EC150" s="32">
        <v>0</v>
      </c>
      <c r="ED150" s="32">
        <f>SUM(EB150:EC150)</f>
        <v>6.2331358372879535</v>
      </c>
      <c r="EE150" s="32">
        <v>0</v>
      </c>
      <c r="EF150" s="32">
        <v>0</v>
      </c>
      <c r="EG150" s="32">
        <f>SUM(ED150:EF150)</f>
        <v>6.2331358372879535</v>
      </c>
      <c r="EH150" s="32">
        <v>3043.06051</v>
      </c>
      <c r="EI150" s="32">
        <v>-15.171944946201174</v>
      </c>
      <c r="EJ150" s="32">
        <f>SUM(EH150:EI150)</f>
        <v>3027.8885650537986</v>
      </c>
      <c r="EK150" s="32">
        <f t="shared" si="16"/>
        <v>3034.1217008910867</v>
      </c>
      <c r="EL150" s="32">
        <f t="shared" si="17"/>
        <v>24677.07542897837</v>
      </c>
    </row>
    <row r="151" spans="1:142" ht="12" customHeight="1">
      <c r="A151" s="23" t="s">
        <v>541</v>
      </c>
      <c r="B151" s="8" t="s">
        <v>542</v>
      </c>
      <c r="C151" s="4" t="s">
        <v>543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0</v>
      </c>
      <c r="BU151" s="32">
        <v>0</v>
      </c>
      <c r="BV151" s="32">
        <v>0</v>
      </c>
      <c r="BW151" s="32">
        <v>0</v>
      </c>
      <c r="BX151" s="32">
        <v>0</v>
      </c>
      <c r="BY151" s="32">
        <v>0</v>
      </c>
      <c r="BZ151" s="32">
        <v>0</v>
      </c>
      <c r="CA151" s="32">
        <v>0</v>
      </c>
      <c r="CB151" s="32">
        <v>0</v>
      </c>
      <c r="CC151" s="32">
        <v>0</v>
      </c>
      <c r="CD151" s="32">
        <v>0</v>
      </c>
      <c r="CE151" s="32">
        <v>0</v>
      </c>
      <c r="CF151" s="32">
        <v>0</v>
      </c>
      <c r="CG151" s="32">
        <v>0</v>
      </c>
      <c r="CH151" s="32">
        <v>0</v>
      </c>
      <c r="CI151" s="32">
        <v>0</v>
      </c>
      <c r="CJ151" s="32">
        <v>0</v>
      </c>
      <c r="CK151" s="32">
        <v>0</v>
      </c>
      <c r="CL151" s="32">
        <v>0</v>
      </c>
      <c r="CM151" s="32">
        <v>0</v>
      </c>
      <c r="CN151" s="32">
        <v>0</v>
      </c>
      <c r="CO151" s="32">
        <v>0</v>
      </c>
      <c r="CP151" s="32">
        <v>0</v>
      </c>
      <c r="CQ151" s="32">
        <v>0</v>
      </c>
      <c r="CR151" s="32">
        <v>0</v>
      </c>
      <c r="CS151" s="32">
        <v>0</v>
      </c>
      <c r="CT151" s="32">
        <v>0</v>
      </c>
      <c r="CU151" s="32">
        <v>0</v>
      </c>
      <c r="CV151" s="32">
        <v>0</v>
      </c>
      <c r="CW151" s="32">
        <v>0</v>
      </c>
      <c r="CX151" s="32">
        <v>0</v>
      </c>
      <c r="CY151" s="32">
        <v>0</v>
      </c>
      <c r="CZ151" s="32">
        <v>0</v>
      </c>
      <c r="DA151" s="32">
        <v>0</v>
      </c>
      <c r="DB151" s="32">
        <v>0</v>
      </c>
      <c r="DC151" s="32">
        <v>0</v>
      </c>
      <c r="DD151" s="32">
        <v>0</v>
      </c>
      <c r="DE151" s="32">
        <v>0</v>
      </c>
      <c r="DF151" s="32">
        <v>0</v>
      </c>
      <c r="DG151" s="32">
        <v>0</v>
      </c>
      <c r="DH151" s="32">
        <v>0</v>
      </c>
      <c r="DI151" s="32">
        <v>0</v>
      </c>
      <c r="DJ151" s="32">
        <v>0</v>
      </c>
      <c r="DK151" s="32">
        <v>0</v>
      </c>
      <c r="DL151" s="32">
        <v>0</v>
      </c>
      <c r="DM151" s="32">
        <v>0</v>
      </c>
      <c r="DN151" s="32">
        <v>0</v>
      </c>
      <c r="DO151" s="32">
        <v>0</v>
      </c>
      <c r="DP151" s="32">
        <v>0</v>
      </c>
      <c r="DQ151" s="32">
        <v>0</v>
      </c>
      <c r="DR151" s="32">
        <v>0</v>
      </c>
      <c r="DS151" s="32">
        <v>0</v>
      </c>
      <c r="DT151" s="32">
        <v>0</v>
      </c>
      <c r="DU151" s="32">
        <v>0</v>
      </c>
      <c r="DV151" s="32">
        <v>0</v>
      </c>
      <c r="DW151" s="32">
        <v>0</v>
      </c>
      <c r="DX151" s="32">
        <f t="shared" si="15"/>
        <v>0</v>
      </c>
      <c r="DY151" s="32">
        <v>0</v>
      </c>
      <c r="DZ151" s="32">
        <v>0</v>
      </c>
      <c r="EA151" s="32">
        <f>SUM(DY151:DZ151)</f>
        <v>0</v>
      </c>
      <c r="EB151" s="32">
        <v>596.624862996801</v>
      </c>
      <c r="EC151" s="32">
        <v>0</v>
      </c>
      <c r="ED151" s="32">
        <f>SUM(EB151:EC151)</f>
        <v>596.624862996801</v>
      </c>
      <c r="EE151" s="32">
        <v>0</v>
      </c>
      <c r="EF151" s="32">
        <v>0</v>
      </c>
      <c r="EG151" s="32">
        <f>SUM(ED151:EF151)</f>
        <v>596.624862996801</v>
      </c>
      <c r="EH151" s="32">
        <v>1797.631955</v>
      </c>
      <c r="EI151" s="32">
        <v>-1.1015008630789398</v>
      </c>
      <c r="EJ151" s="32">
        <f>SUM(EH151:EI151)</f>
        <v>1796.5304541369212</v>
      </c>
      <c r="EK151" s="32">
        <f t="shared" si="16"/>
        <v>2393.1553171337223</v>
      </c>
      <c r="EL151" s="32">
        <f t="shared" si="17"/>
        <v>2393.1553171337223</v>
      </c>
    </row>
    <row r="152" spans="1:142" ht="12" customHeight="1">
      <c r="A152" s="23" t="s">
        <v>544</v>
      </c>
      <c r="B152" s="8" t="s">
        <v>545</v>
      </c>
      <c r="C152" s="4" t="s">
        <v>546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1.0393409155256657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v>0</v>
      </c>
      <c r="BX152" s="32">
        <v>0</v>
      </c>
      <c r="BY152" s="32">
        <v>0</v>
      </c>
      <c r="BZ152" s="32">
        <v>0</v>
      </c>
      <c r="CA152" s="32">
        <v>0</v>
      </c>
      <c r="CB152" s="32">
        <v>0</v>
      </c>
      <c r="CC152" s="32">
        <v>0</v>
      </c>
      <c r="CD152" s="32">
        <v>0</v>
      </c>
      <c r="CE152" s="32">
        <v>0</v>
      </c>
      <c r="CF152" s="32">
        <v>0</v>
      </c>
      <c r="CG152" s="32">
        <v>0</v>
      </c>
      <c r="CH152" s="32">
        <v>0</v>
      </c>
      <c r="CI152" s="32">
        <v>0</v>
      </c>
      <c r="CJ152" s="32">
        <v>0</v>
      </c>
      <c r="CK152" s="32">
        <v>0</v>
      </c>
      <c r="CL152" s="32">
        <v>0</v>
      </c>
      <c r="CM152" s="32">
        <v>0</v>
      </c>
      <c r="CN152" s="32">
        <v>322.62832825670233</v>
      </c>
      <c r="CO152" s="32">
        <v>0</v>
      </c>
      <c r="CP152" s="32">
        <v>0</v>
      </c>
      <c r="CQ152" s="32">
        <v>0</v>
      </c>
      <c r="CR152" s="32">
        <v>0</v>
      </c>
      <c r="CS152" s="32">
        <v>0</v>
      </c>
      <c r="CT152" s="32">
        <v>0</v>
      </c>
      <c r="CU152" s="32">
        <v>0</v>
      </c>
      <c r="CV152" s="32">
        <v>0</v>
      </c>
      <c r="CW152" s="32">
        <v>0</v>
      </c>
      <c r="CX152" s="32">
        <v>0</v>
      </c>
      <c r="CY152" s="32">
        <v>0</v>
      </c>
      <c r="CZ152" s="32">
        <v>8.073401483446494</v>
      </c>
      <c r="DA152" s="32">
        <v>2.1491242175320315</v>
      </c>
      <c r="DB152" s="32">
        <v>0</v>
      </c>
      <c r="DC152" s="32">
        <v>0</v>
      </c>
      <c r="DD152" s="32">
        <v>0</v>
      </c>
      <c r="DE152" s="32">
        <v>0.0027102113590157053</v>
      </c>
      <c r="DF152" s="32">
        <v>0</v>
      </c>
      <c r="DG152" s="32">
        <v>0</v>
      </c>
      <c r="DH152" s="32">
        <v>0</v>
      </c>
      <c r="DI152" s="32">
        <v>0</v>
      </c>
      <c r="DJ152" s="32">
        <v>0</v>
      </c>
      <c r="DK152" s="32">
        <v>0</v>
      </c>
      <c r="DL152" s="32">
        <v>0</v>
      </c>
      <c r="DM152" s="32">
        <v>0</v>
      </c>
      <c r="DN152" s="32">
        <v>0</v>
      </c>
      <c r="DO152" s="32">
        <v>0</v>
      </c>
      <c r="DP152" s="32">
        <v>0</v>
      </c>
      <c r="DQ152" s="32">
        <v>0</v>
      </c>
      <c r="DR152" s="32">
        <v>0</v>
      </c>
      <c r="DS152" s="32">
        <v>0</v>
      </c>
      <c r="DT152" s="32">
        <v>0</v>
      </c>
      <c r="DU152" s="32">
        <v>0</v>
      </c>
      <c r="DV152" s="32">
        <v>0</v>
      </c>
      <c r="DW152" s="32">
        <v>0</v>
      </c>
      <c r="DX152" s="32">
        <f t="shared" si="15"/>
        <v>333.8929050845655</v>
      </c>
      <c r="DY152" s="32">
        <v>0</v>
      </c>
      <c r="DZ152" s="32">
        <v>0</v>
      </c>
      <c r="EA152" s="32">
        <f>SUM(DY152:DZ152)</f>
        <v>0</v>
      </c>
      <c r="EB152" s="32">
        <v>0</v>
      </c>
      <c r="EC152" s="32">
        <v>0</v>
      </c>
      <c r="ED152" s="32">
        <f>SUM(EB152:EC152)</f>
        <v>0</v>
      </c>
      <c r="EE152" s="32">
        <v>0</v>
      </c>
      <c r="EF152" s="32">
        <v>0</v>
      </c>
      <c r="EG152" s="32">
        <f>SUM(ED152:EF152)</f>
        <v>0</v>
      </c>
      <c r="EH152" s="32">
        <v>995.9005700000002</v>
      </c>
      <c r="EI152" s="32">
        <v>-0.8070679268654645</v>
      </c>
      <c r="EJ152" s="32">
        <f>SUM(EH152:EI152)</f>
        <v>995.0935020731348</v>
      </c>
      <c r="EK152" s="32">
        <f t="shared" si="16"/>
        <v>995.0935020731348</v>
      </c>
      <c r="EL152" s="32">
        <f t="shared" si="17"/>
        <v>1328.9864071577003</v>
      </c>
    </row>
    <row r="153" spans="1:142" ht="12" customHeight="1">
      <c r="A153" s="23" t="s">
        <v>547</v>
      </c>
      <c r="B153" s="8" t="s">
        <v>548</v>
      </c>
      <c r="C153" s="4" t="s">
        <v>549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0.5322708989700767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v>0</v>
      </c>
      <c r="BX153" s="32">
        <v>0</v>
      </c>
      <c r="BY153" s="32">
        <v>0</v>
      </c>
      <c r="BZ153" s="32">
        <v>0</v>
      </c>
      <c r="CA153" s="32">
        <v>0</v>
      </c>
      <c r="CB153" s="32">
        <v>0</v>
      </c>
      <c r="CC153" s="32">
        <v>0</v>
      </c>
      <c r="CD153" s="32">
        <v>0</v>
      </c>
      <c r="CE153" s="32">
        <v>0</v>
      </c>
      <c r="CF153" s="32">
        <v>0</v>
      </c>
      <c r="CG153" s="32">
        <v>0</v>
      </c>
      <c r="CH153" s="32">
        <v>0</v>
      </c>
      <c r="CI153" s="32">
        <v>0</v>
      </c>
      <c r="CJ153" s="32">
        <v>0</v>
      </c>
      <c r="CK153" s="32">
        <v>0</v>
      </c>
      <c r="CL153" s="32">
        <v>0</v>
      </c>
      <c r="CM153" s="32">
        <v>0</v>
      </c>
      <c r="CN153" s="32">
        <v>0.48342365260732695</v>
      </c>
      <c r="CO153" s="32">
        <v>0</v>
      </c>
      <c r="CP153" s="32">
        <v>0</v>
      </c>
      <c r="CQ153" s="32">
        <v>0</v>
      </c>
      <c r="CR153" s="32">
        <v>0</v>
      </c>
      <c r="CS153" s="32">
        <v>0</v>
      </c>
      <c r="CT153" s="32">
        <v>0</v>
      </c>
      <c r="CU153" s="32">
        <v>0</v>
      </c>
      <c r="CV153" s="32">
        <v>0</v>
      </c>
      <c r="CW153" s="32">
        <v>0</v>
      </c>
      <c r="CX153" s="32">
        <v>0</v>
      </c>
      <c r="CY153" s="32">
        <v>0</v>
      </c>
      <c r="CZ153" s="32">
        <v>2.178031303559203</v>
      </c>
      <c r="DA153" s="32">
        <v>0.04407020663205186</v>
      </c>
      <c r="DB153" s="32">
        <v>0</v>
      </c>
      <c r="DC153" s="32">
        <v>0</v>
      </c>
      <c r="DD153" s="32">
        <v>76.31972367579493</v>
      </c>
      <c r="DE153" s="32">
        <v>6.806148343693811</v>
      </c>
      <c r="DF153" s="32">
        <v>0</v>
      </c>
      <c r="DG153" s="32">
        <v>0</v>
      </c>
      <c r="DH153" s="32">
        <v>0</v>
      </c>
      <c r="DI153" s="32">
        <v>0</v>
      </c>
      <c r="DJ153" s="32">
        <v>8.058554774226943</v>
      </c>
      <c r="DK153" s="32">
        <v>0</v>
      </c>
      <c r="DL153" s="32">
        <v>24.549835328768893</v>
      </c>
      <c r="DM153" s="32">
        <v>0</v>
      </c>
      <c r="DN153" s="32">
        <v>0</v>
      </c>
      <c r="DO153" s="32">
        <v>0</v>
      </c>
      <c r="DP153" s="32">
        <v>0</v>
      </c>
      <c r="DQ153" s="32">
        <v>0</v>
      </c>
      <c r="DR153" s="32">
        <v>0</v>
      </c>
      <c r="DS153" s="32">
        <v>0</v>
      </c>
      <c r="DT153" s="32">
        <v>0</v>
      </c>
      <c r="DU153" s="32">
        <v>0.04931560285219263</v>
      </c>
      <c r="DV153" s="32">
        <v>0.17015064825997642</v>
      </c>
      <c r="DW153" s="32">
        <v>0</v>
      </c>
      <c r="DX153" s="32">
        <f t="shared" si="15"/>
        <v>119.19152443536541</v>
      </c>
      <c r="DY153" s="32">
        <v>0</v>
      </c>
      <c r="DZ153" s="32">
        <v>0</v>
      </c>
      <c r="EA153" s="32">
        <f>SUM(DY153:DZ153)</f>
        <v>0</v>
      </c>
      <c r="EB153" s="32">
        <v>204.6200236184541</v>
      </c>
      <c r="EC153" s="32">
        <v>0</v>
      </c>
      <c r="ED153" s="32">
        <f>SUM(EB153:EC153)</f>
        <v>204.6200236184541</v>
      </c>
      <c r="EE153" s="32">
        <v>0</v>
      </c>
      <c r="EF153" s="32">
        <v>0</v>
      </c>
      <c r="EG153" s="32">
        <f>SUM(ED153:EF153)</f>
        <v>204.6200236184541</v>
      </c>
      <c r="EH153" s="32">
        <v>11337.256542173482</v>
      </c>
      <c r="EI153" s="32">
        <v>-7.3872308203994494</v>
      </c>
      <c r="EJ153" s="32">
        <f>SUM(EH153:EI153)</f>
        <v>11329.869311353083</v>
      </c>
      <c r="EK153" s="32">
        <f t="shared" si="16"/>
        <v>11534.489334971537</v>
      </c>
      <c r="EL153" s="32">
        <f t="shared" si="17"/>
        <v>11653.680859406903</v>
      </c>
    </row>
    <row r="154" spans="1:142" ht="12" customHeight="1">
      <c r="A154" s="23" t="s">
        <v>550</v>
      </c>
      <c r="B154" s="8" t="s">
        <v>551</v>
      </c>
      <c r="C154" s="4" t="s">
        <v>552</v>
      </c>
      <c r="D154" s="32">
        <v>0.029498212784433618</v>
      </c>
      <c r="E154" s="32">
        <v>0.0016153379201446017</v>
      </c>
      <c r="F154" s="32">
        <v>0</v>
      </c>
      <c r="G154" s="32">
        <v>0.0032709394561028977</v>
      </c>
      <c r="H154" s="32">
        <v>0.0012874770485188135</v>
      </c>
      <c r="I154" s="32">
        <v>2.3919542695877465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v>0</v>
      </c>
      <c r="BX154" s="32">
        <v>0</v>
      </c>
      <c r="BY154" s="32">
        <v>0</v>
      </c>
      <c r="BZ154" s="32">
        <v>0</v>
      </c>
      <c r="CA154" s="32">
        <v>0</v>
      </c>
      <c r="CB154" s="32">
        <v>0</v>
      </c>
      <c r="CC154" s="32">
        <v>0</v>
      </c>
      <c r="CD154" s="32">
        <v>0</v>
      </c>
      <c r="CE154" s="32">
        <v>0</v>
      </c>
      <c r="CF154" s="32">
        <v>0</v>
      </c>
      <c r="CG154" s="32">
        <v>0</v>
      </c>
      <c r="CH154" s="32">
        <v>0</v>
      </c>
      <c r="CI154" s="32">
        <v>0</v>
      </c>
      <c r="CJ154" s="32">
        <v>0</v>
      </c>
      <c r="CK154" s="32">
        <v>0</v>
      </c>
      <c r="CL154" s="32">
        <v>0</v>
      </c>
      <c r="CM154" s="32">
        <v>0</v>
      </c>
      <c r="CN154" s="32">
        <v>0</v>
      </c>
      <c r="CO154" s="32">
        <v>1468.6541522557145</v>
      </c>
      <c r="CP154" s="32">
        <v>0</v>
      </c>
      <c r="CQ154" s="32">
        <v>0.5131397132785175</v>
      </c>
      <c r="CR154" s="32">
        <v>0</v>
      </c>
      <c r="CS154" s="32">
        <v>0</v>
      </c>
      <c r="CT154" s="32">
        <v>0</v>
      </c>
      <c r="CU154" s="32">
        <v>0</v>
      </c>
      <c r="CV154" s="32">
        <v>0</v>
      </c>
      <c r="CW154" s="32">
        <v>0</v>
      </c>
      <c r="CX154" s="32">
        <v>0</v>
      </c>
      <c r="CY154" s="32">
        <v>0.10992691637534448</v>
      </c>
      <c r="CZ154" s="32">
        <v>0.21047153595026513</v>
      </c>
      <c r="DA154" s="32">
        <v>0.11578888883113737</v>
      </c>
      <c r="DB154" s="32">
        <v>0</v>
      </c>
      <c r="DC154" s="32">
        <v>0</v>
      </c>
      <c r="DD154" s="32">
        <v>0.009014828617277301</v>
      </c>
      <c r="DE154" s="32">
        <v>0.0012118412446341879</v>
      </c>
      <c r="DF154" s="32">
        <v>0</v>
      </c>
      <c r="DG154" s="32">
        <v>0</v>
      </c>
      <c r="DH154" s="32">
        <v>0</v>
      </c>
      <c r="DI154" s="32">
        <v>0</v>
      </c>
      <c r="DJ154" s="32">
        <v>9.119979830981276</v>
      </c>
      <c r="DK154" s="32">
        <v>3.1411875274407097</v>
      </c>
      <c r="DL154" s="32">
        <v>0</v>
      </c>
      <c r="DM154" s="32">
        <v>0</v>
      </c>
      <c r="DN154" s="32">
        <v>0</v>
      </c>
      <c r="DO154" s="32">
        <v>0</v>
      </c>
      <c r="DP154" s="32">
        <v>0</v>
      </c>
      <c r="DQ154" s="32">
        <v>0</v>
      </c>
      <c r="DR154" s="32">
        <v>0</v>
      </c>
      <c r="DS154" s="32">
        <v>0</v>
      </c>
      <c r="DT154" s="32">
        <v>0</v>
      </c>
      <c r="DU154" s="32">
        <v>0</v>
      </c>
      <c r="DV154" s="32">
        <v>28.82738874267388</v>
      </c>
      <c r="DW154" s="32">
        <v>0</v>
      </c>
      <c r="DX154" s="32">
        <f t="shared" si="15"/>
        <v>1513.1298883179043</v>
      </c>
      <c r="DY154" s="32">
        <v>0</v>
      </c>
      <c r="DZ154" s="32">
        <v>0</v>
      </c>
      <c r="EA154" s="32">
        <f>SUM(DY154:DZ154)</f>
        <v>0</v>
      </c>
      <c r="EB154" s="32">
        <v>3474.6952760549957</v>
      </c>
      <c r="EC154" s="32">
        <v>0</v>
      </c>
      <c r="ED154" s="32">
        <f>SUM(EB154:EC154)</f>
        <v>3474.6952760549957</v>
      </c>
      <c r="EE154" s="32">
        <v>0</v>
      </c>
      <c r="EF154" s="32">
        <v>0</v>
      </c>
      <c r="EG154" s="32">
        <f>SUM(ED154:EF154)</f>
        <v>3474.6952760549957</v>
      </c>
      <c r="EH154" s="32">
        <v>586.9647817445369</v>
      </c>
      <c r="EI154" s="32">
        <v>-3.0833805293614835</v>
      </c>
      <c r="EJ154" s="32">
        <f>SUM(EH154:EI154)</f>
        <v>583.8814012151754</v>
      </c>
      <c r="EK154" s="32">
        <f t="shared" si="16"/>
        <v>4058.576677270171</v>
      </c>
      <c r="EL154" s="32">
        <f t="shared" si="17"/>
        <v>5571.706565588075</v>
      </c>
    </row>
    <row r="155" spans="1:142" ht="12" customHeight="1">
      <c r="A155" s="23" t="s">
        <v>553</v>
      </c>
      <c r="B155" s="9" t="s">
        <v>554</v>
      </c>
      <c r="C155" s="4" t="s">
        <v>555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v>0</v>
      </c>
      <c r="BX155" s="32">
        <v>0</v>
      </c>
      <c r="BY155" s="32">
        <v>0</v>
      </c>
      <c r="BZ155" s="32">
        <v>0</v>
      </c>
      <c r="CA155" s="32">
        <v>0</v>
      </c>
      <c r="CB155" s="32">
        <v>0</v>
      </c>
      <c r="CC155" s="32">
        <v>0</v>
      </c>
      <c r="CD155" s="32">
        <v>0</v>
      </c>
      <c r="CE155" s="32">
        <v>0</v>
      </c>
      <c r="CF155" s="32">
        <v>0</v>
      </c>
      <c r="CG155" s="32">
        <v>0</v>
      </c>
      <c r="CH155" s="32">
        <v>0</v>
      </c>
      <c r="CI155" s="32">
        <v>0</v>
      </c>
      <c r="CJ155" s="32">
        <v>0</v>
      </c>
      <c r="CK155" s="32">
        <v>0</v>
      </c>
      <c r="CL155" s="32">
        <v>0</v>
      </c>
      <c r="CM155" s="32">
        <v>0</v>
      </c>
      <c r="CN155" s="32">
        <v>0</v>
      </c>
      <c r="CO155" s="32">
        <v>0</v>
      </c>
      <c r="CP155" s="32">
        <v>0</v>
      </c>
      <c r="CQ155" s="32">
        <v>0</v>
      </c>
      <c r="CR155" s="32">
        <v>0</v>
      </c>
      <c r="CS155" s="32">
        <v>0</v>
      </c>
      <c r="CT155" s="32">
        <v>0</v>
      </c>
      <c r="CU155" s="32">
        <v>0</v>
      </c>
      <c r="CV155" s="32">
        <v>0</v>
      </c>
      <c r="CW155" s="32">
        <v>0</v>
      </c>
      <c r="CX155" s="32">
        <v>0</v>
      </c>
      <c r="CY155" s="32">
        <v>0</v>
      </c>
      <c r="CZ155" s="32">
        <v>0</v>
      </c>
      <c r="DA155" s="32">
        <v>0</v>
      </c>
      <c r="DB155" s="32">
        <v>0</v>
      </c>
      <c r="DC155" s="32">
        <v>0</v>
      </c>
      <c r="DD155" s="32">
        <v>0</v>
      </c>
      <c r="DE155" s="32">
        <v>0</v>
      </c>
      <c r="DF155" s="32">
        <v>0</v>
      </c>
      <c r="DG155" s="32">
        <v>0</v>
      </c>
      <c r="DH155" s="32">
        <v>0</v>
      </c>
      <c r="DI155" s="32">
        <v>0</v>
      </c>
      <c r="DJ155" s="32">
        <v>0</v>
      </c>
      <c r="DK155" s="32">
        <v>0</v>
      </c>
      <c r="DL155" s="32">
        <v>0</v>
      </c>
      <c r="DM155" s="32">
        <v>0</v>
      </c>
      <c r="DN155" s="32">
        <v>0</v>
      </c>
      <c r="DO155" s="32">
        <v>0</v>
      </c>
      <c r="DP155" s="32">
        <v>0</v>
      </c>
      <c r="DQ155" s="32">
        <v>0</v>
      </c>
      <c r="DR155" s="32">
        <v>0</v>
      </c>
      <c r="DS155" s="32">
        <v>0</v>
      </c>
      <c r="DT155" s="32">
        <v>0</v>
      </c>
      <c r="DU155" s="32">
        <v>0</v>
      </c>
      <c r="DV155" s="32">
        <v>0</v>
      </c>
      <c r="DW155" s="32">
        <v>0</v>
      </c>
      <c r="DX155" s="32">
        <f t="shared" si="15"/>
        <v>0</v>
      </c>
      <c r="DY155" s="32">
        <v>0</v>
      </c>
      <c r="DZ155" s="32">
        <v>0</v>
      </c>
      <c r="EA155" s="32">
        <f>SUM(DY155:DZ155)</f>
        <v>0</v>
      </c>
      <c r="EB155" s="32">
        <v>0</v>
      </c>
      <c r="EC155" s="32">
        <v>0</v>
      </c>
      <c r="ED155" s="32">
        <f>SUM(EB155:EC155)</f>
        <v>0</v>
      </c>
      <c r="EE155" s="32">
        <v>0</v>
      </c>
      <c r="EF155" s="32">
        <v>0</v>
      </c>
      <c r="EG155" s="32">
        <f>SUM(ED155:EF155)</f>
        <v>0</v>
      </c>
      <c r="EH155" s="32">
        <v>0</v>
      </c>
      <c r="EI155" s="32">
        <v>0</v>
      </c>
      <c r="EJ155" s="32">
        <f>SUM(EH155:EI155)</f>
        <v>0</v>
      </c>
      <c r="EK155" s="32">
        <f t="shared" si="16"/>
        <v>0</v>
      </c>
      <c r="EL155" s="32">
        <f t="shared" si="17"/>
        <v>0</v>
      </c>
    </row>
    <row r="156" spans="1:142" ht="12" customHeight="1">
      <c r="A156" s="23" t="s">
        <v>556</v>
      </c>
      <c r="B156" s="9" t="s">
        <v>557</v>
      </c>
      <c r="C156" s="4" t="s">
        <v>558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v>0</v>
      </c>
      <c r="BX156" s="32">
        <v>0</v>
      </c>
      <c r="BY156" s="32">
        <v>0</v>
      </c>
      <c r="BZ156" s="32">
        <v>0</v>
      </c>
      <c r="CA156" s="32">
        <v>0</v>
      </c>
      <c r="CB156" s="32">
        <v>0</v>
      </c>
      <c r="CC156" s="32">
        <v>0</v>
      </c>
      <c r="CD156" s="32">
        <v>0</v>
      </c>
      <c r="CE156" s="32">
        <v>0</v>
      </c>
      <c r="CF156" s="32">
        <v>0</v>
      </c>
      <c r="CG156" s="32">
        <v>0</v>
      </c>
      <c r="CH156" s="32">
        <v>0</v>
      </c>
      <c r="CI156" s="32">
        <v>0</v>
      </c>
      <c r="CJ156" s="32">
        <v>0</v>
      </c>
      <c r="CK156" s="32">
        <v>0</v>
      </c>
      <c r="CL156" s="32">
        <v>0</v>
      </c>
      <c r="CM156" s="32">
        <v>0</v>
      </c>
      <c r="CN156" s="32">
        <v>0</v>
      </c>
      <c r="CO156" s="32">
        <v>0</v>
      </c>
      <c r="CP156" s="32">
        <v>0</v>
      </c>
      <c r="CQ156" s="32">
        <v>0</v>
      </c>
      <c r="CR156" s="32">
        <v>0</v>
      </c>
      <c r="CS156" s="32">
        <v>0</v>
      </c>
      <c r="CT156" s="32">
        <v>0</v>
      </c>
      <c r="CU156" s="32">
        <v>0</v>
      </c>
      <c r="CV156" s="32">
        <v>0</v>
      </c>
      <c r="CW156" s="32">
        <v>0</v>
      </c>
      <c r="CX156" s="32">
        <v>0</v>
      </c>
      <c r="CY156" s="32">
        <v>0</v>
      </c>
      <c r="CZ156" s="32">
        <v>0</v>
      </c>
      <c r="DA156" s="32">
        <v>0</v>
      </c>
      <c r="DB156" s="32">
        <v>0</v>
      </c>
      <c r="DC156" s="32">
        <v>0</v>
      </c>
      <c r="DD156" s="32">
        <v>0</v>
      </c>
      <c r="DE156" s="32">
        <v>0</v>
      </c>
      <c r="DF156" s="32">
        <v>0</v>
      </c>
      <c r="DG156" s="32">
        <v>0</v>
      </c>
      <c r="DH156" s="32">
        <v>0</v>
      </c>
      <c r="DI156" s="32">
        <v>0</v>
      </c>
      <c r="DJ156" s="32">
        <v>0</v>
      </c>
      <c r="DK156" s="32">
        <v>0</v>
      </c>
      <c r="DL156" s="32">
        <v>0</v>
      </c>
      <c r="DM156" s="32">
        <v>0</v>
      </c>
      <c r="DN156" s="32">
        <v>0</v>
      </c>
      <c r="DO156" s="32">
        <v>0</v>
      </c>
      <c r="DP156" s="32">
        <v>0</v>
      </c>
      <c r="DQ156" s="32">
        <v>0</v>
      </c>
      <c r="DR156" s="32">
        <v>0</v>
      </c>
      <c r="DS156" s="32">
        <v>0</v>
      </c>
      <c r="DT156" s="32">
        <v>0</v>
      </c>
      <c r="DU156" s="32">
        <v>0</v>
      </c>
      <c r="DV156" s="32">
        <v>0</v>
      </c>
      <c r="DW156" s="32">
        <v>0</v>
      </c>
      <c r="DX156" s="32">
        <f t="shared" si="15"/>
        <v>0</v>
      </c>
      <c r="DY156" s="32">
        <v>0</v>
      </c>
      <c r="DZ156" s="32">
        <v>0</v>
      </c>
      <c r="EA156" s="32">
        <f>SUM(DY156:DZ156)</f>
        <v>0</v>
      </c>
      <c r="EB156" s="32">
        <v>0</v>
      </c>
      <c r="EC156" s="32">
        <v>0</v>
      </c>
      <c r="ED156" s="32">
        <f>SUM(EB156:EC156)</f>
        <v>0</v>
      </c>
      <c r="EE156" s="32">
        <v>0</v>
      </c>
      <c r="EF156" s="32">
        <v>0</v>
      </c>
      <c r="EG156" s="32">
        <f>SUM(ED156:EF156)</f>
        <v>0</v>
      </c>
      <c r="EH156" s="32">
        <v>0</v>
      </c>
      <c r="EI156" s="32">
        <v>0</v>
      </c>
      <c r="EJ156" s="32">
        <f>SUM(EH156:EI156)</f>
        <v>0</v>
      </c>
      <c r="EK156" s="32">
        <f t="shared" si="16"/>
        <v>0</v>
      </c>
      <c r="EL156" s="32">
        <f t="shared" si="17"/>
        <v>0</v>
      </c>
    </row>
    <row r="157" spans="1:142" ht="12" customHeight="1">
      <c r="A157" s="23" t="s">
        <v>559</v>
      </c>
      <c r="B157" s="10" t="s">
        <v>560</v>
      </c>
      <c r="C157" s="4" t="s">
        <v>561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v>0</v>
      </c>
      <c r="BX157" s="32">
        <v>0</v>
      </c>
      <c r="BY157" s="32">
        <v>0</v>
      </c>
      <c r="BZ157" s="32">
        <v>0</v>
      </c>
      <c r="CA157" s="32">
        <v>0</v>
      </c>
      <c r="CB157" s="32">
        <v>0</v>
      </c>
      <c r="CC157" s="32">
        <v>0</v>
      </c>
      <c r="CD157" s="32">
        <v>0</v>
      </c>
      <c r="CE157" s="32">
        <v>0</v>
      </c>
      <c r="CF157" s="32">
        <v>0</v>
      </c>
      <c r="CG157" s="32">
        <v>0</v>
      </c>
      <c r="CH157" s="32">
        <v>0</v>
      </c>
      <c r="CI157" s="32">
        <v>0</v>
      </c>
      <c r="CJ157" s="32">
        <v>0</v>
      </c>
      <c r="CK157" s="32">
        <v>0</v>
      </c>
      <c r="CL157" s="32">
        <v>0</v>
      </c>
      <c r="CM157" s="32">
        <v>0</v>
      </c>
      <c r="CN157" s="32">
        <v>0</v>
      </c>
      <c r="CO157" s="32">
        <v>0</v>
      </c>
      <c r="CP157" s="32">
        <v>0</v>
      </c>
      <c r="CQ157" s="32">
        <v>0</v>
      </c>
      <c r="CR157" s="32">
        <v>0</v>
      </c>
      <c r="CS157" s="32">
        <v>0</v>
      </c>
      <c r="CT157" s="32">
        <v>0</v>
      </c>
      <c r="CU157" s="32">
        <v>0</v>
      </c>
      <c r="CV157" s="32">
        <v>0</v>
      </c>
      <c r="CW157" s="32">
        <v>0</v>
      </c>
      <c r="CX157" s="32">
        <v>0</v>
      </c>
      <c r="CY157" s="32">
        <v>0</v>
      </c>
      <c r="CZ157" s="32">
        <v>0</v>
      </c>
      <c r="DA157" s="32">
        <v>0</v>
      </c>
      <c r="DB157" s="32">
        <v>0</v>
      </c>
      <c r="DC157" s="32">
        <v>0</v>
      </c>
      <c r="DD157" s="32">
        <v>0</v>
      </c>
      <c r="DE157" s="32">
        <v>0</v>
      </c>
      <c r="DF157" s="32">
        <v>0</v>
      </c>
      <c r="DG157" s="32">
        <v>0</v>
      </c>
      <c r="DH157" s="32">
        <v>0</v>
      </c>
      <c r="DI157" s="32">
        <v>0</v>
      </c>
      <c r="DJ157" s="32">
        <v>0</v>
      </c>
      <c r="DK157" s="32">
        <v>0</v>
      </c>
      <c r="DL157" s="32">
        <v>0</v>
      </c>
      <c r="DM157" s="32">
        <v>0</v>
      </c>
      <c r="DN157" s="32">
        <v>0</v>
      </c>
      <c r="DO157" s="32">
        <v>0</v>
      </c>
      <c r="DP157" s="32">
        <v>0</v>
      </c>
      <c r="DQ157" s="32">
        <v>0</v>
      </c>
      <c r="DR157" s="32">
        <v>0</v>
      </c>
      <c r="DS157" s="32">
        <v>0</v>
      </c>
      <c r="DT157" s="32">
        <v>0</v>
      </c>
      <c r="DU157" s="32">
        <v>0</v>
      </c>
      <c r="DV157" s="32">
        <v>0</v>
      </c>
      <c r="DW157" s="32">
        <v>0</v>
      </c>
      <c r="DX157" s="32">
        <f t="shared" si="15"/>
        <v>0</v>
      </c>
      <c r="DY157" s="32">
        <v>0</v>
      </c>
      <c r="DZ157" s="32">
        <v>0</v>
      </c>
      <c r="EA157" s="32">
        <f>SUM(DY157:DZ157)</f>
        <v>0</v>
      </c>
      <c r="EB157" s="32">
        <v>0</v>
      </c>
      <c r="EC157" s="32">
        <v>0</v>
      </c>
      <c r="ED157" s="32">
        <f>SUM(EB157:EC157)</f>
        <v>0</v>
      </c>
      <c r="EE157" s="32">
        <v>0</v>
      </c>
      <c r="EF157" s="32">
        <v>0</v>
      </c>
      <c r="EG157" s="32">
        <f>SUM(ED157:EF157)</f>
        <v>0</v>
      </c>
      <c r="EH157" s="32">
        <v>0</v>
      </c>
      <c r="EI157" s="32">
        <v>0</v>
      </c>
      <c r="EJ157" s="32">
        <f>SUM(EH157:EI157)</f>
        <v>0</v>
      </c>
      <c r="EK157" s="32">
        <f t="shared" si="16"/>
        <v>0</v>
      </c>
      <c r="EL157" s="32">
        <f t="shared" si="17"/>
        <v>0</v>
      </c>
    </row>
    <row r="158" spans="1:142" ht="12" customHeight="1">
      <c r="A158" s="23" t="s">
        <v>562</v>
      </c>
      <c r="B158" s="10" t="s">
        <v>563</v>
      </c>
      <c r="C158" s="4" t="s">
        <v>564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v>0</v>
      </c>
      <c r="BX158" s="32">
        <v>0</v>
      </c>
      <c r="BY158" s="32">
        <v>0</v>
      </c>
      <c r="BZ158" s="32">
        <v>0</v>
      </c>
      <c r="CA158" s="32">
        <v>0</v>
      </c>
      <c r="CB158" s="32">
        <v>0</v>
      </c>
      <c r="CC158" s="32">
        <v>0</v>
      </c>
      <c r="CD158" s="32">
        <v>0</v>
      </c>
      <c r="CE158" s="32">
        <v>0</v>
      </c>
      <c r="CF158" s="32">
        <v>0</v>
      </c>
      <c r="CG158" s="32">
        <v>0</v>
      </c>
      <c r="CH158" s="32">
        <v>0</v>
      </c>
      <c r="CI158" s="32">
        <v>0</v>
      </c>
      <c r="CJ158" s="32">
        <v>0</v>
      </c>
      <c r="CK158" s="32">
        <v>0</v>
      </c>
      <c r="CL158" s="32">
        <v>0</v>
      </c>
      <c r="CM158" s="32">
        <v>0</v>
      </c>
      <c r="CN158" s="32">
        <v>0</v>
      </c>
      <c r="CO158" s="32">
        <v>0</v>
      </c>
      <c r="CP158" s="32">
        <v>0</v>
      </c>
      <c r="CQ158" s="32">
        <v>0</v>
      </c>
      <c r="CR158" s="32">
        <v>0</v>
      </c>
      <c r="CS158" s="32">
        <v>0</v>
      </c>
      <c r="CT158" s="32">
        <v>0</v>
      </c>
      <c r="CU158" s="32">
        <v>0</v>
      </c>
      <c r="CV158" s="32">
        <v>0</v>
      </c>
      <c r="CW158" s="32">
        <v>0</v>
      </c>
      <c r="CX158" s="32">
        <v>0</v>
      </c>
      <c r="CY158" s="32">
        <v>0</v>
      </c>
      <c r="CZ158" s="32">
        <v>0</v>
      </c>
      <c r="DA158" s="32">
        <v>0</v>
      </c>
      <c r="DB158" s="32">
        <v>0</v>
      </c>
      <c r="DC158" s="32">
        <v>0</v>
      </c>
      <c r="DD158" s="32">
        <v>0</v>
      </c>
      <c r="DE158" s="32">
        <v>0</v>
      </c>
      <c r="DF158" s="32">
        <v>0</v>
      </c>
      <c r="DG158" s="32">
        <v>0</v>
      </c>
      <c r="DH158" s="32">
        <v>0</v>
      </c>
      <c r="DI158" s="32">
        <v>0</v>
      </c>
      <c r="DJ158" s="32">
        <v>0</v>
      </c>
      <c r="DK158" s="32">
        <v>0</v>
      </c>
      <c r="DL158" s="32">
        <v>0</v>
      </c>
      <c r="DM158" s="32">
        <v>0</v>
      </c>
      <c r="DN158" s="32">
        <v>0</v>
      </c>
      <c r="DO158" s="32">
        <v>0</v>
      </c>
      <c r="DP158" s="32">
        <v>0</v>
      </c>
      <c r="DQ158" s="32">
        <v>0</v>
      </c>
      <c r="DR158" s="32">
        <v>0</v>
      </c>
      <c r="DS158" s="32">
        <v>0</v>
      </c>
      <c r="DT158" s="32">
        <v>0</v>
      </c>
      <c r="DU158" s="32">
        <v>0</v>
      </c>
      <c r="DV158" s="32">
        <v>0</v>
      </c>
      <c r="DW158" s="32">
        <v>0</v>
      </c>
      <c r="DX158" s="32">
        <f t="shared" si="15"/>
        <v>0</v>
      </c>
      <c r="DY158" s="32">
        <v>0</v>
      </c>
      <c r="DZ158" s="32">
        <v>0</v>
      </c>
      <c r="EA158" s="32">
        <f>SUM(DY158:DZ158)</f>
        <v>0</v>
      </c>
      <c r="EB158" s="32">
        <v>0</v>
      </c>
      <c r="EC158" s="32">
        <v>0</v>
      </c>
      <c r="ED158" s="32">
        <f>SUM(EB158:EC158)</f>
        <v>0</v>
      </c>
      <c r="EE158" s="32">
        <v>0</v>
      </c>
      <c r="EF158" s="32">
        <v>0</v>
      </c>
      <c r="EG158" s="32">
        <f>SUM(ED158:EF158)</f>
        <v>0</v>
      </c>
      <c r="EH158" s="32">
        <v>0</v>
      </c>
      <c r="EI158" s="32">
        <v>0</v>
      </c>
      <c r="EJ158" s="32">
        <f>SUM(EH158:EI158)</f>
        <v>0</v>
      </c>
      <c r="EK158" s="32">
        <f t="shared" si="16"/>
        <v>0</v>
      </c>
      <c r="EL158" s="32">
        <f t="shared" si="17"/>
        <v>0</v>
      </c>
    </row>
    <row r="159" spans="1:142" ht="12" customHeight="1">
      <c r="A159" s="23" t="s">
        <v>565</v>
      </c>
      <c r="B159" s="10" t="s">
        <v>566</v>
      </c>
      <c r="C159" s="4" t="s">
        <v>567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v>0</v>
      </c>
      <c r="BX159" s="32">
        <v>0</v>
      </c>
      <c r="BY159" s="32">
        <v>0</v>
      </c>
      <c r="BZ159" s="32">
        <v>0</v>
      </c>
      <c r="CA159" s="32">
        <v>0</v>
      </c>
      <c r="CB159" s="32">
        <v>0</v>
      </c>
      <c r="CC159" s="32">
        <v>0</v>
      </c>
      <c r="CD159" s="32">
        <v>0</v>
      </c>
      <c r="CE159" s="32">
        <v>0</v>
      </c>
      <c r="CF159" s="32">
        <v>0</v>
      </c>
      <c r="CG159" s="32">
        <v>0</v>
      </c>
      <c r="CH159" s="32">
        <v>0</v>
      </c>
      <c r="CI159" s="32">
        <v>0</v>
      </c>
      <c r="CJ159" s="32">
        <v>0</v>
      </c>
      <c r="CK159" s="32">
        <v>0</v>
      </c>
      <c r="CL159" s="32">
        <v>0</v>
      </c>
      <c r="CM159" s="32">
        <v>0</v>
      </c>
      <c r="CN159" s="32">
        <v>0</v>
      </c>
      <c r="CO159" s="32">
        <v>0</v>
      </c>
      <c r="CP159" s="32">
        <v>0</v>
      </c>
      <c r="CQ159" s="32">
        <v>0</v>
      </c>
      <c r="CR159" s="32">
        <v>0</v>
      </c>
      <c r="CS159" s="32">
        <v>0</v>
      </c>
      <c r="CT159" s="32">
        <v>0</v>
      </c>
      <c r="CU159" s="32">
        <v>0</v>
      </c>
      <c r="CV159" s="32">
        <v>0</v>
      </c>
      <c r="CW159" s="32">
        <v>0</v>
      </c>
      <c r="CX159" s="32">
        <v>0</v>
      </c>
      <c r="CY159" s="32">
        <v>0</v>
      </c>
      <c r="CZ159" s="32">
        <v>0</v>
      </c>
      <c r="DA159" s="32">
        <v>0</v>
      </c>
      <c r="DB159" s="32">
        <v>0</v>
      </c>
      <c r="DC159" s="32">
        <v>0</v>
      </c>
      <c r="DD159" s="32">
        <v>0</v>
      </c>
      <c r="DE159" s="32">
        <v>0</v>
      </c>
      <c r="DF159" s="32">
        <v>0</v>
      </c>
      <c r="DG159" s="32">
        <v>0</v>
      </c>
      <c r="DH159" s="32">
        <v>0</v>
      </c>
      <c r="DI159" s="32">
        <v>0</v>
      </c>
      <c r="DJ159" s="32">
        <v>0</v>
      </c>
      <c r="DK159" s="32">
        <v>0</v>
      </c>
      <c r="DL159" s="32">
        <v>0</v>
      </c>
      <c r="DM159" s="32">
        <v>0</v>
      </c>
      <c r="DN159" s="32">
        <v>0</v>
      </c>
      <c r="DO159" s="32">
        <v>0</v>
      </c>
      <c r="DP159" s="32">
        <v>0</v>
      </c>
      <c r="DQ159" s="32">
        <v>0</v>
      </c>
      <c r="DR159" s="32">
        <v>0</v>
      </c>
      <c r="DS159" s="32">
        <v>0</v>
      </c>
      <c r="DT159" s="32">
        <v>0</v>
      </c>
      <c r="DU159" s="32">
        <v>0</v>
      </c>
      <c r="DV159" s="32">
        <v>0</v>
      </c>
      <c r="DW159" s="32">
        <v>0</v>
      </c>
      <c r="DX159" s="32">
        <f t="shared" si="15"/>
        <v>0</v>
      </c>
      <c r="DY159" s="32">
        <v>0</v>
      </c>
      <c r="DZ159" s="32">
        <v>0</v>
      </c>
      <c r="EA159" s="32">
        <f>SUM(DY159:DZ159)</f>
        <v>0</v>
      </c>
      <c r="EB159" s="32">
        <v>0</v>
      </c>
      <c r="EC159" s="32">
        <v>0</v>
      </c>
      <c r="ED159" s="32">
        <f>SUM(EB159:EC159)</f>
        <v>0</v>
      </c>
      <c r="EE159" s="32">
        <v>0</v>
      </c>
      <c r="EF159" s="32">
        <v>0</v>
      </c>
      <c r="EG159" s="32">
        <f>SUM(ED159:EF159)</f>
        <v>0</v>
      </c>
      <c r="EH159" s="32">
        <v>0</v>
      </c>
      <c r="EI159" s="32">
        <v>0</v>
      </c>
      <c r="EJ159" s="32">
        <f>SUM(EH159:EI159)</f>
        <v>0</v>
      </c>
      <c r="EK159" s="32">
        <f t="shared" si="16"/>
        <v>0</v>
      </c>
      <c r="EL159" s="32">
        <f t="shared" si="17"/>
        <v>0</v>
      </c>
    </row>
    <row r="160" spans="1:142" ht="12" customHeight="1">
      <c r="A160" s="23" t="s">
        <v>568</v>
      </c>
      <c r="B160" s="10" t="s">
        <v>569</v>
      </c>
      <c r="C160" s="4" t="s">
        <v>570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v>0</v>
      </c>
      <c r="BX160" s="32">
        <v>0</v>
      </c>
      <c r="BY160" s="32">
        <v>0</v>
      </c>
      <c r="BZ160" s="32">
        <v>0</v>
      </c>
      <c r="CA160" s="32">
        <v>0</v>
      </c>
      <c r="CB160" s="32">
        <v>0</v>
      </c>
      <c r="CC160" s="32">
        <v>0</v>
      </c>
      <c r="CD160" s="32">
        <v>0</v>
      </c>
      <c r="CE160" s="32">
        <v>0</v>
      </c>
      <c r="CF160" s="32">
        <v>0</v>
      </c>
      <c r="CG160" s="32">
        <v>0</v>
      </c>
      <c r="CH160" s="32">
        <v>0</v>
      </c>
      <c r="CI160" s="32">
        <v>0</v>
      </c>
      <c r="CJ160" s="32">
        <v>0</v>
      </c>
      <c r="CK160" s="32">
        <v>0</v>
      </c>
      <c r="CL160" s="32">
        <v>0</v>
      </c>
      <c r="CM160" s="32">
        <v>0</v>
      </c>
      <c r="CN160" s="32">
        <v>0</v>
      </c>
      <c r="CO160" s="32">
        <v>0</v>
      </c>
      <c r="CP160" s="32">
        <v>0</v>
      </c>
      <c r="CQ160" s="32">
        <v>0</v>
      </c>
      <c r="CR160" s="32">
        <v>0</v>
      </c>
      <c r="CS160" s="32">
        <v>0</v>
      </c>
      <c r="CT160" s="32">
        <v>0</v>
      </c>
      <c r="CU160" s="32">
        <v>0</v>
      </c>
      <c r="CV160" s="32">
        <v>0</v>
      </c>
      <c r="CW160" s="32">
        <v>0</v>
      </c>
      <c r="CX160" s="32">
        <v>0</v>
      </c>
      <c r="CY160" s="32">
        <v>0</v>
      </c>
      <c r="CZ160" s="32">
        <v>0</v>
      </c>
      <c r="DA160" s="32">
        <v>0</v>
      </c>
      <c r="DB160" s="32">
        <v>0</v>
      </c>
      <c r="DC160" s="32">
        <v>0</v>
      </c>
      <c r="DD160" s="32">
        <v>0</v>
      </c>
      <c r="DE160" s="32">
        <v>0</v>
      </c>
      <c r="DF160" s="32">
        <v>0</v>
      </c>
      <c r="DG160" s="32">
        <v>0</v>
      </c>
      <c r="DH160" s="32">
        <v>0</v>
      </c>
      <c r="DI160" s="32">
        <v>0</v>
      </c>
      <c r="DJ160" s="32">
        <v>0</v>
      </c>
      <c r="DK160" s="32">
        <v>0</v>
      </c>
      <c r="DL160" s="32">
        <v>0</v>
      </c>
      <c r="DM160" s="32">
        <v>0</v>
      </c>
      <c r="DN160" s="32">
        <v>0</v>
      </c>
      <c r="DO160" s="32">
        <v>0</v>
      </c>
      <c r="DP160" s="32">
        <v>0</v>
      </c>
      <c r="DQ160" s="32">
        <v>0</v>
      </c>
      <c r="DR160" s="32">
        <v>0</v>
      </c>
      <c r="DS160" s="32">
        <v>0</v>
      </c>
      <c r="DT160" s="32">
        <v>0</v>
      </c>
      <c r="DU160" s="32">
        <v>0</v>
      </c>
      <c r="DV160" s="32">
        <v>0</v>
      </c>
      <c r="DW160" s="32">
        <v>0</v>
      </c>
      <c r="DX160" s="32">
        <f t="shared" si="15"/>
        <v>0</v>
      </c>
      <c r="DY160" s="32">
        <v>0</v>
      </c>
      <c r="DZ160" s="32">
        <v>0</v>
      </c>
      <c r="EA160" s="32">
        <f>SUM(DY160:DZ160)</f>
        <v>0</v>
      </c>
      <c r="EB160" s="32">
        <v>0</v>
      </c>
      <c r="EC160" s="32">
        <v>0</v>
      </c>
      <c r="ED160" s="32">
        <f>SUM(EB160:EC160)</f>
        <v>0</v>
      </c>
      <c r="EE160" s="32">
        <v>0</v>
      </c>
      <c r="EF160" s="32">
        <v>0</v>
      </c>
      <c r="EG160" s="32">
        <f>SUM(ED160:EF160)</f>
        <v>0</v>
      </c>
      <c r="EH160" s="32">
        <v>0</v>
      </c>
      <c r="EI160" s="32">
        <v>0</v>
      </c>
      <c r="EJ160" s="32">
        <f>SUM(EH160:EI160)</f>
        <v>0</v>
      </c>
      <c r="EK160" s="32">
        <f t="shared" si="16"/>
        <v>0</v>
      </c>
      <c r="EL160" s="32">
        <f t="shared" si="17"/>
        <v>0</v>
      </c>
    </row>
    <row r="161" spans="1:142" ht="12" customHeight="1">
      <c r="A161" s="23" t="s">
        <v>571</v>
      </c>
      <c r="B161" s="10" t="s">
        <v>572</v>
      </c>
      <c r="C161" s="4" t="s">
        <v>573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2">
        <v>0</v>
      </c>
      <c r="BW161" s="32">
        <v>0</v>
      </c>
      <c r="BX161" s="32">
        <v>0</v>
      </c>
      <c r="BY161" s="32">
        <v>0</v>
      </c>
      <c r="BZ161" s="32">
        <v>0</v>
      </c>
      <c r="CA161" s="32">
        <v>0</v>
      </c>
      <c r="CB161" s="32">
        <v>0</v>
      </c>
      <c r="CC161" s="32">
        <v>0</v>
      </c>
      <c r="CD161" s="32">
        <v>0</v>
      </c>
      <c r="CE161" s="32">
        <v>0</v>
      </c>
      <c r="CF161" s="32">
        <v>0</v>
      </c>
      <c r="CG161" s="32">
        <v>0</v>
      </c>
      <c r="CH161" s="32">
        <v>0</v>
      </c>
      <c r="CI161" s="32">
        <v>0</v>
      </c>
      <c r="CJ161" s="32">
        <v>0</v>
      </c>
      <c r="CK161" s="32">
        <v>0</v>
      </c>
      <c r="CL161" s="32">
        <v>0</v>
      </c>
      <c r="CM161" s="32">
        <v>0</v>
      </c>
      <c r="CN161" s="32">
        <v>0</v>
      </c>
      <c r="CO161" s="32">
        <v>0</v>
      </c>
      <c r="CP161" s="32">
        <v>0</v>
      </c>
      <c r="CQ161" s="32">
        <v>0</v>
      </c>
      <c r="CR161" s="32">
        <v>0</v>
      </c>
      <c r="CS161" s="32">
        <v>0</v>
      </c>
      <c r="CT161" s="32">
        <v>0</v>
      </c>
      <c r="CU161" s="32">
        <v>0</v>
      </c>
      <c r="CV161" s="32">
        <v>0</v>
      </c>
      <c r="CW161" s="32">
        <v>0</v>
      </c>
      <c r="CX161" s="32">
        <v>0</v>
      </c>
      <c r="CY161" s="32">
        <v>0</v>
      </c>
      <c r="CZ161" s="32">
        <v>0</v>
      </c>
      <c r="DA161" s="32">
        <v>0</v>
      </c>
      <c r="DB161" s="32">
        <v>0</v>
      </c>
      <c r="DC161" s="32">
        <v>0</v>
      </c>
      <c r="DD161" s="32">
        <v>0</v>
      </c>
      <c r="DE161" s="32">
        <v>0</v>
      </c>
      <c r="DF161" s="32">
        <v>0</v>
      </c>
      <c r="DG161" s="32">
        <v>0</v>
      </c>
      <c r="DH161" s="32">
        <v>0</v>
      </c>
      <c r="DI161" s="32">
        <v>0</v>
      </c>
      <c r="DJ161" s="32">
        <v>0</v>
      </c>
      <c r="DK161" s="32">
        <v>0</v>
      </c>
      <c r="DL161" s="32">
        <v>0</v>
      </c>
      <c r="DM161" s="32">
        <v>0</v>
      </c>
      <c r="DN161" s="32">
        <v>0</v>
      </c>
      <c r="DO161" s="32">
        <v>0</v>
      </c>
      <c r="DP161" s="32">
        <v>0</v>
      </c>
      <c r="DQ161" s="32">
        <v>0</v>
      </c>
      <c r="DR161" s="32">
        <v>0</v>
      </c>
      <c r="DS161" s="32">
        <v>0</v>
      </c>
      <c r="DT161" s="32">
        <v>0</v>
      </c>
      <c r="DU161" s="32">
        <v>0</v>
      </c>
      <c r="DV161" s="32">
        <v>0</v>
      </c>
      <c r="DW161" s="32">
        <v>0</v>
      </c>
      <c r="DX161" s="32">
        <f t="shared" si="15"/>
        <v>0</v>
      </c>
      <c r="DY161" s="32">
        <v>0</v>
      </c>
      <c r="DZ161" s="32">
        <v>0</v>
      </c>
      <c r="EA161" s="32">
        <f>SUM(DY161:DZ161)</f>
        <v>0</v>
      </c>
      <c r="EB161" s="32">
        <v>0</v>
      </c>
      <c r="EC161" s="32">
        <v>0</v>
      </c>
      <c r="ED161" s="32">
        <f>SUM(EB161:EC161)</f>
        <v>0</v>
      </c>
      <c r="EE161" s="32">
        <v>0</v>
      </c>
      <c r="EF161" s="32">
        <v>0</v>
      </c>
      <c r="EG161" s="32">
        <f>SUM(ED161:EF161)</f>
        <v>0</v>
      </c>
      <c r="EH161" s="32">
        <v>0</v>
      </c>
      <c r="EI161" s="32">
        <v>0</v>
      </c>
      <c r="EJ161" s="32">
        <f>SUM(EH161:EI161)</f>
        <v>0</v>
      </c>
      <c r="EK161" s="32">
        <f t="shared" si="16"/>
        <v>0</v>
      </c>
      <c r="EL161" s="32">
        <f t="shared" si="17"/>
        <v>0</v>
      </c>
    </row>
    <row r="162" spans="1:142" ht="12" customHeight="1">
      <c r="A162" s="23" t="s">
        <v>574</v>
      </c>
      <c r="B162" s="10" t="s">
        <v>575</v>
      </c>
      <c r="C162" s="4" t="s">
        <v>576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0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0</v>
      </c>
      <c r="BS162" s="32">
        <v>0</v>
      </c>
      <c r="BT162" s="32">
        <v>0</v>
      </c>
      <c r="BU162" s="32">
        <v>0</v>
      </c>
      <c r="BV162" s="32">
        <v>0</v>
      </c>
      <c r="BW162" s="32">
        <v>0</v>
      </c>
      <c r="BX162" s="32">
        <v>0</v>
      </c>
      <c r="BY162" s="32">
        <v>0</v>
      </c>
      <c r="BZ162" s="32">
        <v>0</v>
      </c>
      <c r="CA162" s="32">
        <v>0</v>
      </c>
      <c r="CB162" s="32">
        <v>0</v>
      </c>
      <c r="CC162" s="32">
        <v>0</v>
      </c>
      <c r="CD162" s="32">
        <v>0</v>
      </c>
      <c r="CE162" s="32">
        <v>0</v>
      </c>
      <c r="CF162" s="32">
        <v>0</v>
      </c>
      <c r="CG162" s="32">
        <v>0</v>
      </c>
      <c r="CH162" s="32">
        <v>0</v>
      </c>
      <c r="CI162" s="32">
        <v>0</v>
      </c>
      <c r="CJ162" s="32">
        <v>0</v>
      </c>
      <c r="CK162" s="32">
        <v>0</v>
      </c>
      <c r="CL162" s="32">
        <v>0</v>
      </c>
      <c r="CM162" s="32">
        <v>0</v>
      </c>
      <c r="CN162" s="32">
        <v>0</v>
      </c>
      <c r="CO162" s="32">
        <v>0</v>
      </c>
      <c r="CP162" s="32">
        <v>0</v>
      </c>
      <c r="CQ162" s="32">
        <v>0</v>
      </c>
      <c r="CR162" s="32">
        <v>0</v>
      </c>
      <c r="CS162" s="32">
        <v>0</v>
      </c>
      <c r="CT162" s="32">
        <v>0</v>
      </c>
      <c r="CU162" s="32">
        <v>0</v>
      </c>
      <c r="CV162" s="32">
        <v>0</v>
      </c>
      <c r="CW162" s="32">
        <v>0</v>
      </c>
      <c r="CX162" s="32">
        <v>0</v>
      </c>
      <c r="CY162" s="32">
        <v>0</v>
      </c>
      <c r="CZ162" s="32">
        <v>0</v>
      </c>
      <c r="DA162" s="32">
        <v>0</v>
      </c>
      <c r="DB162" s="32">
        <v>0</v>
      </c>
      <c r="DC162" s="32">
        <v>0</v>
      </c>
      <c r="DD162" s="32">
        <v>0</v>
      </c>
      <c r="DE162" s="32">
        <v>0</v>
      </c>
      <c r="DF162" s="32">
        <v>0</v>
      </c>
      <c r="DG162" s="32">
        <v>0</v>
      </c>
      <c r="DH162" s="32">
        <v>0</v>
      </c>
      <c r="DI162" s="32">
        <v>0</v>
      </c>
      <c r="DJ162" s="32">
        <v>0</v>
      </c>
      <c r="DK162" s="32">
        <v>0</v>
      </c>
      <c r="DL162" s="32">
        <v>0</v>
      </c>
      <c r="DM162" s="32">
        <v>0</v>
      </c>
      <c r="DN162" s="32">
        <v>0</v>
      </c>
      <c r="DO162" s="32">
        <v>0</v>
      </c>
      <c r="DP162" s="32">
        <v>0</v>
      </c>
      <c r="DQ162" s="32">
        <v>0</v>
      </c>
      <c r="DR162" s="32">
        <v>0</v>
      </c>
      <c r="DS162" s="32">
        <v>0</v>
      </c>
      <c r="DT162" s="32">
        <v>0</v>
      </c>
      <c r="DU162" s="32">
        <v>0</v>
      </c>
      <c r="DV162" s="32">
        <v>0</v>
      </c>
      <c r="DW162" s="32">
        <v>0</v>
      </c>
      <c r="DX162" s="32">
        <f t="shared" si="15"/>
        <v>0</v>
      </c>
      <c r="DY162" s="32">
        <v>0</v>
      </c>
      <c r="DZ162" s="32">
        <v>0</v>
      </c>
      <c r="EA162" s="32">
        <f>SUM(DY162:DZ162)</f>
        <v>0</v>
      </c>
      <c r="EB162" s="32">
        <v>0</v>
      </c>
      <c r="EC162" s="32">
        <v>0</v>
      </c>
      <c r="ED162" s="32">
        <f>SUM(EB162:EC162)</f>
        <v>0</v>
      </c>
      <c r="EE162" s="32">
        <v>0</v>
      </c>
      <c r="EF162" s="32">
        <v>0</v>
      </c>
      <c r="EG162" s="32">
        <f>SUM(ED162:EF162)</f>
        <v>0</v>
      </c>
      <c r="EH162" s="32">
        <v>0</v>
      </c>
      <c r="EI162" s="32">
        <v>0</v>
      </c>
      <c r="EJ162" s="32">
        <f>SUM(EH162:EI162)</f>
        <v>0</v>
      </c>
      <c r="EK162" s="32">
        <f t="shared" si="16"/>
        <v>0</v>
      </c>
      <c r="EL162" s="32">
        <f t="shared" si="17"/>
        <v>0</v>
      </c>
    </row>
    <row r="163" spans="1:142" ht="12" customHeight="1">
      <c r="A163" s="23" t="s">
        <v>577</v>
      </c>
      <c r="B163" s="10" t="s">
        <v>578</v>
      </c>
      <c r="C163" s="4" t="s">
        <v>579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2">
        <v>0</v>
      </c>
      <c r="BW163" s="32">
        <v>0</v>
      </c>
      <c r="BX163" s="32">
        <v>0</v>
      </c>
      <c r="BY163" s="32">
        <v>0</v>
      </c>
      <c r="BZ163" s="32">
        <v>0</v>
      </c>
      <c r="CA163" s="32">
        <v>0</v>
      </c>
      <c r="CB163" s="32">
        <v>0</v>
      </c>
      <c r="CC163" s="32">
        <v>0</v>
      </c>
      <c r="CD163" s="32">
        <v>0</v>
      </c>
      <c r="CE163" s="32">
        <v>0</v>
      </c>
      <c r="CF163" s="32">
        <v>0</v>
      </c>
      <c r="CG163" s="32">
        <v>0</v>
      </c>
      <c r="CH163" s="32">
        <v>0</v>
      </c>
      <c r="CI163" s="32">
        <v>0</v>
      </c>
      <c r="CJ163" s="32">
        <v>0</v>
      </c>
      <c r="CK163" s="32">
        <v>0</v>
      </c>
      <c r="CL163" s="32">
        <v>0</v>
      </c>
      <c r="CM163" s="32">
        <v>0</v>
      </c>
      <c r="CN163" s="32">
        <v>0</v>
      </c>
      <c r="CO163" s="32">
        <v>0</v>
      </c>
      <c r="CP163" s="32">
        <v>0</v>
      </c>
      <c r="CQ163" s="32">
        <v>0</v>
      </c>
      <c r="CR163" s="32">
        <v>0</v>
      </c>
      <c r="CS163" s="32">
        <v>0</v>
      </c>
      <c r="CT163" s="32">
        <v>0</v>
      </c>
      <c r="CU163" s="32">
        <v>0</v>
      </c>
      <c r="CV163" s="32">
        <v>0</v>
      </c>
      <c r="CW163" s="32">
        <v>0</v>
      </c>
      <c r="CX163" s="32">
        <v>0</v>
      </c>
      <c r="CY163" s="32">
        <v>0</v>
      </c>
      <c r="CZ163" s="32">
        <v>0</v>
      </c>
      <c r="DA163" s="32">
        <v>0</v>
      </c>
      <c r="DB163" s="32">
        <v>0</v>
      </c>
      <c r="DC163" s="32">
        <v>0</v>
      </c>
      <c r="DD163" s="32">
        <v>0</v>
      </c>
      <c r="DE163" s="32">
        <v>0</v>
      </c>
      <c r="DF163" s="32">
        <v>0</v>
      </c>
      <c r="DG163" s="32">
        <v>0</v>
      </c>
      <c r="DH163" s="32">
        <v>0</v>
      </c>
      <c r="DI163" s="32">
        <v>0</v>
      </c>
      <c r="DJ163" s="32">
        <v>0</v>
      </c>
      <c r="DK163" s="32">
        <v>0</v>
      </c>
      <c r="DL163" s="32">
        <v>0</v>
      </c>
      <c r="DM163" s="32">
        <v>0</v>
      </c>
      <c r="DN163" s="32">
        <v>0</v>
      </c>
      <c r="DO163" s="32">
        <v>0</v>
      </c>
      <c r="DP163" s="32">
        <v>0</v>
      </c>
      <c r="DQ163" s="32">
        <v>0</v>
      </c>
      <c r="DR163" s="32">
        <v>0</v>
      </c>
      <c r="DS163" s="32">
        <v>0</v>
      </c>
      <c r="DT163" s="32">
        <v>0</v>
      </c>
      <c r="DU163" s="32">
        <v>0</v>
      </c>
      <c r="DV163" s="32">
        <v>0</v>
      </c>
      <c r="DW163" s="32">
        <v>0</v>
      </c>
      <c r="DX163" s="32">
        <f t="shared" si="15"/>
        <v>0</v>
      </c>
      <c r="DY163" s="32">
        <v>0</v>
      </c>
      <c r="DZ163" s="32">
        <v>0</v>
      </c>
      <c r="EA163" s="32">
        <f>SUM(DY163:DZ163)</f>
        <v>0</v>
      </c>
      <c r="EB163" s="32">
        <v>0</v>
      </c>
      <c r="EC163" s="32">
        <v>0</v>
      </c>
      <c r="ED163" s="32">
        <f>SUM(EB163:EC163)</f>
        <v>0</v>
      </c>
      <c r="EE163" s="32">
        <v>0</v>
      </c>
      <c r="EF163" s="32">
        <v>0</v>
      </c>
      <c r="EG163" s="32">
        <f>SUM(ED163:EF163)</f>
        <v>0</v>
      </c>
      <c r="EH163" s="32">
        <v>0</v>
      </c>
      <c r="EI163" s="32">
        <v>0</v>
      </c>
      <c r="EJ163" s="32">
        <f>SUM(EH163:EI163)</f>
        <v>0</v>
      </c>
      <c r="EK163" s="32">
        <f t="shared" si="16"/>
        <v>0</v>
      </c>
      <c r="EL163" s="32">
        <f t="shared" si="17"/>
        <v>0</v>
      </c>
    </row>
    <row r="164" spans="1:142" ht="12" customHeight="1">
      <c r="A164" s="23" t="s">
        <v>580</v>
      </c>
      <c r="B164" s="10" t="s">
        <v>581</v>
      </c>
      <c r="C164" s="4" t="s">
        <v>582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2">
        <v>0</v>
      </c>
      <c r="BW164" s="32">
        <v>0</v>
      </c>
      <c r="BX164" s="32">
        <v>0</v>
      </c>
      <c r="BY164" s="32">
        <v>0</v>
      </c>
      <c r="BZ164" s="32">
        <v>0</v>
      </c>
      <c r="CA164" s="32">
        <v>0</v>
      </c>
      <c r="CB164" s="32">
        <v>0</v>
      </c>
      <c r="CC164" s="32">
        <v>0</v>
      </c>
      <c r="CD164" s="32">
        <v>0</v>
      </c>
      <c r="CE164" s="32">
        <v>0</v>
      </c>
      <c r="CF164" s="32">
        <v>0</v>
      </c>
      <c r="CG164" s="32">
        <v>0</v>
      </c>
      <c r="CH164" s="32">
        <v>0</v>
      </c>
      <c r="CI164" s="32">
        <v>0</v>
      </c>
      <c r="CJ164" s="32">
        <v>0</v>
      </c>
      <c r="CK164" s="32">
        <v>0</v>
      </c>
      <c r="CL164" s="32">
        <v>0</v>
      </c>
      <c r="CM164" s="32">
        <v>0</v>
      </c>
      <c r="CN164" s="32">
        <v>0</v>
      </c>
      <c r="CO164" s="32">
        <v>0</v>
      </c>
      <c r="CP164" s="32">
        <v>0</v>
      </c>
      <c r="CQ164" s="32">
        <v>0</v>
      </c>
      <c r="CR164" s="32">
        <v>0</v>
      </c>
      <c r="CS164" s="32">
        <v>0</v>
      </c>
      <c r="CT164" s="32">
        <v>0</v>
      </c>
      <c r="CU164" s="32">
        <v>0</v>
      </c>
      <c r="CV164" s="32">
        <v>0</v>
      </c>
      <c r="CW164" s="32">
        <v>0</v>
      </c>
      <c r="CX164" s="32">
        <v>0</v>
      </c>
      <c r="CY164" s="32">
        <v>0</v>
      </c>
      <c r="CZ164" s="32">
        <v>0</v>
      </c>
      <c r="DA164" s="32">
        <v>0</v>
      </c>
      <c r="DB164" s="32">
        <v>0</v>
      </c>
      <c r="DC164" s="32">
        <v>0</v>
      </c>
      <c r="DD164" s="32">
        <v>0</v>
      </c>
      <c r="DE164" s="32">
        <v>0</v>
      </c>
      <c r="DF164" s="32">
        <v>0</v>
      </c>
      <c r="DG164" s="32">
        <v>0</v>
      </c>
      <c r="DH164" s="32">
        <v>0</v>
      </c>
      <c r="DI164" s="32">
        <v>0</v>
      </c>
      <c r="DJ164" s="32">
        <v>0</v>
      </c>
      <c r="DK164" s="32">
        <v>0</v>
      </c>
      <c r="DL164" s="32">
        <v>0</v>
      </c>
      <c r="DM164" s="32">
        <v>0</v>
      </c>
      <c r="DN164" s="32">
        <v>0</v>
      </c>
      <c r="DO164" s="32">
        <v>0</v>
      </c>
      <c r="DP164" s="32">
        <v>0</v>
      </c>
      <c r="DQ164" s="32">
        <v>0</v>
      </c>
      <c r="DR164" s="32">
        <v>0</v>
      </c>
      <c r="DS164" s="32">
        <v>0</v>
      </c>
      <c r="DT164" s="32">
        <v>0</v>
      </c>
      <c r="DU164" s="32">
        <v>0</v>
      </c>
      <c r="DV164" s="32">
        <v>0</v>
      </c>
      <c r="DW164" s="32">
        <v>0</v>
      </c>
      <c r="DX164" s="32">
        <f t="shared" si="15"/>
        <v>0</v>
      </c>
      <c r="DY164" s="32">
        <v>0</v>
      </c>
      <c r="DZ164" s="32">
        <v>0</v>
      </c>
      <c r="EA164" s="32">
        <f>SUM(DY164:DZ164)</f>
        <v>0</v>
      </c>
      <c r="EB164" s="32">
        <v>0</v>
      </c>
      <c r="EC164" s="32">
        <v>0</v>
      </c>
      <c r="ED164" s="32">
        <f>SUM(EB164:EC164)</f>
        <v>0</v>
      </c>
      <c r="EE164" s="32">
        <v>0</v>
      </c>
      <c r="EF164" s="32">
        <v>0</v>
      </c>
      <c r="EG164" s="32">
        <f>SUM(ED164:EF164)</f>
        <v>0</v>
      </c>
      <c r="EH164" s="32">
        <v>0</v>
      </c>
      <c r="EI164" s="32">
        <v>0</v>
      </c>
      <c r="EJ164" s="32">
        <f>SUM(EH164:EI164)</f>
        <v>0</v>
      </c>
      <c r="EK164" s="32">
        <f t="shared" si="16"/>
        <v>0</v>
      </c>
      <c r="EL164" s="32">
        <f t="shared" si="17"/>
        <v>0</v>
      </c>
    </row>
    <row r="165" spans="1:142" ht="12" customHeight="1">
      <c r="A165" s="23" t="s">
        <v>583</v>
      </c>
      <c r="B165" s="10" t="s">
        <v>584</v>
      </c>
      <c r="C165" s="4" t="s">
        <v>585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2">
        <v>0</v>
      </c>
      <c r="BW165" s="32">
        <v>0</v>
      </c>
      <c r="BX165" s="32">
        <v>0</v>
      </c>
      <c r="BY165" s="32">
        <v>0</v>
      </c>
      <c r="BZ165" s="32">
        <v>0</v>
      </c>
      <c r="CA165" s="32">
        <v>0</v>
      </c>
      <c r="CB165" s="32">
        <v>0</v>
      </c>
      <c r="CC165" s="32">
        <v>0</v>
      </c>
      <c r="CD165" s="32">
        <v>0</v>
      </c>
      <c r="CE165" s="32">
        <v>0</v>
      </c>
      <c r="CF165" s="32">
        <v>0</v>
      </c>
      <c r="CG165" s="32">
        <v>0</v>
      </c>
      <c r="CH165" s="32">
        <v>0</v>
      </c>
      <c r="CI165" s="32">
        <v>0</v>
      </c>
      <c r="CJ165" s="32">
        <v>0</v>
      </c>
      <c r="CK165" s="32">
        <v>0</v>
      </c>
      <c r="CL165" s="32">
        <v>0</v>
      </c>
      <c r="CM165" s="32">
        <v>0</v>
      </c>
      <c r="CN165" s="32">
        <v>0</v>
      </c>
      <c r="CO165" s="32">
        <v>0</v>
      </c>
      <c r="CP165" s="32">
        <v>0</v>
      </c>
      <c r="CQ165" s="32">
        <v>0</v>
      </c>
      <c r="CR165" s="32">
        <v>0</v>
      </c>
      <c r="CS165" s="32">
        <v>0</v>
      </c>
      <c r="CT165" s="32">
        <v>0</v>
      </c>
      <c r="CU165" s="32">
        <v>0</v>
      </c>
      <c r="CV165" s="32">
        <v>0</v>
      </c>
      <c r="CW165" s="32">
        <v>0</v>
      </c>
      <c r="CX165" s="32">
        <v>0</v>
      </c>
      <c r="CY165" s="32">
        <v>0</v>
      </c>
      <c r="CZ165" s="32">
        <v>0</v>
      </c>
      <c r="DA165" s="32">
        <v>0</v>
      </c>
      <c r="DB165" s="32">
        <v>0</v>
      </c>
      <c r="DC165" s="32">
        <v>0</v>
      </c>
      <c r="DD165" s="32">
        <v>0</v>
      </c>
      <c r="DE165" s="32">
        <v>0</v>
      </c>
      <c r="DF165" s="32">
        <v>0</v>
      </c>
      <c r="DG165" s="32">
        <v>0</v>
      </c>
      <c r="DH165" s="32">
        <v>0</v>
      </c>
      <c r="DI165" s="32">
        <v>0</v>
      </c>
      <c r="DJ165" s="32">
        <v>0</v>
      </c>
      <c r="DK165" s="32">
        <v>0</v>
      </c>
      <c r="DL165" s="32">
        <v>0</v>
      </c>
      <c r="DM165" s="32">
        <v>0</v>
      </c>
      <c r="DN165" s="32">
        <v>0</v>
      </c>
      <c r="DO165" s="32">
        <v>0</v>
      </c>
      <c r="DP165" s="32">
        <v>0</v>
      </c>
      <c r="DQ165" s="32">
        <v>0</v>
      </c>
      <c r="DR165" s="32">
        <v>0</v>
      </c>
      <c r="DS165" s="32">
        <v>0</v>
      </c>
      <c r="DT165" s="32">
        <v>0</v>
      </c>
      <c r="DU165" s="32">
        <v>0</v>
      </c>
      <c r="DV165" s="32">
        <v>0</v>
      </c>
      <c r="DW165" s="32">
        <v>0</v>
      </c>
      <c r="DX165" s="32">
        <f t="shared" si="15"/>
        <v>0</v>
      </c>
      <c r="DY165" s="32">
        <v>0</v>
      </c>
      <c r="DZ165" s="32">
        <v>0</v>
      </c>
      <c r="EA165" s="32">
        <f>SUM(DY165:DZ165)</f>
        <v>0</v>
      </c>
      <c r="EB165" s="32">
        <v>0</v>
      </c>
      <c r="EC165" s="32">
        <v>0</v>
      </c>
      <c r="ED165" s="32">
        <f>SUM(EB165:EC165)</f>
        <v>0</v>
      </c>
      <c r="EE165" s="32">
        <v>0</v>
      </c>
      <c r="EF165" s="32">
        <v>0</v>
      </c>
      <c r="EG165" s="32">
        <f>SUM(ED165:EF165)</f>
        <v>0</v>
      </c>
      <c r="EH165" s="32">
        <v>0</v>
      </c>
      <c r="EI165" s="32">
        <v>0</v>
      </c>
      <c r="EJ165" s="32">
        <f>SUM(EH165:EI165)</f>
        <v>0</v>
      </c>
      <c r="EK165" s="32">
        <f t="shared" si="16"/>
        <v>0</v>
      </c>
      <c r="EL165" s="32">
        <f t="shared" si="17"/>
        <v>0</v>
      </c>
    </row>
    <row r="166" spans="1:142" ht="12" customHeight="1">
      <c r="A166" s="23" t="s">
        <v>586</v>
      </c>
      <c r="B166" s="10" t="s">
        <v>587</v>
      </c>
      <c r="C166" s="4" t="s">
        <v>588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2">
        <v>0</v>
      </c>
      <c r="BW166" s="32">
        <v>0</v>
      </c>
      <c r="BX166" s="32">
        <v>0</v>
      </c>
      <c r="BY166" s="32">
        <v>0</v>
      </c>
      <c r="BZ166" s="32">
        <v>0</v>
      </c>
      <c r="CA166" s="32">
        <v>0</v>
      </c>
      <c r="CB166" s="32">
        <v>0</v>
      </c>
      <c r="CC166" s="32">
        <v>0</v>
      </c>
      <c r="CD166" s="32">
        <v>0</v>
      </c>
      <c r="CE166" s="32">
        <v>0</v>
      </c>
      <c r="CF166" s="32">
        <v>0</v>
      </c>
      <c r="CG166" s="32">
        <v>0</v>
      </c>
      <c r="CH166" s="32">
        <v>0</v>
      </c>
      <c r="CI166" s="32">
        <v>0</v>
      </c>
      <c r="CJ166" s="32">
        <v>0</v>
      </c>
      <c r="CK166" s="32">
        <v>0</v>
      </c>
      <c r="CL166" s="32">
        <v>0</v>
      </c>
      <c r="CM166" s="32">
        <v>0</v>
      </c>
      <c r="CN166" s="32">
        <v>0</v>
      </c>
      <c r="CO166" s="32">
        <v>0</v>
      </c>
      <c r="CP166" s="32">
        <v>0</v>
      </c>
      <c r="CQ166" s="32">
        <v>0</v>
      </c>
      <c r="CR166" s="32">
        <v>0</v>
      </c>
      <c r="CS166" s="32">
        <v>0</v>
      </c>
      <c r="CT166" s="32">
        <v>0</v>
      </c>
      <c r="CU166" s="32">
        <v>0</v>
      </c>
      <c r="CV166" s="32">
        <v>0</v>
      </c>
      <c r="CW166" s="32">
        <v>0</v>
      </c>
      <c r="CX166" s="32">
        <v>0</v>
      </c>
      <c r="CY166" s="32">
        <v>0</v>
      </c>
      <c r="CZ166" s="32">
        <v>0</v>
      </c>
      <c r="DA166" s="32">
        <v>0</v>
      </c>
      <c r="DB166" s="32">
        <v>0</v>
      </c>
      <c r="DC166" s="32">
        <v>0</v>
      </c>
      <c r="DD166" s="32">
        <v>0</v>
      </c>
      <c r="DE166" s="32">
        <v>0</v>
      </c>
      <c r="DF166" s="32">
        <v>0</v>
      </c>
      <c r="DG166" s="32">
        <v>0</v>
      </c>
      <c r="DH166" s="32">
        <v>0</v>
      </c>
      <c r="DI166" s="32">
        <v>0</v>
      </c>
      <c r="DJ166" s="32">
        <v>0</v>
      </c>
      <c r="DK166" s="32">
        <v>0</v>
      </c>
      <c r="DL166" s="32">
        <v>0</v>
      </c>
      <c r="DM166" s="32">
        <v>0</v>
      </c>
      <c r="DN166" s="32">
        <v>0</v>
      </c>
      <c r="DO166" s="32">
        <v>0</v>
      </c>
      <c r="DP166" s="32">
        <v>0</v>
      </c>
      <c r="DQ166" s="32">
        <v>0</v>
      </c>
      <c r="DR166" s="32">
        <v>0</v>
      </c>
      <c r="DS166" s="32">
        <v>0</v>
      </c>
      <c r="DT166" s="32">
        <v>0</v>
      </c>
      <c r="DU166" s="32">
        <v>0</v>
      </c>
      <c r="DV166" s="32">
        <v>0</v>
      </c>
      <c r="DW166" s="32">
        <v>0</v>
      </c>
      <c r="DX166" s="32">
        <f t="shared" si="15"/>
        <v>0</v>
      </c>
      <c r="DY166" s="32">
        <v>0</v>
      </c>
      <c r="DZ166" s="32">
        <v>0</v>
      </c>
      <c r="EA166" s="32">
        <f>SUM(DY166:DZ166)</f>
        <v>0</v>
      </c>
      <c r="EB166" s="32">
        <v>0</v>
      </c>
      <c r="EC166" s="32">
        <v>0</v>
      </c>
      <c r="ED166" s="32">
        <f>SUM(EB166:EC166)</f>
        <v>0</v>
      </c>
      <c r="EE166" s="32">
        <v>0</v>
      </c>
      <c r="EF166" s="32">
        <v>0</v>
      </c>
      <c r="EG166" s="32">
        <f>SUM(ED166:EF166)</f>
        <v>0</v>
      </c>
      <c r="EH166" s="32">
        <v>0</v>
      </c>
      <c r="EI166" s="32">
        <v>0</v>
      </c>
      <c r="EJ166" s="32">
        <f>SUM(EH166:EI166)</f>
        <v>0</v>
      </c>
      <c r="EK166" s="32">
        <f t="shared" si="16"/>
        <v>0</v>
      </c>
      <c r="EL166" s="32">
        <f t="shared" si="17"/>
        <v>0</v>
      </c>
    </row>
    <row r="167" spans="1:142" ht="12" customHeight="1">
      <c r="A167" s="23" t="s">
        <v>589</v>
      </c>
      <c r="B167" s="10" t="s">
        <v>590</v>
      </c>
      <c r="C167" s="4" t="s">
        <v>591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32">
        <v>0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2">
        <v>0</v>
      </c>
      <c r="BW167" s="32">
        <v>0</v>
      </c>
      <c r="BX167" s="32">
        <v>0</v>
      </c>
      <c r="BY167" s="32">
        <v>0</v>
      </c>
      <c r="BZ167" s="32">
        <v>0</v>
      </c>
      <c r="CA167" s="32">
        <v>0</v>
      </c>
      <c r="CB167" s="32">
        <v>0</v>
      </c>
      <c r="CC167" s="32">
        <v>0</v>
      </c>
      <c r="CD167" s="32">
        <v>0</v>
      </c>
      <c r="CE167" s="32">
        <v>0</v>
      </c>
      <c r="CF167" s="32">
        <v>0</v>
      </c>
      <c r="CG167" s="32">
        <v>0</v>
      </c>
      <c r="CH167" s="32">
        <v>0</v>
      </c>
      <c r="CI167" s="32">
        <v>0</v>
      </c>
      <c r="CJ167" s="32">
        <v>0</v>
      </c>
      <c r="CK167" s="32">
        <v>0</v>
      </c>
      <c r="CL167" s="32">
        <v>0</v>
      </c>
      <c r="CM167" s="32">
        <v>0</v>
      </c>
      <c r="CN167" s="32">
        <v>0</v>
      </c>
      <c r="CO167" s="32">
        <v>0</v>
      </c>
      <c r="CP167" s="32">
        <v>0</v>
      </c>
      <c r="CQ167" s="32">
        <v>0</v>
      </c>
      <c r="CR167" s="32">
        <v>0</v>
      </c>
      <c r="CS167" s="32">
        <v>0</v>
      </c>
      <c r="CT167" s="32">
        <v>0</v>
      </c>
      <c r="CU167" s="32">
        <v>0</v>
      </c>
      <c r="CV167" s="32">
        <v>0</v>
      </c>
      <c r="CW167" s="32">
        <v>0</v>
      </c>
      <c r="CX167" s="32">
        <v>0</v>
      </c>
      <c r="CY167" s="32">
        <v>0</v>
      </c>
      <c r="CZ167" s="32">
        <v>0</v>
      </c>
      <c r="DA167" s="32">
        <v>0</v>
      </c>
      <c r="DB167" s="32">
        <v>0</v>
      </c>
      <c r="DC167" s="32">
        <v>0</v>
      </c>
      <c r="DD167" s="32">
        <v>0</v>
      </c>
      <c r="DE167" s="32">
        <v>0</v>
      </c>
      <c r="DF167" s="32">
        <v>0</v>
      </c>
      <c r="DG167" s="32">
        <v>0</v>
      </c>
      <c r="DH167" s="32">
        <v>0</v>
      </c>
      <c r="DI167" s="32">
        <v>0</v>
      </c>
      <c r="DJ167" s="32">
        <v>0</v>
      </c>
      <c r="DK167" s="32">
        <v>0</v>
      </c>
      <c r="DL167" s="32">
        <v>0</v>
      </c>
      <c r="DM167" s="32">
        <v>0</v>
      </c>
      <c r="DN167" s="32">
        <v>0</v>
      </c>
      <c r="DO167" s="32">
        <v>0</v>
      </c>
      <c r="DP167" s="32">
        <v>0</v>
      </c>
      <c r="DQ167" s="32">
        <v>0</v>
      </c>
      <c r="DR167" s="32">
        <v>0</v>
      </c>
      <c r="DS167" s="32">
        <v>0</v>
      </c>
      <c r="DT167" s="32">
        <v>0</v>
      </c>
      <c r="DU167" s="32">
        <v>0</v>
      </c>
      <c r="DV167" s="32">
        <v>0</v>
      </c>
      <c r="DW167" s="32">
        <v>0</v>
      </c>
      <c r="DX167" s="32">
        <f t="shared" si="15"/>
        <v>0</v>
      </c>
      <c r="DY167" s="32">
        <v>0</v>
      </c>
      <c r="DZ167" s="32">
        <v>0</v>
      </c>
      <c r="EA167" s="32">
        <f>SUM(DY167:DZ167)</f>
        <v>0</v>
      </c>
      <c r="EB167" s="32">
        <v>0</v>
      </c>
      <c r="EC167" s="32">
        <v>0</v>
      </c>
      <c r="ED167" s="32">
        <f>SUM(EB167:EC167)</f>
        <v>0</v>
      </c>
      <c r="EE167" s="32">
        <v>0</v>
      </c>
      <c r="EF167" s="32">
        <v>0</v>
      </c>
      <c r="EG167" s="32">
        <f>SUM(ED167:EF167)</f>
        <v>0</v>
      </c>
      <c r="EH167" s="32">
        <v>0</v>
      </c>
      <c r="EI167" s="32">
        <v>0</v>
      </c>
      <c r="EJ167" s="32">
        <f>SUM(EH167:EI167)</f>
        <v>0</v>
      </c>
      <c r="EK167" s="32">
        <f t="shared" si="16"/>
        <v>0</v>
      </c>
      <c r="EL167" s="32">
        <f t="shared" si="17"/>
        <v>0</v>
      </c>
    </row>
    <row r="168" spans="1:142" ht="12" customHeight="1">
      <c r="A168" s="23" t="s">
        <v>592</v>
      </c>
      <c r="B168" s="10" t="s">
        <v>593</v>
      </c>
      <c r="C168" s="4" t="s">
        <v>594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v>0</v>
      </c>
      <c r="BX168" s="32">
        <v>0</v>
      </c>
      <c r="BY168" s="32">
        <v>0</v>
      </c>
      <c r="BZ168" s="32">
        <v>0</v>
      </c>
      <c r="CA168" s="32">
        <v>0</v>
      </c>
      <c r="CB168" s="32">
        <v>0</v>
      </c>
      <c r="CC168" s="32">
        <v>0</v>
      </c>
      <c r="CD168" s="32">
        <v>0</v>
      </c>
      <c r="CE168" s="32">
        <v>0</v>
      </c>
      <c r="CF168" s="32">
        <v>0</v>
      </c>
      <c r="CG168" s="32">
        <v>0</v>
      </c>
      <c r="CH168" s="32">
        <v>0</v>
      </c>
      <c r="CI168" s="32">
        <v>0</v>
      </c>
      <c r="CJ168" s="32">
        <v>0</v>
      </c>
      <c r="CK168" s="32">
        <v>0</v>
      </c>
      <c r="CL168" s="32">
        <v>0</v>
      </c>
      <c r="CM168" s="32">
        <v>0</v>
      </c>
      <c r="CN168" s="32">
        <v>0</v>
      </c>
      <c r="CO168" s="32">
        <v>0</v>
      </c>
      <c r="CP168" s="32">
        <v>0</v>
      </c>
      <c r="CQ168" s="32">
        <v>0</v>
      </c>
      <c r="CR168" s="32">
        <v>0</v>
      </c>
      <c r="CS168" s="32">
        <v>0</v>
      </c>
      <c r="CT168" s="32">
        <v>0</v>
      </c>
      <c r="CU168" s="32">
        <v>0</v>
      </c>
      <c r="CV168" s="32">
        <v>0</v>
      </c>
      <c r="CW168" s="32">
        <v>0</v>
      </c>
      <c r="CX168" s="32">
        <v>0</v>
      </c>
      <c r="CY168" s="32">
        <v>0</v>
      </c>
      <c r="CZ168" s="32">
        <v>0</v>
      </c>
      <c r="DA168" s="32">
        <v>0</v>
      </c>
      <c r="DB168" s="32">
        <v>0</v>
      </c>
      <c r="DC168" s="32">
        <v>0</v>
      </c>
      <c r="DD168" s="32">
        <v>0</v>
      </c>
      <c r="DE168" s="32">
        <v>0</v>
      </c>
      <c r="DF168" s="32">
        <v>0</v>
      </c>
      <c r="DG168" s="32">
        <v>0</v>
      </c>
      <c r="DH168" s="32">
        <v>0</v>
      </c>
      <c r="DI168" s="32">
        <v>0</v>
      </c>
      <c r="DJ168" s="32">
        <v>0</v>
      </c>
      <c r="DK168" s="32">
        <v>0</v>
      </c>
      <c r="DL168" s="32">
        <v>0</v>
      </c>
      <c r="DM168" s="32">
        <v>0</v>
      </c>
      <c r="DN168" s="32">
        <v>0</v>
      </c>
      <c r="DO168" s="32">
        <v>0</v>
      </c>
      <c r="DP168" s="32">
        <v>0</v>
      </c>
      <c r="DQ168" s="32">
        <v>0</v>
      </c>
      <c r="DR168" s="32">
        <v>0</v>
      </c>
      <c r="DS168" s="32">
        <v>0</v>
      </c>
      <c r="DT168" s="32">
        <v>0</v>
      </c>
      <c r="DU168" s="32">
        <v>0</v>
      </c>
      <c r="DV168" s="32">
        <v>0</v>
      </c>
      <c r="DW168" s="32">
        <v>0</v>
      </c>
      <c r="DX168" s="32">
        <f t="shared" si="15"/>
        <v>0</v>
      </c>
      <c r="DY168" s="32">
        <v>0</v>
      </c>
      <c r="DZ168" s="32">
        <v>0</v>
      </c>
      <c r="EA168" s="32">
        <f>SUM(DY168:DZ168)</f>
        <v>0</v>
      </c>
      <c r="EB168" s="32">
        <v>0</v>
      </c>
      <c r="EC168" s="32">
        <v>0</v>
      </c>
      <c r="ED168" s="32">
        <f>SUM(EB168:EC168)</f>
        <v>0</v>
      </c>
      <c r="EE168" s="32">
        <v>0</v>
      </c>
      <c r="EF168" s="32">
        <v>0</v>
      </c>
      <c r="EG168" s="32">
        <f>SUM(ED168:EF168)</f>
        <v>0</v>
      </c>
      <c r="EH168" s="32">
        <v>0</v>
      </c>
      <c r="EI168" s="32">
        <v>0</v>
      </c>
      <c r="EJ168" s="32">
        <f>SUM(EH168:EI168)</f>
        <v>0</v>
      </c>
      <c r="EK168" s="32">
        <f t="shared" si="16"/>
        <v>0</v>
      </c>
      <c r="EL168" s="32">
        <f t="shared" si="17"/>
        <v>0</v>
      </c>
    </row>
    <row r="169" spans="1:142" ht="12" customHeight="1">
      <c r="A169" s="23" t="s">
        <v>595</v>
      </c>
      <c r="B169" s="5" t="s">
        <v>596</v>
      </c>
      <c r="C169" s="4" t="s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0</v>
      </c>
      <c r="BQ169" s="32">
        <v>0</v>
      </c>
      <c r="BR169" s="32">
        <v>0</v>
      </c>
      <c r="BS169" s="32">
        <v>0</v>
      </c>
      <c r="BT169" s="32">
        <v>0</v>
      </c>
      <c r="BU169" s="32">
        <v>0</v>
      </c>
      <c r="BV169" s="32">
        <v>0</v>
      </c>
      <c r="BW169" s="32">
        <v>0</v>
      </c>
      <c r="BX169" s="32">
        <v>0</v>
      </c>
      <c r="BY169" s="32">
        <v>0</v>
      </c>
      <c r="BZ169" s="32">
        <v>0</v>
      </c>
      <c r="CA169" s="32">
        <v>0</v>
      </c>
      <c r="CB169" s="32">
        <v>0</v>
      </c>
      <c r="CC169" s="32">
        <v>0</v>
      </c>
      <c r="CD169" s="32">
        <v>0</v>
      </c>
      <c r="CE169" s="32">
        <v>0</v>
      </c>
      <c r="CF169" s="32">
        <v>0</v>
      </c>
      <c r="CG169" s="32">
        <v>0</v>
      </c>
      <c r="CH169" s="32">
        <v>0</v>
      </c>
      <c r="CI169" s="32">
        <v>0</v>
      </c>
      <c r="CJ169" s="32">
        <v>0</v>
      </c>
      <c r="CK169" s="32">
        <v>0</v>
      </c>
      <c r="CL169" s="32">
        <v>0</v>
      </c>
      <c r="CM169" s="32">
        <v>0</v>
      </c>
      <c r="CN169" s="32">
        <v>0</v>
      </c>
      <c r="CO169" s="32">
        <v>0</v>
      </c>
      <c r="CP169" s="32">
        <v>0</v>
      </c>
      <c r="CQ169" s="32">
        <v>0</v>
      </c>
      <c r="CR169" s="32">
        <v>0</v>
      </c>
      <c r="CS169" s="32">
        <v>0</v>
      </c>
      <c r="CT169" s="32">
        <v>0</v>
      </c>
      <c r="CU169" s="32">
        <v>0</v>
      </c>
      <c r="CV169" s="32">
        <v>0</v>
      </c>
      <c r="CW169" s="32">
        <v>0</v>
      </c>
      <c r="CX169" s="32">
        <v>0</v>
      </c>
      <c r="CY169" s="32">
        <v>0</v>
      </c>
      <c r="CZ169" s="32">
        <v>0</v>
      </c>
      <c r="DA169" s="32">
        <v>0</v>
      </c>
      <c r="DB169" s="32">
        <v>0</v>
      </c>
      <c r="DC169" s="32">
        <v>0</v>
      </c>
      <c r="DD169" s="32">
        <v>0</v>
      </c>
      <c r="DE169" s="32">
        <v>0</v>
      </c>
      <c r="DF169" s="32">
        <v>0</v>
      </c>
      <c r="DG169" s="32">
        <v>0</v>
      </c>
      <c r="DH169" s="32">
        <v>0</v>
      </c>
      <c r="DI169" s="32">
        <v>0</v>
      </c>
      <c r="DJ169" s="32">
        <v>0</v>
      </c>
      <c r="DK169" s="32">
        <v>0</v>
      </c>
      <c r="DL169" s="32">
        <v>0</v>
      </c>
      <c r="DM169" s="32">
        <v>0</v>
      </c>
      <c r="DN169" s="32">
        <v>0</v>
      </c>
      <c r="DO169" s="32">
        <v>0</v>
      </c>
      <c r="DP169" s="32">
        <v>0</v>
      </c>
      <c r="DQ169" s="32">
        <v>0</v>
      </c>
      <c r="DR169" s="32">
        <v>0</v>
      </c>
      <c r="DS169" s="32">
        <v>0</v>
      </c>
      <c r="DT169" s="32">
        <v>0</v>
      </c>
      <c r="DU169" s="32">
        <v>0</v>
      </c>
      <c r="DV169" s="32">
        <v>0</v>
      </c>
      <c r="DW169" s="32">
        <v>0</v>
      </c>
      <c r="DX169" s="32">
        <f aca="true" t="shared" si="18" ref="DX169:DX200">SUM(D169:DW169)</f>
        <v>0</v>
      </c>
      <c r="DY169" s="32">
        <v>0</v>
      </c>
      <c r="DZ169" s="32">
        <v>0</v>
      </c>
      <c r="EA169" s="32">
        <f>SUM(DY169:DZ169)</f>
        <v>0</v>
      </c>
      <c r="EB169" s="32">
        <v>0</v>
      </c>
      <c r="EC169" s="32">
        <v>0</v>
      </c>
      <c r="ED169" s="32">
        <f>SUM(EB169:EC169)</f>
        <v>0</v>
      </c>
      <c r="EE169" s="32">
        <v>0</v>
      </c>
      <c r="EF169" s="32">
        <v>0</v>
      </c>
      <c r="EG169" s="32">
        <f>SUM(ED169:EF169)</f>
        <v>0</v>
      </c>
      <c r="EH169" s="32">
        <v>0</v>
      </c>
      <c r="EI169" s="32">
        <v>0</v>
      </c>
      <c r="EJ169" s="32">
        <f>SUM(EH169:EI169)</f>
        <v>0</v>
      </c>
      <c r="EK169" s="32">
        <f aca="true" t="shared" si="19" ref="EK169:EK200">+EJ169+EG169+EA169</f>
        <v>0</v>
      </c>
      <c r="EL169" s="32">
        <f aca="true" t="shared" si="20" ref="EL169:EL200">+EK169+DX169</f>
        <v>0</v>
      </c>
    </row>
    <row r="170" spans="1:142" ht="12" customHeight="1">
      <c r="A170" s="23" t="s">
        <v>1</v>
      </c>
      <c r="B170" s="5" t="s">
        <v>2</v>
      </c>
      <c r="C170" s="4" t="s">
        <v>3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v>0</v>
      </c>
      <c r="BX170" s="32">
        <v>0</v>
      </c>
      <c r="BY170" s="32">
        <v>0</v>
      </c>
      <c r="BZ170" s="32">
        <v>0</v>
      </c>
      <c r="CA170" s="32">
        <v>0</v>
      </c>
      <c r="CB170" s="32">
        <v>0</v>
      </c>
      <c r="CC170" s="32">
        <v>0</v>
      </c>
      <c r="CD170" s="32">
        <v>0</v>
      </c>
      <c r="CE170" s="32">
        <v>0</v>
      </c>
      <c r="CF170" s="32">
        <v>0</v>
      </c>
      <c r="CG170" s="32">
        <v>0</v>
      </c>
      <c r="CH170" s="32">
        <v>0</v>
      </c>
      <c r="CI170" s="32">
        <v>0</v>
      </c>
      <c r="CJ170" s="32">
        <v>0</v>
      </c>
      <c r="CK170" s="32">
        <v>0</v>
      </c>
      <c r="CL170" s="32">
        <v>0</v>
      </c>
      <c r="CM170" s="32">
        <v>0</v>
      </c>
      <c r="CN170" s="32">
        <v>0</v>
      </c>
      <c r="CO170" s="32">
        <v>0</v>
      </c>
      <c r="CP170" s="32">
        <v>0</v>
      </c>
      <c r="CQ170" s="32">
        <v>0</v>
      </c>
      <c r="CR170" s="32">
        <v>0</v>
      </c>
      <c r="CS170" s="32">
        <v>0</v>
      </c>
      <c r="CT170" s="32">
        <v>0</v>
      </c>
      <c r="CU170" s="32">
        <v>0</v>
      </c>
      <c r="CV170" s="32">
        <v>0</v>
      </c>
      <c r="CW170" s="32">
        <v>0</v>
      </c>
      <c r="CX170" s="32">
        <v>0</v>
      </c>
      <c r="CY170" s="32">
        <v>0</v>
      </c>
      <c r="CZ170" s="32">
        <v>0</v>
      </c>
      <c r="DA170" s="32">
        <v>0</v>
      </c>
      <c r="DB170" s="32">
        <v>0</v>
      </c>
      <c r="DC170" s="32">
        <v>0</v>
      </c>
      <c r="DD170" s="32">
        <v>0</v>
      </c>
      <c r="DE170" s="32">
        <v>0</v>
      </c>
      <c r="DF170" s="32">
        <v>0</v>
      </c>
      <c r="DG170" s="32">
        <v>0</v>
      </c>
      <c r="DH170" s="32">
        <v>0</v>
      </c>
      <c r="DI170" s="32">
        <v>0</v>
      </c>
      <c r="DJ170" s="32">
        <v>0</v>
      </c>
      <c r="DK170" s="32">
        <v>0</v>
      </c>
      <c r="DL170" s="32">
        <v>0</v>
      </c>
      <c r="DM170" s="32">
        <v>0</v>
      </c>
      <c r="DN170" s="32">
        <v>0</v>
      </c>
      <c r="DO170" s="32">
        <v>0</v>
      </c>
      <c r="DP170" s="32">
        <v>0</v>
      </c>
      <c r="DQ170" s="32">
        <v>0</v>
      </c>
      <c r="DR170" s="32">
        <v>0</v>
      </c>
      <c r="DS170" s="32">
        <v>0</v>
      </c>
      <c r="DT170" s="32">
        <v>0</v>
      </c>
      <c r="DU170" s="32">
        <v>0</v>
      </c>
      <c r="DV170" s="32">
        <v>0</v>
      </c>
      <c r="DW170" s="32">
        <v>0</v>
      </c>
      <c r="DX170" s="32">
        <f t="shared" si="18"/>
        <v>0</v>
      </c>
      <c r="DY170" s="32">
        <v>0</v>
      </c>
      <c r="DZ170" s="32">
        <v>0</v>
      </c>
      <c r="EA170" s="32">
        <f>SUM(DY170:DZ170)</f>
        <v>0</v>
      </c>
      <c r="EB170" s="32">
        <v>0</v>
      </c>
      <c r="EC170" s="32">
        <v>0</v>
      </c>
      <c r="ED170" s="32">
        <f>SUM(EB170:EC170)</f>
        <v>0</v>
      </c>
      <c r="EE170" s="32">
        <v>0</v>
      </c>
      <c r="EF170" s="32">
        <v>0</v>
      </c>
      <c r="EG170" s="32">
        <f>SUM(ED170:EF170)</f>
        <v>0</v>
      </c>
      <c r="EH170" s="32">
        <v>0</v>
      </c>
      <c r="EI170" s="32">
        <v>0</v>
      </c>
      <c r="EJ170" s="32">
        <f>SUM(EH170:EI170)</f>
        <v>0</v>
      </c>
      <c r="EK170" s="32">
        <f t="shared" si="19"/>
        <v>0</v>
      </c>
      <c r="EL170" s="32">
        <f t="shared" si="20"/>
        <v>0</v>
      </c>
    </row>
    <row r="171" spans="1:142" ht="12" customHeight="1">
      <c r="A171" s="23" t="s">
        <v>4</v>
      </c>
      <c r="B171" s="5" t="s">
        <v>5</v>
      </c>
      <c r="C171" s="4" t="s">
        <v>6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v>0</v>
      </c>
      <c r="BX171" s="32">
        <v>0</v>
      </c>
      <c r="BY171" s="32">
        <v>0</v>
      </c>
      <c r="BZ171" s="32">
        <v>0</v>
      </c>
      <c r="CA171" s="32">
        <v>0</v>
      </c>
      <c r="CB171" s="32">
        <v>0</v>
      </c>
      <c r="CC171" s="32">
        <v>0</v>
      </c>
      <c r="CD171" s="32">
        <v>0</v>
      </c>
      <c r="CE171" s="32">
        <v>0</v>
      </c>
      <c r="CF171" s="32">
        <v>0</v>
      </c>
      <c r="CG171" s="32">
        <v>0</v>
      </c>
      <c r="CH171" s="32">
        <v>0</v>
      </c>
      <c r="CI171" s="32">
        <v>0</v>
      </c>
      <c r="CJ171" s="32">
        <v>0</v>
      </c>
      <c r="CK171" s="32">
        <v>0</v>
      </c>
      <c r="CL171" s="32">
        <v>0</v>
      </c>
      <c r="CM171" s="32">
        <v>0</v>
      </c>
      <c r="CN171" s="32">
        <v>0</v>
      </c>
      <c r="CO171" s="32">
        <v>0</v>
      </c>
      <c r="CP171" s="32">
        <v>0</v>
      </c>
      <c r="CQ171" s="32">
        <v>0</v>
      </c>
      <c r="CR171" s="32">
        <v>0</v>
      </c>
      <c r="CS171" s="32">
        <v>0</v>
      </c>
      <c r="CT171" s="32">
        <v>0</v>
      </c>
      <c r="CU171" s="32">
        <v>0</v>
      </c>
      <c r="CV171" s="32">
        <v>0</v>
      </c>
      <c r="CW171" s="32">
        <v>0</v>
      </c>
      <c r="CX171" s="32">
        <v>0</v>
      </c>
      <c r="CY171" s="32">
        <v>0</v>
      </c>
      <c r="CZ171" s="32">
        <v>0</v>
      </c>
      <c r="DA171" s="32">
        <v>0</v>
      </c>
      <c r="DB171" s="32">
        <v>0</v>
      </c>
      <c r="DC171" s="32">
        <v>0</v>
      </c>
      <c r="DD171" s="32">
        <v>0</v>
      </c>
      <c r="DE171" s="32">
        <v>0</v>
      </c>
      <c r="DF171" s="32">
        <v>0</v>
      </c>
      <c r="DG171" s="32">
        <v>0</v>
      </c>
      <c r="DH171" s="32">
        <v>0</v>
      </c>
      <c r="DI171" s="32">
        <v>0</v>
      </c>
      <c r="DJ171" s="32">
        <v>0</v>
      </c>
      <c r="DK171" s="32">
        <v>0</v>
      </c>
      <c r="DL171" s="32">
        <v>0</v>
      </c>
      <c r="DM171" s="32">
        <v>0</v>
      </c>
      <c r="DN171" s="32">
        <v>0</v>
      </c>
      <c r="DO171" s="32">
        <v>0</v>
      </c>
      <c r="DP171" s="32">
        <v>0</v>
      </c>
      <c r="DQ171" s="32">
        <v>0</v>
      </c>
      <c r="DR171" s="32">
        <v>0</v>
      </c>
      <c r="DS171" s="32">
        <v>0</v>
      </c>
      <c r="DT171" s="32">
        <v>0</v>
      </c>
      <c r="DU171" s="32">
        <v>0</v>
      </c>
      <c r="DV171" s="32">
        <v>0</v>
      </c>
      <c r="DW171" s="32">
        <v>0</v>
      </c>
      <c r="DX171" s="32">
        <f t="shared" si="18"/>
        <v>0</v>
      </c>
      <c r="DY171" s="32">
        <v>0</v>
      </c>
      <c r="DZ171" s="32">
        <v>0</v>
      </c>
      <c r="EA171" s="32">
        <f>SUM(DY171:DZ171)</f>
        <v>0</v>
      </c>
      <c r="EB171" s="32">
        <v>0</v>
      </c>
      <c r="EC171" s="32">
        <v>0</v>
      </c>
      <c r="ED171" s="32">
        <f>SUM(EB171:EC171)</f>
        <v>0</v>
      </c>
      <c r="EE171" s="32">
        <v>0</v>
      </c>
      <c r="EF171" s="32">
        <v>0</v>
      </c>
      <c r="EG171" s="32">
        <f>SUM(ED171:EF171)</f>
        <v>0</v>
      </c>
      <c r="EH171" s="32">
        <v>0</v>
      </c>
      <c r="EI171" s="32">
        <v>0</v>
      </c>
      <c r="EJ171" s="32">
        <f>SUM(EH171:EI171)</f>
        <v>0</v>
      </c>
      <c r="EK171" s="32">
        <f t="shared" si="19"/>
        <v>0</v>
      </c>
      <c r="EL171" s="32">
        <f t="shared" si="20"/>
        <v>0</v>
      </c>
    </row>
    <row r="172" spans="1:142" ht="12" customHeight="1">
      <c r="A172" s="23" t="s">
        <v>7</v>
      </c>
      <c r="B172" s="5" t="s">
        <v>8</v>
      </c>
      <c r="C172" s="4" t="s">
        <v>9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v>0</v>
      </c>
      <c r="BX172" s="32">
        <v>0</v>
      </c>
      <c r="BY172" s="32">
        <v>0</v>
      </c>
      <c r="BZ172" s="32">
        <v>0</v>
      </c>
      <c r="CA172" s="32">
        <v>0</v>
      </c>
      <c r="CB172" s="32">
        <v>0</v>
      </c>
      <c r="CC172" s="32">
        <v>0</v>
      </c>
      <c r="CD172" s="32">
        <v>0</v>
      </c>
      <c r="CE172" s="32">
        <v>0</v>
      </c>
      <c r="CF172" s="32">
        <v>0</v>
      </c>
      <c r="CG172" s="32">
        <v>0</v>
      </c>
      <c r="CH172" s="32">
        <v>0</v>
      </c>
      <c r="CI172" s="32">
        <v>0</v>
      </c>
      <c r="CJ172" s="32">
        <v>0</v>
      </c>
      <c r="CK172" s="32">
        <v>0</v>
      </c>
      <c r="CL172" s="32">
        <v>0</v>
      </c>
      <c r="CM172" s="32">
        <v>0</v>
      </c>
      <c r="CN172" s="32">
        <v>0</v>
      </c>
      <c r="CO172" s="32">
        <v>0</v>
      </c>
      <c r="CP172" s="32">
        <v>0</v>
      </c>
      <c r="CQ172" s="32">
        <v>0</v>
      </c>
      <c r="CR172" s="32">
        <v>0</v>
      </c>
      <c r="CS172" s="32">
        <v>0</v>
      </c>
      <c r="CT172" s="32">
        <v>0</v>
      </c>
      <c r="CU172" s="32">
        <v>0</v>
      </c>
      <c r="CV172" s="32">
        <v>0</v>
      </c>
      <c r="CW172" s="32">
        <v>0</v>
      </c>
      <c r="CX172" s="32">
        <v>0</v>
      </c>
      <c r="CY172" s="32">
        <v>0</v>
      </c>
      <c r="CZ172" s="32">
        <v>0</v>
      </c>
      <c r="DA172" s="32">
        <v>0</v>
      </c>
      <c r="DB172" s="32">
        <v>0</v>
      </c>
      <c r="DC172" s="32">
        <v>0</v>
      </c>
      <c r="DD172" s="32">
        <v>0</v>
      </c>
      <c r="DE172" s="32">
        <v>0</v>
      </c>
      <c r="DF172" s="32">
        <v>0</v>
      </c>
      <c r="DG172" s="32">
        <v>0</v>
      </c>
      <c r="DH172" s="32">
        <v>0</v>
      </c>
      <c r="DI172" s="32">
        <v>0</v>
      </c>
      <c r="DJ172" s="32">
        <v>0</v>
      </c>
      <c r="DK172" s="32">
        <v>0</v>
      </c>
      <c r="DL172" s="32">
        <v>0</v>
      </c>
      <c r="DM172" s="32">
        <v>0</v>
      </c>
      <c r="DN172" s="32">
        <v>0</v>
      </c>
      <c r="DO172" s="32">
        <v>0</v>
      </c>
      <c r="DP172" s="32">
        <v>0</v>
      </c>
      <c r="DQ172" s="32">
        <v>0</v>
      </c>
      <c r="DR172" s="32">
        <v>0</v>
      </c>
      <c r="DS172" s="32">
        <v>0</v>
      </c>
      <c r="DT172" s="32">
        <v>0</v>
      </c>
      <c r="DU172" s="32">
        <v>0</v>
      </c>
      <c r="DV172" s="32">
        <v>0</v>
      </c>
      <c r="DW172" s="32">
        <v>0</v>
      </c>
      <c r="DX172" s="32">
        <f t="shared" si="18"/>
        <v>0</v>
      </c>
      <c r="DY172" s="32">
        <v>0</v>
      </c>
      <c r="DZ172" s="32">
        <v>0</v>
      </c>
      <c r="EA172" s="32">
        <f>SUM(DY172:DZ172)</f>
        <v>0</v>
      </c>
      <c r="EB172" s="32">
        <v>0</v>
      </c>
      <c r="EC172" s="32">
        <v>0</v>
      </c>
      <c r="ED172" s="32">
        <f>SUM(EB172:EC172)</f>
        <v>0</v>
      </c>
      <c r="EE172" s="32">
        <v>0</v>
      </c>
      <c r="EF172" s="32">
        <v>0</v>
      </c>
      <c r="EG172" s="32">
        <f>SUM(ED172:EF172)</f>
        <v>0</v>
      </c>
      <c r="EH172" s="32">
        <v>0</v>
      </c>
      <c r="EI172" s="32">
        <v>0</v>
      </c>
      <c r="EJ172" s="32">
        <f>SUM(EH172:EI172)</f>
        <v>0</v>
      </c>
      <c r="EK172" s="32">
        <f t="shared" si="19"/>
        <v>0</v>
      </c>
      <c r="EL172" s="32">
        <f t="shared" si="20"/>
        <v>0</v>
      </c>
    </row>
    <row r="173" spans="1:142" ht="12" customHeight="1">
      <c r="A173" s="23" t="s">
        <v>10</v>
      </c>
      <c r="B173" s="5" t="s">
        <v>11</v>
      </c>
      <c r="C173" s="4" t="s">
        <v>12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v>0</v>
      </c>
      <c r="BX173" s="32">
        <v>0</v>
      </c>
      <c r="BY173" s="32">
        <v>0</v>
      </c>
      <c r="BZ173" s="32">
        <v>0</v>
      </c>
      <c r="CA173" s="32">
        <v>0</v>
      </c>
      <c r="CB173" s="32">
        <v>0</v>
      </c>
      <c r="CC173" s="32">
        <v>0</v>
      </c>
      <c r="CD173" s="32">
        <v>0</v>
      </c>
      <c r="CE173" s="32">
        <v>0</v>
      </c>
      <c r="CF173" s="32">
        <v>0</v>
      </c>
      <c r="CG173" s="32">
        <v>0</v>
      </c>
      <c r="CH173" s="32">
        <v>0</v>
      </c>
      <c r="CI173" s="32">
        <v>0</v>
      </c>
      <c r="CJ173" s="32">
        <v>0</v>
      </c>
      <c r="CK173" s="32">
        <v>0</v>
      </c>
      <c r="CL173" s="32">
        <v>0</v>
      </c>
      <c r="CM173" s="32">
        <v>0</v>
      </c>
      <c r="CN173" s="32">
        <v>0</v>
      </c>
      <c r="CO173" s="32">
        <v>0</v>
      </c>
      <c r="CP173" s="32">
        <v>0</v>
      </c>
      <c r="CQ173" s="32">
        <v>0</v>
      </c>
      <c r="CR173" s="32">
        <v>0</v>
      </c>
      <c r="CS173" s="32">
        <v>0</v>
      </c>
      <c r="CT173" s="32">
        <v>0</v>
      </c>
      <c r="CU173" s="32">
        <v>0</v>
      </c>
      <c r="CV173" s="32">
        <v>0</v>
      </c>
      <c r="CW173" s="32">
        <v>0</v>
      </c>
      <c r="CX173" s="32">
        <v>0</v>
      </c>
      <c r="CY173" s="32">
        <v>0</v>
      </c>
      <c r="CZ173" s="32">
        <v>0</v>
      </c>
      <c r="DA173" s="32">
        <v>0</v>
      </c>
      <c r="DB173" s="32">
        <v>0</v>
      </c>
      <c r="DC173" s="32">
        <v>0</v>
      </c>
      <c r="DD173" s="32">
        <v>0</v>
      </c>
      <c r="DE173" s="32">
        <v>0</v>
      </c>
      <c r="DF173" s="32">
        <v>0</v>
      </c>
      <c r="DG173" s="32">
        <v>0</v>
      </c>
      <c r="DH173" s="32">
        <v>0</v>
      </c>
      <c r="DI173" s="32">
        <v>0</v>
      </c>
      <c r="DJ173" s="32">
        <v>0</v>
      </c>
      <c r="DK173" s="32">
        <v>0</v>
      </c>
      <c r="DL173" s="32">
        <v>0</v>
      </c>
      <c r="DM173" s="32">
        <v>0</v>
      </c>
      <c r="DN173" s="32">
        <v>0</v>
      </c>
      <c r="DO173" s="32">
        <v>0</v>
      </c>
      <c r="DP173" s="32">
        <v>0</v>
      </c>
      <c r="DQ173" s="32">
        <v>0</v>
      </c>
      <c r="DR173" s="32">
        <v>0</v>
      </c>
      <c r="DS173" s="32">
        <v>0</v>
      </c>
      <c r="DT173" s="32">
        <v>0</v>
      </c>
      <c r="DU173" s="32">
        <v>0</v>
      </c>
      <c r="DV173" s="32">
        <v>0</v>
      </c>
      <c r="DW173" s="32">
        <v>0</v>
      </c>
      <c r="DX173" s="32">
        <f t="shared" si="18"/>
        <v>0</v>
      </c>
      <c r="DY173" s="32">
        <v>0</v>
      </c>
      <c r="DZ173" s="32">
        <v>0</v>
      </c>
      <c r="EA173" s="32">
        <f>SUM(DY173:DZ173)</f>
        <v>0</v>
      </c>
      <c r="EB173" s="32">
        <v>0</v>
      </c>
      <c r="EC173" s="32">
        <v>0</v>
      </c>
      <c r="ED173" s="32">
        <f>SUM(EB173:EC173)</f>
        <v>0</v>
      </c>
      <c r="EE173" s="32">
        <v>0</v>
      </c>
      <c r="EF173" s="32">
        <v>0</v>
      </c>
      <c r="EG173" s="32">
        <f>SUM(ED173:EF173)</f>
        <v>0</v>
      </c>
      <c r="EH173" s="32">
        <v>0</v>
      </c>
      <c r="EI173" s="32">
        <v>0</v>
      </c>
      <c r="EJ173" s="32">
        <f>SUM(EH173:EI173)</f>
        <v>0</v>
      </c>
      <c r="EK173" s="32">
        <f t="shared" si="19"/>
        <v>0</v>
      </c>
      <c r="EL173" s="32">
        <f t="shared" si="20"/>
        <v>0</v>
      </c>
    </row>
    <row r="174" spans="1:142" ht="12" customHeight="1">
      <c r="A174" s="23" t="s">
        <v>13</v>
      </c>
      <c r="B174" s="5" t="s">
        <v>14</v>
      </c>
      <c r="C174" s="11" t="s">
        <v>15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v>0</v>
      </c>
      <c r="BX174" s="32">
        <v>0</v>
      </c>
      <c r="BY174" s="32">
        <v>0</v>
      </c>
      <c r="BZ174" s="32">
        <v>0</v>
      </c>
      <c r="CA174" s="32">
        <v>0</v>
      </c>
      <c r="CB174" s="32">
        <v>0</v>
      </c>
      <c r="CC174" s="32">
        <v>0</v>
      </c>
      <c r="CD174" s="32">
        <v>0</v>
      </c>
      <c r="CE174" s="32">
        <v>0</v>
      </c>
      <c r="CF174" s="32">
        <v>0</v>
      </c>
      <c r="CG174" s="32">
        <v>0</v>
      </c>
      <c r="CH174" s="32">
        <v>0</v>
      </c>
      <c r="CI174" s="32">
        <v>0</v>
      </c>
      <c r="CJ174" s="32">
        <v>0</v>
      </c>
      <c r="CK174" s="32">
        <v>0</v>
      </c>
      <c r="CL174" s="32">
        <v>0</v>
      </c>
      <c r="CM174" s="32">
        <v>0</v>
      </c>
      <c r="CN174" s="32">
        <v>0</v>
      </c>
      <c r="CO174" s="32">
        <v>0</v>
      </c>
      <c r="CP174" s="32">
        <v>0</v>
      </c>
      <c r="CQ174" s="32">
        <v>0</v>
      </c>
      <c r="CR174" s="32">
        <v>0</v>
      </c>
      <c r="CS174" s="32">
        <v>0</v>
      </c>
      <c r="CT174" s="32">
        <v>0</v>
      </c>
      <c r="CU174" s="32">
        <v>0</v>
      </c>
      <c r="CV174" s="32">
        <v>0</v>
      </c>
      <c r="CW174" s="32">
        <v>0</v>
      </c>
      <c r="CX174" s="32">
        <v>0</v>
      </c>
      <c r="CY174" s="32">
        <v>0</v>
      </c>
      <c r="CZ174" s="32">
        <v>0</v>
      </c>
      <c r="DA174" s="32">
        <v>0</v>
      </c>
      <c r="DB174" s="32">
        <v>0</v>
      </c>
      <c r="DC174" s="32">
        <v>0</v>
      </c>
      <c r="DD174" s="32">
        <v>0</v>
      </c>
      <c r="DE174" s="32">
        <v>0</v>
      </c>
      <c r="DF174" s="32">
        <v>0</v>
      </c>
      <c r="DG174" s="32">
        <v>0</v>
      </c>
      <c r="DH174" s="32">
        <v>0</v>
      </c>
      <c r="DI174" s="32">
        <v>0</v>
      </c>
      <c r="DJ174" s="32">
        <v>0</v>
      </c>
      <c r="DK174" s="32">
        <v>0</v>
      </c>
      <c r="DL174" s="32">
        <v>0</v>
      </c>
      <c r="DM174" s="32">
        <v>0</v>
      </c>
      <c r="DN174" s="32">
        <v>0</v>
      </c>
      <c r="DO174" s="32">
        <v>0</v>
      </c>
      <c r="DP174" s="32">
        <v>0</v>
      </c>
      <c r="DQ174" s="32">
        <v>0</v>
      </c>
      <c r="DR174" s="32">
        <v>0</v>
      </c>
      <c r="DS174" s="32">
        <v>0</v>
      </c>
      <c r="DT174" s="32">
        <v>0</v>
      </c>
      <c r="DU174" s="32">
        <v>0</v>
      </c>
      <c r="DV174" s="32">
        <v>0</v>
      </c>
      <c r="DW174" s="32">
        <v>0</v>
      </c>
      <c r="DX174" s="32">
        <f t="shared" si="18"/>
        <v>0</v>
      </c>
      <c r="DY174" s="32">
        <v>0</v>
      </c>
      <c r="DZ174" s="32">
        <v>0</v>
      </c>
      <c r="EA174" s="32">
        <f>SUM(DY174:DZ174)</f>
        <v>0</v>
      </c>
      <c r="EB174" s="32">
        <v>0</v>
      </c>
      <c r="EC174" s="32">
        <v>0</v>
      </c>
      <c r="ED174" s="32">
        <f>SUM(EB174:EC174)</f>
        <v>0</v>
      </c>
      <c r="EE174" s="32">
        <v>0</v>
      </c>
      <c r="EF174" s="32">
        <v>0</v>
      </c>
      <c r="EG174" s="32">
        <f>SUM(ED174:EF174)</f>
        <v>0</v>
      </c>
      <c r="EH174" s="32">
        <v>0</v>
      </c>
      <c r="EI174" s="32">
        <v>0</v>
      </c>
      <c r="EJ174" s="32">
        <f>SUM(EH174:EI174)</f>
        <v>0</v>
      </c>
      <c r="EK174" s="32">
        <f t="shared" si="19"/>
        <v>0</v>
      </c>
      <c r="EL174" s="32">
        <f t="shared" si="20"/>
        <v>0</v>
      </c>
    </row>
    <row r="175" spans="1:142" ht="12" customHeight="1">
      <c r="A175" s="23" t="s">
        <v>16</v>
      </c>
      <c r="B175" s="5" t="s">
        <v>17</v>
      </c>
      <c r="C175" s="4" t="s">
        <v>18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2">
        <v>0</v>
      </c>
      <c r="CH175" s="32">
        <v>0</v>
      </c>
      <c r="CI175" s="32">
        <v>0</v>
      </c>
      <c r="CJ175" s="32">
        <v>0</v>
      </c>
      <c r="CK175" s="32">
        <v>0</v>
      </c>
      <c r="CL175" s="32">
        <v>0</v>
      </c>
      <c r="CM175" s="32">
        <v>0</v>
      </c>
      <c r="CN175" s="32">
        <v>0</v>
      </c>
      <c r="CO175" s="32">
        <v>0</v>
      </c>
      <c r="CP175" s="32">
        <v>0</v>
      </c>
      <c r="CQ175" s="32">
        <v>0</v>
      </c>
      <c r="CR175" s="32">
        <v>0</v>
      </c>
      <c r="CS175" s="32">
        <v>0</v>
      </c>
      <c r="CT175" s="32">
        <v>0</v>
      </c>
      <c r="CU175" s="32">
        <v>0</v>
      </c>
      <c r="CV175" s="32">
        <v>0</v>
      </c>
      <c r="CW175" s="32">
        <v>0</v>
      </c>
      <c r="CX175" s="32">
        <v>0</v>
      </c>
      <c r="CY175" s="32">
        <v>0</v>
      </c>
      <c r="CZ175" s="32">
        <v>0</v>
      </c>
      <c r="DA175" s="32">
        <v>0</v>
      </c>
      <c r="DB175" s="32">
        <v>0</v>
      </c>
      <c r="DC175" s="32">
        <v>0</v>
      </c>
      <c r="DD175" s="32">
        <v>0</v>
      </c>
      <c r="DE175" s="32">
        <v>0</v>
      </c>
      <c r="DF175" s="32">
        <v>0</v>
      </c>
      <c r="DG175" s="32">
        <v>0</v>
      </c>
      <c r="DH175" s="32">
        <v>0</v>
      </c>
      <c r="DI175" s="32">
        <v>0</v>
      </c>
      <c r="DJ175" s="32">
        <v>0</v>
      </c>
      <c r="DK175" s="32">
        <v>0</v>
      </c>
      <c r="DL175" s="32">
        <v>0</v>
      </c>
      <c r="DM175" s="32">
        <v>0</v>
      </c>
      <c r="DN175" s="32">
        <v>0</v>
      </c>
      <c r="DO175" s="32">
        <v>0</v>
      </c>
      <c r="DP175" s="32">
        <v>0</v>
      </c>
      <c r="DQ175" s="32">
        <v>0</v>
      </c>
      <c r="DR175" s="32">
        <v>0</v>
      </c>
      <c r="DS175" s="32">
        <v>0</v>
      </c>
      <c r="DT175" s="32">
        <v>0</v>
      </c>
      <c r="DU175" s="32">
        <v>0</v>
      </c>
      <c r="DV175" s="32">
        <v>0</v>
      </c>
      <c r="DW175" s="32">
        <v>0</v>
      </c>
      <c r="DX175" s="32">
        <f t="shared" si="18"/>
        <v>0</v>
      </c>
      <c r="DY175" s="32">
        <v>0</v>
      </c>
      <c r="DZ175" s="32">
        <v>0</v>
      </c>
      <c r="EA175" s="32">
        <f>SUM(DY175:DZ175)</f>
        <v>0</v>
      </c>
      <c r="EB175" s="32">
        <v>0</v>
      </c>
      <c r="EC175" s="32">
        <v>0</v>
      </c>
      <c r="ED175" s="32">
        <f>SUM(EB175:EC175)</f>
        <v>0</v>
      </c>
      <c r="EE175" s="32">
        <v>0</v>
      </c>
      <c r="EF175" s="32">
        <v>0</v>
      </c>
      <c r="EG175" s="32">
        <f>SUM(ED175:EF175)</f>
        <v>0</v>
      </c>
      <c r="EH175" s="32">
        <v>0</v>
      </c>
      <c r="EI175" s="32">
        <v>0</v>
      </c>
      <c r="EJ175" s="32">
        <f>SUM(EH175:EI175)</f>
        <v>0</v>
      </c>
      <c r="EK175" s="32">
        <f t="shared" si="19"/>
        <v>0</v>
      </c>
      <c r="EL175" s="32">
        <f t="shared" si="20"/>
        <v>0</v>
      </c>
    </row>
    <row r="176" spans="1:142" ht="12" customHeight="1">
      <c r="A176" s="23" t="s">
        <v>19</v>
      </c>
      <c r="B176" s="5" t="s">
        <v>20</v>
      </c>
      <c r="C176" s="4" t="s">
        <v>21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2">
        <v>0</v>
      </c>
      <c r="BW176" s="32">
        <v>0</v>
      </c>
      <c r="BX176" s="32">
        <v>0</v>
      </c>
      <c r="BY176" s="32">
        <v>0</v>
      </c>
      <c r="BZ176" s="32">
        <v>0</v>
      </c>
      <c r="CA176" s="32">
        <v>0</v>
      </c>
      <c r="CB176" s="32">
        <v>0</v>
      </c>
      <c r="CC176" s="32">
        <v>0</v>
      </c>
      <c r="CD176" s="32">
        <v>0</v>
      </c>
      <c r="CE176" s="32">
        <v>0</v>
      </c>
      <c r="CF176" s="32">
        <v>0</v>
      </c>
      <c r="CG176" s="32">
        <v>0</v>
      </c>
      <c r="CH176" s="32">
        <v>0</v>
      </c>
      <c r="CI176" s="32">
        <v>0</v>
      </c>
      <c r="CJ176" s="32">
        <v>0</v>
      </c>
      <c r="CK176" s="32">
        <v>0</v>
      </c>
      <c r="CL176" s="32">
        <v>0</v>
      </c>
      <c r="CM176" s="32">
        <v>0</v>
      </c>
      <c r="CN176" s="32">
        <v>0</v>
      </c>
      <c r="CO176" s="32">
        <v>0</v>
      </c>
      <c r="CP176" s="32">
        <v>0</v>
      </c>
      <c r="CQ176" s="32">
        <v>0</v>
      </c>
      <c r="CR176" s="32">
        <v>0</v>
      </c>
      <c r="CS176" s="32">
        <v>0</v>
      </c>
      <c r="CT176" s="32">
        <v>0</v>
      </c>
      <c r="CU176" s="32">
        <v>0</v>
      </c>
      <c r="CV176" s="32">
        <v>0</v>
      </c>
      <c r="CW176" s="32">
        <v>0</v>
      </c>
      <c r="CX176" s="32">
        <v>0</v>
      </c>
      <c r="CY176" s="32">
        <v>0</v>
      </c>
      <c r="CZ176" s="32">
        <v>0</v>
      </c>
      <c r="DA176" s="32">
        <v>0</v>
      </c>
      <c r="DB176" s="32">
        <v>0</v>
      </c>
      <c r="DC176" s="32">
        <v>0</v>
      </c>
      <c r="DD176" s="32">
        <v>0</v>
      </c>
      <c r="DE176" s="32">
        <v>0</v>
      </c>
      <c r="DF176" s="32">
        <v>0</v>
      </c>
      <c r="DG176" s="32">
        <v>0</v>
      </c>
      <c r="DH176" s="32">
        <v>0</v>
      </c>
      <c r="DI176" s="32">
        <v>0</v>
      </c>
      <c r="DJ176" s="32">
        <v>0</v>
      </c>
      <c r="DK176" s="32">
        <v>0</v>
      </c>
      <c r="DL176" s="32">
        <v>0</v>
      </c>
      <c r="DM176" s="32">
        <v>0</v>
      </c>
      <c r="DN176" s="32">
        <v>0</v>
      </c>
      <c r="DO176" s="32">
        <v>0</v>
      </c>
      <c r="DP176" s="32">
        <v>0</v>
      </c>
      <c r="DQ176" s="32">
        <v>0</v>
      </c>
      <c r="DR176" s="32">
        <v>0</v>
      </c>
      <c r="DS176" s="32">
        <v>0</v>
      </c>
      <c r="DT176" s="32">
        <v>0</v>
      </c>
      <c r="DU176" s="32">
        <v>0</v>
      </c>
      <c r="DV176" s="32">
        <v>0</v>
      </c>
      <c r="DW176" s="32">
        <v>0</v>
      </c>
      <c r="DX176" s="32">
        <f t="shared" si="18"/>
        <v>0</v>
      </c>
      <c r="DY176" s="32">
        <v>0</v>
      </c>
      <c r="DZ176" s="32">
        <v>0</v>
      </c>
      <c r="EA176" s="32">
        <f>SUM(DY176:DZ176)</f>
        <v>0</v>
      </c>
      <c r="EB176" s="32">
        <v>0</v>
      </c>
      <c r="EC176" s="32">
        <v>0</v>
      </c>
      <c r="ED176" s="32">
        <f>SUM(EB176:EC176)</f>
        <v>0</v>
      </c>
      <c r="EE176" s="32">
        <v>0</v>
      </c>
      <c r="EF176" s="32">
        <v>0</v>
      </c>
      <c r="EG176" s="32">
        <f>SUM(ED176:EF176)</f>
        <v>0</v>
      </c>
      <c r="EH176" s="32">
        <v>0</v>
      </c>
      <c r="EI176" s="32">
        <v>0</v>
      </c>
      <c r="EJ176" s="32">
        <f>SUM(EH176:EI176)</f>
        <v>0</v>
      </c>
      <c r="EK176" s="32">
        <f t="shared" si="19"/>
        <v>0</v>
      </c>
      <c r="EL176" s="32">
        <f t="shared" si="20"/>
        <v>0</v>
      </c>
    </row>
    <row r="177" spans="1:142" ht="12" customHeight="1">
      <c r="A177" s="23" t="s">
        <v>22</v>
      </c>
      <c r="B177" s="5" t="s">
        <v>23</v>
      </c>
      <c r="C177" s="4" t="s">
        <v>24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2">
        <v>0</v>
      </c>
      <c r="CH177" s="32">
        <v>0</v>
      </c>
      <c r="CI177" s="32">
        <v>0</v>
      </c>
      <c r="CJ177" s="32">
        <v>0</v>
      </c>
      <c r="CK177" s="32">
        <v>0</v>
      </c>
      <c r="CL177" s="32">
        <v>0</v>
      </c>
      <c r="CM177" s="32">
        <v>0</v>
      </c>
      <c r="CN177" s="32">
        <v>0</v>
      </c>
      <c r="CO177" s="32">
        <v>0</v>
      </c>
      <c r="CP177" s="32">
        <v>0</v>
      </c>
      <c r="CQ177" s="32">
        <v>0</v>
      </c>
      <c r="CR177" s="32">
        <v>0</v>
      </c>
      <c r="CS177" s="32">
        <v>0</v>
      </c>
      <c r="CT177" s="32">
        <v>0</v>
      </c>
      <c r="CU177" s="32">
        <v>0</v>
      </c>
      <c r="CV177" s="32">
        <v>0</v>
      </c>
      <c r="CW177" s="32">
        <v>0</v>
      </c>
      <c r="CX177" s="32">
        <v>0</v>
      </c>
      <c r="CY177" s="32">
        <v>0</v>
      </c>
      <c r="CZ177" s="32">
        <v>0</v>
      </c>
      <c r="DA177" s="32">
        <v>0</v>
      </c>
      <c r="DB177" s="32">
        <v>0</v>
      </c>
      <c r="DC177" s="32">
        <v>0</v>
      </c>
      <c r="DD177" s="32">
        <v>0</v>
      </c>
      <c r="DE177" s="32">
        <v>0</v>
      </c>
      <c r="DF177" s="32">
        <v>0</v>
      </c>
      <c r="DG177" s="32">
        <v>0</v>
      </c>
      <c r="DH177" s="32">
        <v>0</v>
      </c>
      <c r="DI177" s="32">
        <v>0</v>
      </c>
      <c r="DJ177" s="32">
        <v>0</v>
      </c>
      <c r="DK177" s="32">
        <v>0</v>
      </c>
      <c r="DL177" s="32">
        <v>0</v>
      </c>
      <c r="DM177" s="32">
        <v>0</v>
      </c>
      <c r="DN177" s="32">
        <v>0</v>
      </c>
      <c r="DO177" s="32">
        <v>0</v>
      </c>
      <c r="DP177" s="32">
        <v>0</v>
      </c>
      <c r="DQ177" s="32">
        <v>0</v>
      </c>
      <c r="DR177" s="32">
        <v>0</v>
      </c>
      <c r="DS177" s="32">
        <v>0</v>
      </c>
      <c r="DT177" s="32">
        <v>0</v>
      </c>
      <c r="DU177" s="32">
        <v>0</v>
      </c>
      <c r="DV177" s="32">
        <v>0</v>
      </c>
      <c r="DW177" s="32">
        <v>0</v>
      </c>
      <c r="DX177" s="32">
        <f t="shared" si="18"/>
        <v>0</v>
      </c>
      <c r="DY177" s="32">
        <v>0</v>
      </c>
      <c r="DZ177" s="32">
        <v>0</v>
      </c>
      <c r="EA177" s="32">
        <f>SUM(DY177:DZ177)</f>
        <v>0</v>
      </c>
      <c r="EB177" s="32">
        <v>0</v>
      </c>
      <c r="EC177" s="32">
        <v>0</v>
      </c>
      <c r="ED177" s="32">
        <f>SUM(EB177:EC177)</f>
        <v>0</v>
      </c>
      <c r="EE177" s="32">
        <v>0</v>
      </c>
      <c r="EF177" s="32">
        <v>0</v>
      </c>
      <c r="EG177" s="32">
        <f>SUM(ED177:EF177)</f>
        <v>0</v>
      </c>
      <c r="EH177" s="32">
        <v>0</v>
      </c>
      <c r="EI177" s="32">
        <v>0</v>
      </c>
      <c r="EJ177" s="32">
        <f>SUM(EH177:EI177)</f>
        <v>0</v>
      </c>
      <c r="EK177" s="32">
        <f t="shared" si="19"/>
        <v>0</v>
      </c>
      <c r="EL177" s="32">
        <f t="shared" si="20"/>
        <v>0</v>
      </c>
    </row>
    <row r="178" spans="1:142" ht="12" customHeight="1">
      <c r="A178" s="23" t="s">
        <v>25</v>
      </c>
      <c r="B178" s="6" t="s">
        <v>26</v>
      </c>
      <c r="C178" s="4" t="s">
        <v>27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2">
        <v>0</v>
      </c>
      <c r="BW178" s="32">
        <v>0</v>
      </c>
      <c r="BX178" s="32">
        <v>0</v>
      </c>
      <c r="BY178" s="32">
        <v>0</v>
      </c>
      <c r="BZ178" s="32">
        <v>0</v>
      </c>
      <c r="CA178" s="32">
        <v>0</v>
      </c>
      <c r="CB178" s="32">
        <v>0</v>
      </c>
      <c r="CC178" s="32">
        <v>0</v>
      </c>
      <c r="CD178" s="32">
        <v>0</v>
      </c>
      <c r="CE178" s="32">
        <v>0</v>
      </c>
      <c r="CF178" s="32">
        <v>0</v>
      </c>
      <c r="CG178" s="32">
        <v>0</v>
      </c>
      <c r="CH178" s="32">
        <v>0</v>
      </c>
      <c r="CI178" s="32">
        <v>0</v>
      </c>
      <c r="CJ178" s="32">
        <v>0</v>
      </c>
      <c r="CK178" s="32">
        <v>0</v>
      </c>
      <c r="CL178" s="32">
        <v>0</v>
      </c>
      <c r="CM178" s="32">
        <v>0</v>
      </c>
      <c r="CN178" s="32">
        <v>0</v>
      </c>
      <c r="CO178" s="32">
        <v>0</v>
      </c>
      <c r="CP178" s="32">
        <v>0</v>
      </c>
      <c r="CQ178" s="32">
        <v>0</v>
      </c>
      <c r="CR178" s="32">
        <v>0</v>
      </c>
      <c r="CS178" s="32">
        <v>0</v>
      </c>
      <c r="CT178" s="32">
        <v>0</v>
      </c>
      <c r="CU178" s="32">
        <v>0</v>
      </c>
      <c r="CV178" s="32">
        <v>0</v>
      </c>
      <c r="CW178" s="32">
        <v>0</v>
      </c>
      <c r="CX178" s="32">
        <v>0</v>
      </c>
      <c r="CY178" s="32">
        <v>0</v>
      </c>
      <c r="CZ178" s="32">
        <v>0</v>
      </c>
      <c r="DA178" s="32">
        <v>0</v>
      </c>
      <c r="DB178" s="32">
        <v>0</v>
      </c>
      <c r="DC178" s="32">
        <v>0</v>
      </c>
      <c r="DD178" s="32">
        <v>0</v>
      </c>
      <c r="DE178" s="32">
        <v>0</v>
      </c>
      <c r="DF178" s="32">
        <v>0</v>
      </c>
      <c r="DG178" s="32">
        <v>0</v>
      </c>
      <c r="DH178" s="32">
        <v>0</v>
      </c>
      <c r="DI178" s="32">
        <v>0</v>
      </c>
      <c r="DJ178" s="32">
        <v>0</v>
      </c>
      <c r="DK178" s="32">
        <v>0</v>
      </c>
      <c r="DL178" s="32">
        <v>0</v>
      </c>
      <c r="DM178" s="32">
        <v>0</v>
      </c>
      <c r="DN178" s="32">
        <v>0</v>
      </c>
      <c r="DO178" s="32">
        <v>0</v>
      </c>
      <c r="DP178" s="32">
        <v>0</v>
      </c>
      <c r="DQ178" s="32">
        <v>0</v>
      </c>
      <c r="DR178" s="32">
        <v>0</v>
      </c>
      <c r="DS178" s="32">
        <v>0</v>
      </c>
      <c r="DT178" s="32">
        <v>0</v>
      </c>
      <c r="DU178" s="32">
        <v>0</v>
      </c>
      <c r="DV178" s="32">
        <v>0</v>
      </c>
      <c r="DW178" s="32">
        <v>0</v>
      </c>
      <c r="DX178" s="32">
        <f t="shared" si="18"/>
        <v>0</v>
      </c>
      <c r="DY178" s="32">
        <v>0</v>
      </c>
      <c r="DZ178" s="32">
        <v>0</v>
      </c>
      <c r="EA178" s="32">
        <f>SUM(DY178:DZ178)</f>
        <v>0</v>
      </c>
      <c r="EB178" s="32">
        <v>0</v>
      </c>
      <c r="EC178" s="32">
        <v>0</v>
      </c>
      <c r="ED178" s="32">
        <f>SUM(EB178:EC178)</f>
        <v>0</v>
      </c>
      <c r="EE178" s="32">
        <v>0</v>
      </c>
      <c r="EF178" s="32">
        <v>0</v>
      </c>
      <c r="EG178" s="32">
        <f>SUM(ED178:EF178)</f>
        <v>0</v>
      </c>
      <c r="EH178" s="32">
        <v>0</v>
      </c>
      <c r="EI178" s="32">
        <v>0</v>
      </c>
      <c r="EJ178" s="32">
        <f>SUM(EH178:EI178)</f>
        <v>0</v>
      </c>
      <c r="EK178" s="32">
        <f t="shared" si="19"/>
        <v>0</v>
      </c>
      <c r="EL178" s="32">
        <f t="shared" si="20"/>
        <v>0</v>
      </c>
    </row>
    <row r="179" spans="1:142" ht="12" customHeight="1">
      <c r="A179" s="23" t="s">
        <v>28</v>
      </c>
      <c r="B179" s="6" t="s">
        <v>29</v>
      </c>
      <c r="C179" s="4" t="s">
        <v>30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2">
        <v>0</v>
      </c>
      <c r="CH179" s="32">
        <v>0</v>
      </c>
      <c r="CI179" s="32">
        <v>0</v>
      </c>
      <c r="CJ179" s="32">
        <v>0</v>
      </c>
      <c r="CK179" s="32">
        <v>0</v>
      </c>
      <c r="CL179" s="32">
        <v>0</v>
      </c>
      <c r="CM179" s="32">
        <v>0</v>
      </c>
      <c r="CN179" s="32">
        <v>0</v>
      </c>
      <c r="CO179" s="32">
        <v>0</v>
      </c>
      <c r="CP179" s="32">
        <v>0</v>
      </c>
      <c r="CQ179" s="32">
        <v>0</v>
      </c>
      <c r="CR179" s="32">
        <v>0</v>
      </c>
      <c r="CS179" s="32">
        <v>0</v>
      </c>
      <c r="CT179" s="32">
        <v>0</v>
      </c>
      <c r="CU179" s="32">
        <v>0</v>
      </c>
      <c r="CV179" s="32">
        <v>0</v>
      </c>
      <c r="CW179" s="32">
        <v>0</v>
      </c>
      <c r="CX179" s="32">
        <v>0</v>
      </c>
      <c r="CY179" s="32">
        <v>0</v>
      </c>
      <c r="CZ179" s="32">
        <v>0</v>
      </c>
      <c r="DA179" s="32">
        <v>0</v>
      </c>
      <c r="DB179" s="32">
        <v>0</v>
      </c>
      <c r="DC179" s="32">
        <v>0</v>
      </c>
      <c r="DD179" s="32">
        <v>0</v>
      </c>
      <c r="DE179" s="32">
        <v>0</v>
      </c>
      <c r="DF179" s="32">
        <v>0</v>
      </c>
      <c r="DG179" s="32">
        <v>0</v>
      </c>
      <c r="DH179" s="32">
        <v>0</v>
      </c>
      <c r="DI179" s="32">
        <v>0</v>
      </c>
      <c r="DJ179" s="32">
        <v>0</v>
      </c>
      <c r="DK179" s="32">
        <v>0</v>
      </c>
      <c r="DL179" s="32">
        <v>0</v>
      </c>
      <c r="DM179" s="32">
        <v>0</v>
      </c>
      <c r="DN179" s="32">
        <v>0</v>
      </c>
      <c r="DO179" s="32">
        <v>0</v>
      </c>
      <c r="DP179" s="32">
        <v>0</v>
      </c>
      <c r="DQ179" s="32">
        <v>0</v>
      </c>
      <c r="DR179" s="32">
        <v>0</v>
      </c>
      <c r="DS179" s="32">
        <v>0</v>
      </c>
      <c r="DT179" s="32">
        <v>0</v>
      </c>
      <c r="DU179" s="32">
        <v>0</v>
      </c>
      <c r="DV179" s="32">
        <v>0</v>
      </c>
      <c r="DW179" s="32">
        <v>0</v>
      </c>
      <c r="DX179" s="32">
        <f t="shared" si="18"/>
        <v>0</v>
      </c>
      <c r="DY179" s="32">
        <v>0</v>
      </c>
      <c r="DZ179" s="32">
        <v>0</v>
      </c>
      <c r="EA179" s="32">
        <f>SUM(DY179:DZ179)</f>
        <v>0</v>
      </c>
      <c r="EB179" s="32">
        <v>0</v>
      </c>
      <c r="EC179" s="32">
        <v>0</v>
      </c>
      <c r="ED179" s="32">
        <f>SUM(EB179:EC179)</f>
        <v>0</v>
      </c>
      <c r="EE179" s="32">
        <v>0</v>
      </c>
      <c r="EF179" s="32">
        <v>0</v>
      </c>
      <c r="EG179" s="32">
        <f>SUM(ED179:EF179)</f>
        <v>0</v>
      </c>
      <c r="EH179" s="32">
        <v>0</v>
      </c>
      <c r="EI179" s="32">
        <v>0</v>
      </c>
      <c r="EJ179" s="32">
        <f>SUM(EH179:EI179)</f>
        <v>0</v>
      </c>
      <c r="EK179" s="32">
        <f t="shared" si="19"/>
        <v>0</v>
      </c>
      <c r="EL179" s="32">
        <f t="shared" si="20"/>
        <v>0</v>
      </c>
    </row>
    <row r="180" spans="1:142" ht="12" customHeight="1">
      <c r="A180" s="23" t="s">
        <v>31</v>
      </c>
      <c r="B180" s="6" t="s">
        <v>32</v>
      </c>
      <c r="C180" s="4" t="s">
        <v>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2">
        <v>0</v>
      </c>
      <c r="BW180" s="32">
        <v>0</v>
      </c>
      <c r="BX180" s="32">
        <v>0</v>
      </c>
      <c r="BY180" s="32">
        <v>0</v>
      </c>
      <c r="BZ180" s="32">
        <v>0</v>
      </c>
      <c r="CA180" s="32">
        <v>0</v>
      </c>
      <c r="CB180" s="32">
        <v>0</v>
      </c>
      <c r="CC180" s="32">
        <v>0</v>
      </c>
      <c r="CD180" s="32">
        <v>0</v>
      </c>
      <c r="CE180" s="32">
        <v>0</v>
      </c>
      <c r="CF180" s="32">
        <v>0</v>
      </c>
      <c r="CG180" s="32">
        <v>0</v>
      </c>
      <c r="CH180" s="32">
        <v>0</v>
      </c>
      <c r="CI180" s="32">
        <v>0</v>
      </c>
      <c r="CJ180" s="32">
        <v>0</v>
      </c>
      <c r="CK180" s="32">
        <v>0</v>
      </c>
      <c r="CL180" s="32">
        <v>0</v>
      </c>
      <c r="CM180" s="32">
        <v>0</v>
      </c>
      <c r="CN180" s="32">
        <v>0</v>
      </c>
      <c r="CO180" s="32">
        <v>0</v>
      </c>
      <c r="CP180" s="32">
        <v>0</v>
      </c>
      <c r="CQ180" s="32">
        <v>0</v>
      </c>
      <c r="CR180" s="32">
        <v>0</v>
      </c>
      <c r="CS180" s="32">
        <v>0</v>
      </c>
      <c r="CT180" s="32">
        <v>0</v>
      </c>
      <c r="CU180" s="32">
        <v>0</v>
      </c>
      <c r="CV180" s="32">
        <v>0</v>
      </c>
      <c r="CW180" s="32">
        <v>0</v>
      </c>
      <c r="CX180" s="32">
        <v>0</v>
      </c>
      <c r="CY180" s="32">
        <v>0</v>
      </c>
      <c r="CZ180" s="32">
        <v>0</v>
      </c>
      <c r="DA180" s="32">
        <v>0</v>
      </c>
      <c r="DB180" s="32">
        <v>0</v>
      </c>
      <c r="DC180" s="32">
        <v>0</v>
      </c>
      <c r="DD180" s="32">
        <v>0</v>
      </c>
      <c r="DE180" s="32">
        <v>0</v>
      </c>
      <c r="DF180" s="32">
        <v>0</v>
      </c>
      <c r="DG180" s="32">
        <v>0</v>
      </c>
      <c r="DH180" s="32">
        <v>0</v>
      </c>
      <c r="DI180" s="32">
        <v>0</v>
      </c>
      <c r="DJ180" s="32">
        <v>0</v>
      </c>
      <c r="DK180" s="32">
        <v>0</v>
      </c>
      <c r="DL180" s="32">
        <v>0</v>
      </c>
      <c r="DM180" s="32">
        <v>0</v>
      </c>
      <c r="DN180" s="32">
        <v>0</v>
      </c>
      <c r="DO180" s="32">
        <v>0</v>
      </c>
      <c r="DP180" s="32">
        <v>0</v>
      </c>
      <c r="DQ180" s="32">
        <v>0</v>
      </c>
      <c r="DR180" s="32">
        <v>0</v>
      </c>
      <c r="DS180" s="32">
        <v>0</v>
      </c>
      <c r="DT180" s="32">
        <v>0</v>
      </c>
      <c r="DU180" s="32">
        <v>0</v>
      </c>
      <c r="DV180" s="32">
        <v>0</v>
      </c>
      <c r="DW180" s="32">
        <v>0</v>
      </c>
      <c r="DX180" s="32">
        <f t="shared" si="18"/>
        <v>0</v>
      </c>
      <c r="DY180" s="32">
        <v>0</v>
      </c>
      <c r="DZ180" s="32">
        <v>0</v>
      </c>
      <c r="EA180" s="32">
        <f>SUM(DY180:DZ180)</f>
        <v>0</v>
      </c>
      <c r="EB180" s="32">
        <v>0</v>
      </c>
      <c r="EC180" s="32">
        <v>0</v>
      </c>
      <c r="ED180" s="32">
        <f>SUM(EB180:EC180)</f>
        <v>0</v>
      </c>
      <c r="EE180" s="32">
        <v>0</v>
      </c>
      <c r="EF180" s="32">
        <v>0</v>
      </c>
      <c r="EG180" s="32">
        <f>SUM(ED180:EF180)</f>
        <v>0</v>
      </c>
      <c r="EH180" s="32">
        <v>0</v>
      </c>
      <c r="EI180" s="32">
        <v>0</v>
      </c>
      <c r="EJ180" s="32">
        <f>SUM(EH180:EI180)</f>
        <v>0</v>
      </c>
      <c r="EK180" s="32">
        <f t="shared" si="19"/>
        <v>0</v>
      </c>
      <c r="EL180" s="32">
        <f t="shared" si="20"/>
        <v>0</v>
      </c>
    </row>
    <row r="181" spans="1:142" ht="12" customHeight="1">
      <c r="A181" s="23" t="s">
        <v>34</v>
      </c>
      <c r="B181" s="6" t="s">
        <v>35</v>
      </c>
      <c r="C181" s="4" t="s">
        <v>36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0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2">
        <v>0</v>
      </c>
      <c r="CH181" s="32">
        <v>0</v>
      </c>
      <c r="CI181" s="32">
        <v>0</v>
      </c>
      <c r="CJ181" s="32">
        <v>0</v>
      </c>
      <c r="CK181" s="32">
        <v>0</v>
      </c>
      <c r="CL181" s="32">
        <v>0</v>
      </c>
      <c r="CM181" s="32">
        <v>0</v>
      </c>
      <c r="CN181" s="32">
        <v>0</v>
      </c>
      <c r="CO181" s="32">
        <v>0</v>
      </c>
      <c r="CP181" s="32">
        <v>0</v>
      </c>
      <c r="CQ181" s="32">
        <v>0</v>
      </c>
      <c r="CR181" s="32">
        <v>0</v>
      </c>
      <c r="CS181" s="32">
        <v>0</v>
      </c>
      <c r="CT181" s="32">
        <v>0</v>
      </c>
      <c r="CU181" s="32">
        <v>0</v>
      </c>
      <c r="CV181" s="32">
        <v>0</v>
      </c>
      <c r="CW181" s="32">
        <v>0</v>
      </c>
      <c r="CX181" s="32">
        <v>0</v>
      </c>
      <c r="CY181" s="32">
        <v>0</v>
      </c>
      <c r="CZ181" s="32">
        <v>0</v>
      </c>
      <c r="DA181" s="32">
        <v>0</v>
      </c>
      <c r="DB181" s="32">
        <v>0</v>
      </c>
      <c r="DC181" s="32">
        <v>0</v>
      </c>
      <c r="DD181" s="32">
        <v>0</v>
      </c>
      <c r="DE181" s="32">
        <v>0</v>
      </c>
      <c r="DF181" s="32">
        <v>0</v>
      </c>
      <c r="DG181" s="32">
        <v>0</v>
      </c>
      <c r="DH181" s="32">
        <v>0</v>
      </c>
      <c r="DI181" s="32">
        <v>0</v>
      </c>
      <c r="DJ181" s="32">
        <v>0</v>
      </c>
      <c r="DK181" s="32">
        <v>0</v>
      </c>
      <c r="DL181" s="32">
        <v>0</v>
      </c>
      <c r="DM181" s="32">
        <v>0</v>
      </c>
      <c r="DN181" s="32">
        <v>0</v>
      </c>
      <c r="DO181" s="32">
        <v>0</v>
      </c>
      <c r="DP181" s="32">
        <v>0</v>
      </c>
      <c r="DQ181" s="32">
        <v>0</v>
      </c>
      <c r="DR181" s="32">
        <v>0</v>
      </c>
      <c r="DS181" s="32">
        <v>0</v>
      </c>
      <c r="DT181" s="32">
        <v>0</v>
      </c>
      <c r="DU181" s="32">
        <v>0</v>
      </c>
      <c r="DV181" s="32">
        <v>0</v>
      </c>
      <c r="DW181" s="32">
        <v>0</v>
      </c>
      <c r="DX181" s="32">
        <f t="shared" si="18"/>
        <v>0</v>
      </c>
      <c r="DY181" s="32">
        <v>0</v>
      </c>
      <c r="DZ181" s="32">
        <v>0</v>
      </c>
      <c r="EA181" s="32">
        <f>SUM(DY181:DZ181)</f>
        <v>0</v>
      </c>
      <c r="EB181" s="32">
        <v>0</v>
      </c>
      <c r="EC181" s="32">
        <v>0</v>
      </c>
      <c r="ED181" s="32">
        <f>SUM(EB181:EC181)</f>
        <v>0</v>
      </c>
      <c r="EE181" s="32">
        <v>0</v>
      </c>
      <c r="EF181" s="32">
        <v>0</v>
      </c>
      <c r="EG181" s="32">
        <f>SUM(ED181:EF181)</f>
        <v>0</v>
      </c>
      <c r="EH181" s="32">
        <v>0</v>
      </c>
      <c r="EI181" s="32">
        <v>0</v>
      </c>
      <c r="EJ181" s="32">
        <f>SUM(EH181:EI181)</f>
        <v>0</v>
      </c>
      <c r="EK181" s="32">
        <f t="shared" si="19"/>
        <v>0</v>
      </c>
      <c r="EL181" s="32">
        <f t="shared" si="20"/>
        <v>0</v>
      </c>
    </row>
    <row r="182" spans="1:142" ht="12" customHeight="1">
      <c r="A182" s="23" t="s">
        <v>37</v>
      </c>
      <c r="B182" s="6" t="s">
        <v>38</v>
      </c>
      <c r="C182" s="4" t="s">
        <v>39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0</v>
      </c>
      <c r="BS182" s="32">
        <v>0</v>
      </c>
      <c r="BT182" s="32">
        <v>0</v>
      </c>
      <c r="BU182" s="32">
        <v>0</v>
      </c>
      <c r="BV182" s="32">
        <v>0</v>
      </c>
      <c r="BW182" s="32">
        <v>0</v>
      </c>
      <c r="BX182" s="32">
        <v>0</v>
      </c>
      <c r="BY182" s="32">
        <v>0</v>
      </c>
      <c r="BZ182" s="32">
        <v>0</v>
      </c>
      <c r="CA182" s="32">
        <v>0</v>
      </c>
      <c r="CB182" s="32">
        <v>0</v>
      </c>
      <c r="CC182" s="32">
        <v>0</v>
      </c>
      <c r="CD182" s="32">
        <v>0</v>
      </c>
      <c r="CE182" s="32">
        <v>0</v>
      </c>
      <c r="CF182" s="32">
        <v>0</v>
      </c>
      <c r="CG182" s="32">
        <v>0</v>
      </c>
      <c r="CH182" s="32">
        <v>0</v>
      </c>
      <c r="CI182" s="32">
        <v>0</v>
      </c>
      <c r="CJ182" s="32">
        <v>0</v>
      </c>
      <c r="CK182" s="32">
        <v>0</v>
      </c>
      <c r="CL182" s="32">
        <v>0</v>
      </c>
      <c r="CM182" s="32">
        <v>0</v>
      </c>
      <c r="CN182" s="32">
        <v>0</v>
      </c>
      <c r="CO182" s="32">
        <v>0</v>
      </c>
      <c r="CP182" s="32">
        <v>0</v>
      </c>
      <c r="CQ182" s="32">
        <v>0</v>
      </c>
      <c r="CR182" s="32">
        <v>0</v>
      </c>
      <c r="CS182" s="32">
        <v>0</v>
      </c>
      <c r="CT182" s="32">
        <v>0</v>
      </c>
      <c r="CU182" s="32">
        <v>0</v>
      </c>
      <c r="CV182" s="32">
        <v>0</v>
      </c>
      <c r="CW182" s="32">
        <v>0</v>
      </c>
      <c r="CX182" s="32">
        <v>0</v>
      </c>
      <c r="CY182" s="32">
        <v>0</v>
      </c>
      <c r="CZ182" s="32">
        <v>0</v>
      </c>
      <c r="DA182" s="32">
        <v>0</v>
      </c>
      <c r="DB182" s="32">
        <v>0</v>
      </c>
      <c r="DC182" s="32">
        <v>0</v>
      </c>
      <c r="DD182" s="32">
        <v>0</v>
      </c>
      <c r="DE182" s="32">
        <v>0</v>
      </c>
      <c r="DF182" s="32">
        <v>0</v>
      </c>
      <c r="DG182" s="32">
        <v>0</v>
      </c>
      <c r="DH182" s="32">
        <v>0</v>
      </c>
      <c r="DI182" s="32">
        <v>0</v>
      </c>
      <c r="DJ182" s="32">
        <v>0</v>
      </c>
      <c r="DK182" s="32">
        <v>0</v>
      </c>
      <c r="DL182" s="32">
        <v>0</v>
      </c>
      <c r="DM182" s="32">
        <v>0</v>
      </c>
      <c r="DN182" s="32">
        <v>0</v>
      </c>
      <c r="DO182" s="32">
        <v>0</v>
      </c>
      <c r="DP182" s="32">
        <v>0</v>
      </c>
      <c r="DQ182" s="32">
        <v>0</v>
      </c>
      <c r="DR182" s="32">
        <v>0</v>
      </c>
      <c r="DS182" s="32">
        <v>0</v>
      </c>
      <c r="DT182" s="32">
        <v>0</v>
      </c>
      <c r="DU182" s="32">
        <v>0</v>
      </c>
      <c r="DV182" s="32">
        <v>0</v>
      </c>
      <c r="DW182" s="32">
        <v>0</v>
      </c>
      <c r="DX182" s="32">
        <f t="shared" si="18"/>
        <v>0</v>
      </c>
      <c r="DY182" s="32">
        <v>0</v>
      </c>
      <c r="DZ182" s="32">
        <v>0</v>
      </c>
      <c r="EA182" s="32">
        <f>SUM(DY182:DZ182)</f>
        <v>0</v>
      </c>
      <c r="EB182" s="32">
        <v>0</v>
      </c>
      <c r="EC182" s="32">
        <v>0</v>
      </c>
      <c r="ED182" s="32">
        <f>SUM(EB182:EC182)</f>
        <v>0</v>
      </c>
      <c r="EE182" s="32">
        <v>0</v>
      </c>
      <c r="EF182" s="32">
        <v>0</v>
      </c>
      <c r="EG182" s="32">
        <f>SUM(ED182:EF182)</f>
        <v>0</v>
      </c>
      <c r="EH182" s="32">
        <v>0</v>
      </c>
      <c r="EI182" s="32">
        <v>0</v>
      </c>
      <c r="EJ182" s="32">
        <f>SUM(EH182:EI182)</f>
        <v>0</v>
      </c>
      <c r="EK182" s="32">
        <f t="shared" si="19"/>
        <v>0</v>
      </c>
      <c r="EL182" s="32">
        <f t="shared" si="20"/>
        <v>0</v>
      </c>
    </row>
    <row r="183" spans="1:142" ht="12" customHeight="1">
      <c r="A183" s="23" t="s">
        <v>40</v>
      </c>
      <c r="B183" s="6" t="s">
        <v>41</v>
      </c>
      <c r="C183" s="4" t="s">
        <v>42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2">
        <v>0</v>
      </c>
      <c r="CH183" s="32">
        <v>0</v>
      </c>
      <c r="CI183" s="32">
        <v>0</v>
      </c>
      <c r="CJ183" s="32">
        <v>0</v>
      </c>
      <c r="CK183" s="32">
        <v>0</v>
      </c>
      <c r="CL183" s="32">
        <v>0</v>
      </c>
      <c r="CM183" s="32">
        <v>0</v>
      </c>
      <c r="CN183" s="32">
        <v>0</v>
      </c>
      <c r="CO183" s="32">
        <v>0</v>
      </c>
      <c r="CP183" s="32">
        <v>0</v>
      </c>
      <c r="CQ183" s="32">
        <v>0</v>
      </c>
      <c r="CR183" s="32">
        <v>0</v>
      </c>
      <c r="CS183" s="32">
        <v>0</v>
      </c>
      <c r="CT183" s="32">
        <v>0</v>
      </c>
      <c r="CU183" s="32">
        <v>0</v>
      </c>
      <c r="CV183" s="32">
        <v>0</v>
      </c>
      <c r="CW183" s="32">
        <v>0</v>
      </c>
      <c r="CX183" s="32">
        <v>0</v>
      </c>
      <c r="CY183" s="32">
        <v>0</v>
      </c>
      <c r="CZ183" s="32">
        <v>0</v>
      </c>
      <c r="DA183" s="32">
        <v>0</v>
      </c>
      <c r="DB183" s="32">
        <v>0</v>
      </c>
      <c r="DC183" s="32">
        <v>0</v>
      </c>
      <c r="DD183" s="32">
        <v>0</v>
      </c>
      <c r="DE183" s="32">
        <v>0</v>
      </c>
      <c r="DF183" s="32">
        <v>0</v>
      </c>
      <c r="DG183" s="32">
        <v>0</v>
      </c>
      <c r="DH183" s="32">
        <v>0</v>
      </c>
      <c r="DI183" s="32">
        <v>0</v>
      </c>
      <c r="DJ183" s="32">
        <v>0</v>
      </c>
      <c r="DK183" s="32">
        <v>0</v>
      </c>
      <c r="DL183" s="32">
        <v>0</v>
      </c>
      <c r="DM183" s="32">
        <v>0</v>
      </c>
      <c r="DN183" s="32">
        <v>0</v>
      </c>
      <c r="DO183" s="32">
        <v>0</v>
      </c>
      <c r="DP183" s="32">
        <v>0</v>
      </c>
      <c r="DQ183" s="32">
        <v>0</v>
      </c>
      <c r="DR183" s="32">
        <v>0</v>
      </c>
      <c r="DS183" s="32">
        <v>0</v>
      </c>
      <c r="DT183" s="32">
        <v>0</v>
      </c>
      <c r="DU183" s="32">
        <v>0</v>
      </c>
      <c r="DV183" s="32">
        <v>0</v>
      </c>
      <c r="DW183" s="32">
        <v>0</v>
      </c>
      <c r="DX183" s="32">
        <f t="shared" si="18"/>
        <v>0</v>
      </c>
      <c r="DY183" s="32">
        <v>0</v>
      </c>
      <c r="DZ183" s="32">
        <v>0</v>
      </c>
      <c r="EA183" s="32">
        <f>SUM(DY183:DZ183)</f>
        <v>0</v>
      </c>
      <c r="EB183" s="32">
        <v>0</v>
      </c>
      <c r="EC183" s="32">
        <v>0</v>
      </c>
      <c r="ED183" s="32">
        <f>SUM(EB183:EC183)</f>
        <v>0</v>
      </c>
      <c r="EE183" s="32">
        <v>0</v>
      </c>
      <c r="EF183" s="32">
        <v>0</v>
      </c>
      <c r="EG183" s="32">
        <f>SUM(ED183:EF183)</f>
        <v>0</v>
      </c>
      <c r="EH183" s="32">
        <v>0</v>
      </c>
      <c r="EI183" s="32">
        <v>0</v>
      </c>
      <c r="EJ183" s="32">
        <f>SUM(EH183:EI183)</f>
        <v>0</v>
      </c>
      <c r="EK183" s="32">
        <f t="shared" si="19"/>
        <v>0</v>
      </c>
      <c r="EL183" s="32">
        <f t="shared" si="20"/>
        <v>0</v>
      </c>
    </row>
    <row r="184" spans="1:142" ht="12" customHeight="1">
      <c r="A184" s="23" t="s">
        <v>43</v>
      </c>
      <c r="B184" s="6" t="s">
        <v>44</v>
      </c>
      <c r="C184" s="4" t="s">
        <v>45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0</v>
      </c>
      <c r="BR184" s="32">
        <v>0</v>
      </c>
      <c r="BS184" s="32">
        <v>0</v>
      </c>
      <c r="BT184" s="32">
        <v>0</v>
      </c>
      <c r="BU184" s="32">
        <v>0</v>
      </c>
      <c r="BV184" s="32">
        <v>0</v>
      </c>
      <c r="BW184" s="32">
        <v>0</v>
      </c>
      <c r="BX184" s="32">
        <v>0</v>
      </c>
      <c r="BY184" s="32">
        <v>0</v>
      </c>
      <c r="BZ184" s="32">
        <v>0</v>
      </c>
      <c r="CA184" s="32">
        <v>0</v>
      </c>
      <c r="CB184" s="32">
        <v>0</v>
      </c>
      <c r="CC184" s="32">
        <v>0</v>
      </c>
      <c r="CD184" s="32">
        <v>0</v>
      </c>
      <c r="CE184" s="32">
        <v>0</v>
      </c>
      <c r="CF184" s="32">
        <v>0</v>
      </c>
      <c r="CG184" s="32">
        <v>0</v>
      </c>
      <c r="CH184" s="32">
        <v>0</v>
      </c>
      <c r="CI184" s="32">
        <v>0</v>
      </c>
      <c r="CJ184" s="32">
        <v>0</v>
      </c>
      <c r="CK184" s="32">
        <v>0</v>
      </c>
      <c r="CL184" s="32">
        <v>0</v>
      </c>
      <c r="CM184" s="32">
        <v>0</v>
      </c>
      <c r="CN184" s="32">
        <v>0</v>
      </c>
      <c r="CO184" s="32">
        <v>0</v>
      </c>
      <c r="CP184" s="32">
        <v>0</v>
      </c>
      <c r="CQ184" s="32">
        <v>0</v>
      </c>
      <c r="CR184" s="32">
        <v>0</v>
      </c>
      <c r="CS184" s="32">
        <v>0</v>
      </c>
      <c r="CT184" s="32">
        <v>0</v>
      </c>
      <c r="CU184" s="32">
        <v>0</v>
      </c>
      <c r="CV184" s="32">
        <v>0</v>
      </c>
      <c r="CW184" s="32">
        <v>0</v>
      </c>
      <c r="CX184" s="32">
        <v>0</v>
      </c>
      <c r="CY184" s="32">
        <v>0</v>
      </c>
      <c r="CZ184" s="32">
        <v>0</v>
      </c>
      <c r="DA184" s="32">
        <v>0</v>
      </c>
      <c r="DB184" s="32">
        <v>0</v>
      </c>
      <c r="DC184" s="32">
        <v>0</v>
      </c>
      <c r="DD184" s="32">
        <v>0</v>
      </c>
      <c r="DE184" s="32">
        <v>0</v>
      </c>
      <c r="DF184" s="32">
        <v>0</v>
      </c>
      <c r="DG184" s="32">
        <v>0</v>
      </c>
      <c r="DH184" s="32">
        <v>0</v>
      </c>
      <c r="DI184" s="32">
        <v>0</v>
      </c>
      <c r="DJ184" s="32">
        <v>0</v>
      </c>
      <c r="DK184" s="32">
        <v>0</v>
      </c>
      <c r="DL184" s="32">
        <v>0</v>
      </c>
      <c r="DM184" s="32">
        <v>0</v>
      </c>
      <c r="DN184" s="32">
        <v>0</v>
      </c>
      <c r="DO184" s="32">
        <v>0</v>
      </c>
      <c r="DP184" s="32">
        <v>0</v>
      </c>
      <c r="DQ184" s="32">
        <v>0</v>
      </c>
      <c r="DR184" s="32">
        <v>0</v>
      </c>
      <c r="DS184" s="32">
        <v>0</v>
      </c>
      <c r="DT184" s="32">
        <v>0</v>
      </c>
      <c r="DU184" s="32">
        <v>0</v>
      </c>
      <c r="DV184" s="32">
        <v>0</v>
      </c>
      <c r="DW184" s="32">
        <v>0</v>
      </c>
      <c r="DX184" s="32">
        <f t="shared" si="18"/>
        <v>0</v>
      </c>
      <c r="DY184" s="32">
        <v>0</v>
      </c>
      <c r="DZ184" s="32">
        <v>0</v>
      </c>
      <c r="EA184" s="32">
        <f>SUM(DY184:DZ184)</f>
        <v>0</v>
      </c>
      <c r="EB184" s="32">
        <v>0</v>
      </c>
      <c r="EC184" s="32">
        <v>0</v>
      </c>
      <c r="ED184" s="32">
        <f>SUM(EB184:EC184)</f>
        <v>0</v>
      </c>
      <c r="EE184" s="32">
        <v>0</v>
      </c>
      <c r="EF184" s="32">
        <v>0</v>
      </c>
      <c r="EG184" s="32">
        <f>SUM(ED184:EF184)</f>
        <v>0</v>
      </c>
      <c r="EH184" s="32">
        <v>0</v>
      </c>
      <c r="EI184" s="32">
        <v>0</v>
      </c>
      <c r="EJ184" s="32">
        <f>SUM(EH184:EI184)</f>
        <v>0</v>
      </c>
      <c r="EK184" s="32">
        <f t="shared" si="19"/>
        <v>0</v>
      </c>
      <c r="EL184" s="32">
        <f t="shared" si="20"/>
        <v>0</v>
      </c>
    </row>
    <row r="185" spans="1:142" ht="12" customHeight="1">
      <c r="A185" s="23" t="s">
        <v>46</v>
      </c>
      <c r="B185" s="6" t="s">
        <v>47</v>
      </c>
      <c r="C185" s="4" t="s">
        <v>48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2">
        <v>0</v>
      </c>
      <c r="CH185" s="32">
        <v>0</v>
      </c>
      <c r="CI185" s="32">
        <v>0</v>
      </c>
      <c r="CJ185" s="32">
        <v>0</v>
      </c>
      <c r="CK185" s="32">
        <v>0</v>
      </c>
      <c r="CL185" s="32">
        <v>0</v>
      </c>
      <c r="CM185" s="32">
        <v>0</v>
      </c>
      <c r="CN185" s="32">
        <v>0</v>
      </c>
      <c r="CO185" s="32">
        <v>0</v>
      </c>
      <c r="CP185" s="32">
        <v>0</v>
      </c>
      <c r="CQ185" s="32">
        <v>0</v>
      </c>
      <c r="CR185" s="32">
        <v>0</v>
      </c>
      <c r="CS185" s="32">
        <v>0</v>
      </c>
      <c r="CT185" s="32">
        <v>0</v>
      </c>
      <c r="CU185" s="32">
        <v>0</v>
      </c>
      <c r="CV185" s="32">
        <v>0</v>
      </c>
      <c r="CW185" s="32">
        <v>0</v>
      </c>
      <c r="CX185" s="32">
        <v>0</v>
      </c>
      <c r="CY185" s="32">
        <v>0</v>
      </c>
      <c r="CZ185" s="32">
        <v>0</v>
      </c>
      <c r="DA185" s="32">
        <v>0</v>
      </c>
      <c r="DB185" s="32">
        <v>0</v>
      </c>
      <c r="DC185" s="32">
        <v>0</v>
      </c>
      <c r="DD185" s="32">
        <v>0</v>
      </c>
      <c r="DE185" s="32">
        <v>0</v>
      </c>
      <c r="DF185" s="32">
        <v>0</v>
      </c>
      <c r="DG185" s="32">
        <v>0</v>
      </c>
      <c r="DH185" s="32">
        <v>0</v>
      </c>
      <c r="DI185" s="32">
        <v>0</v>
      </c>
      <c r="DJ185" s="32">
        <v>0</v>
      </c>
      <c r="DK185" s="32">
        <v>0</v>
      </c>
      <c r="DL185" s="32">
        <v>0</v>
      </c>
      <c r="DM185" s="32">
        <v>0</v>
      </c>
      <c r="DN185" s="32">
        <v>0</v>
      </c>
      <c r="DO185" s="32">
        <v>0</v>
      </c>
      <c r="DP185" s="32">
        <v>0</v>
      </c>
      <c r="DQ185" s="32">
        <v>0</v>
      </c>
      <c r="DR185" s="32">
        <v>0</v>
      </c>
      <c r="DS185" s="32">
        <v>0</v>
      </c>
      <c r="DT185" s="32">
        <v>0</v>
      </c>
      <c r="DU185" s="32">
        <v>0</v>
      </c>
      <c r="DV185" s="32">
        <v>0</v>
      </c>
      <c r="DW185" s="32">
        <v>0</v>
      </c>
      <c r="DX185" s="32">
        <f t="shared" si="18"/>
        <v>0</v>
      </c>
      <c r="DY185" s="32">
        <v>0</v>
      </c>
      <c r="DZ185" s="32">
        <v>0</v>
      </c>
      <c r="EA185" s="32">
        <f>SUM(DY185:DZ185)</f>
        <v>0</v>
      </c>
      <c r="EB185" s="32">
        <v>0</v>
      </c>
      <c r="EC185" s="32">
        <v>0</v>
      </c>
      <c r="ED185" s="32">
        <f>SUM(EB185:EC185)</f>
        <v>0</v>
      </c>
      <c r="EE185" s="32">
        <v>0</v>
      </c>
      <c r="EF185" s="32">
        <v>0</v>
      </c>
      <c r="EG185" s="32">
        <f>SUM(ED185:EF185)</f>
        <v>0</v>
      </c>
      <c r="EH185" s="32">
        <v>0</v>
      </c>
      <c r="EI185" s="32">
        <v>0</v>
      </c>
      <c r="EJ185" s="32">
        <f>SUM(EH185:EI185)</f>
        <v>0</v>
      </c>
      <c r="EK185" s="32">
        <f t="shared" si="19"/>
        <v>0</v>
      </c>
      <c r="EL185" s="32">
        <f t="shared" si="20"/>
        <v>0</v>
      </c>
    </row>
    <row r="186" spans="1:142" ht="12" customHeight="1">
      <c r="A186" s="23" t="s">
        <v>49</v>
      </c>
      <c r="B186" s="6" t="s">
        <v>50</v>
      </c>
      <c r="C186" s="4" t="s">
        <v>51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v>0</v>
      </c>
      <c r="BX186" s="32">
        <v>0</v>
      </c>
      <c r="BY186" s="32">
        <v>0</v>
      </c>
      <c r="BZ186" s="32">
        <v>0</v>
      </c>
      <c r="CA186" s="32">
        <v>0</v>
      </c>
      <c r="CB186" s="32">
        <v>0</v>
      </c>
      <c r="CC186" s="32">
        <v>0</v>
      </c>
      <c r="CD186" s="32">
        <v>0</v>
      </c>
      <c r="CE186" s="32">
        <v>0</v>
      </c>
      <c r="CF186" s="32">
        <v>0</v>
      </c>
      <c r="CG186" s="32">
        <v>0</v>
      </c>
      <c r="CH186" s="32">
        <v>0</v>
      </c>
      <c r="CI186" s="32">
        <v>0</v>
      </c>
      <c r="CJ186" s="32">
        <v>0</v>
      </c>
      <c r="CK186" s="32">
        <v>0</v>
      </c>
      <c r="CL186" s="32">
        <v>0</v>
      </c>
      <c r="CM186" s="32">
        <v>0</v>
      </c>
      <c r="CN186" s="32">
        <v>0</v>
      </c>
      <c r="CO186" s="32">
        <v>0</v>
      </c>
      <c r="CP186" s="32">
        <v>0</v>
      </c>
      <c r="CQ186" s="32">
        <v>0</v>
      </c>
      <c r="CR186" s="32">
        <v>0</v>
      </c>
      <c r="CS186" s="32">
        <v>0</v>
      </c>
      <c r="CT186" s="32">
        <v>0</v>
      </c>
      <c r="CU186" s="32">
        <v>0</v>
      </c>
      <c r="CV186" s="32">
        <v>0</v>
      </c>
      <c r="CW186" s="32">
        <v>0</v>
      </c>
      <c r="CX186" s="32">
        <v>0</v>
      </c>
      <c r="CY186" s="32">
        <v>0</v>
      </c>
      <c r="CZ186" s="32">
        <v>0</v>
      </c>
      <c r="DA186" s="32">
        <v>0</v>
      </c>
      <c r="DB186" s="32">
        <v>0</v>
      </c>
      <c r="DC186" s="32">
        <v>0</v>
      </c>
      <c r="DD186" s="32">
        <v>0</v>
      </c>
      <c r="DE186" s="32">
        <v>0</v>
      </c>
      <c r="DF186" s="32">
        <v>0</v>
      </c>
      <c r="DG186" s="32">
        <v>0</v>
      </c>
      <c r="DH186" s="32">
        <v>0</v>
      </c>
      <c r="DI186" s="32">
        <v>0</v>
      </c>
      <c r="DJ186" s="32">
        <v>0</v>
      </c>
      <c r="DK186" s="32">
        <v>0</v>
      </c>
      <c r="DL186" s="32">
        <v>0</v>
      </c>
      <c r="DM186" s="32">
        <v>0</v>
      </c>
      <c r="DN186" s="32">
        <v>0</v>
      </c>
      <c r="DO186" s="32">
        <v>0</v>
      </c>
      <c r="DP186" s="32">
        <v>0</v>
      </c>
      <c r="DQ186" s="32">
        <v>0</v>
      </c>
      <c r="DR186" s="32">
        <v>0</v>
      </c>
      <c r="DS186" s="32">
        <v>0</v>
      </c>
      <c r="DT186" s="32">
        <v>0</v>
      </c>
      <c r="DU186" s="32">
        <v>0</v>
      </c>
      <c r="DV186" s="32">
        <v>0</v>
      </c>
      <c r="DW186" s="32">
        <v>0</v>
      </c>
      <c r="DX186" s="32">
        <f t="shared" si="18"/>
        <v>0</v>
      </c>
      <c r="DY186" s="32">
        <v>0</v>
      </c>
      <c r="DZ186" s="32">
        <v>0</v>
      </c>
      <c r="EA186" s="32">
        <f>SUM(DY186:DZ186)</f>
        <v>0</v>
      </c>
      <c r="EB186" s="32">
        <v>0</v>
      </c>
      <c r="EC186" s="32">
        <v>0</v>
      </c>
      <c r="ED186" s="32">
        <f>SUM(EB186:EC186)</f>
        <v>0</v>
      </c>
      <c r="EE186" s="32">
        <v>0</v>
      </c>
      <c r="EF186" s="32">
        <v>0</v>
      </c>
      <c r="EG186" s="32">
        <f>SUM(ED186:EF186)</f>
        <v>0</v>
      </c>
      <c r="EH186" s="32">
        <v>0</v>
      </c>
      <c r="EI186" s="32">
        <v>0</v>
      </c>
      <c r="EJ186" s="32">
        <f>SUM(EH186:EI186)</f>
        <v>0</v>
      </c>
      <c r="EK186" s="32">
        <f t="shared" si="19"/>
        <v>0</v>
      </c>
      <c r="EL186" s="32">
        <f t="shared" si="20"/>
        <v>0</v>
      </c>
    </row>
    <row r="187" spans="1:142" ht="12" customHeight="1">
      <c r="A187" s="23" t="s">
        <v>52</v>
      </c>
      <c r="B187" s="6" t="s">
        <v>53</v>
      </c>
      <c r="C187" s="4" t="s">
        <v>54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32">
        <v>0</v>
      </c>
      <c r="BE187" s="32">
        <v>0</v>
      </c>
      <c r="BF187" s="32">
        <v>0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2">
        <v>0</v>
      </c>
      <c r="BT187" s="32">
        <v>0</v>
      </c>
      <c r="BU187" s="32">
        <v>0</v>
      </c>
      <c r="BV187" s="32">
        <v>0</v>
      </c>
      <c r="BW187" s="32">
        <v>0</v>
      </c>
      <c r="BX187" s="32">
        <v>0</v>
      </c>
      <c r="BY187" s="32">
        <v>0</v>
      </c>
      <c r="BZ187" s="32">
        <v>0</v>
      </c>
      <c r="CA187" s="32">
        <v>0</v>
      </c>
      <c r="CB187" s="32">
        <v>0</v>
      </c>
      <c r="CC187" s="32">
        <v>0</v>
      </c>
      <c r="CD187" s="32">
        <v>0</v>
      </c>
      <c r="CE187" s="32">
        <v>0</v>
      </c>
      <c r="CF187" s="32">
        <v>0</v>
      </c>
      <c r="CG187" s="32">
        <v>0</v>
      </c>
      <c r="CH187" s="32">
        <v>0</v>
      </c>
      <c r="CI187" s="32">
        <v>0</v>
      </c>
      <c r="CJ187" s="32">
        <v>0</v>
      </c>
      <c r="CK187" s="32">
        <v>0</v>
      </c>
      <c r="CL187" s="32">
        <v>0</v>
      </c>
      <c r="CM187" s="32">
        <v>0</v>
      </c>
      <c r="CN187" s="32">
        <v>0</v>
      </c>
      <c r="CO187" s="32">
        <v>0</v>
      </c>
      <c r="CP187" s="32">
        <v>0</v>
      </c>
      <c r="CQ187" s="32">
        <v>0</v>
      </c>
      <c r="CR187" s="32">
        <v>0</v>
      </c>
      <c r="CS187" s="32">
        <v>0</v>
      </c>
      <c r="CT187" s="32">
        <v>0</v>
      </c>
      <c r="CU187" s="32">
        <v>0</v>
      </c>
      <c r="CV187" s="32">
        <v>0</v>
      </c>
      <c r="CW187" s="32">
        <v>0</v>
      </c>
      <c r="CX187" s="32">
        <v>0</v>
      </c>
      <c r="CY187" s="32">
        <v>0</v>
      </c>
      <c r="CZ187" s="32">
        <v>0</v>
      </c>
      <c r="DA187" s="32">
        <v>0</v>
      </c>
      <c r="DB187" s="32">
        <v>0</v>
      </c>
      <c r="DC187" s="32">
        <v>0</v>
      </c>
      <c r="DD187" s="32">
        <v>0</v>
      </c>
      <c r="DE187" s="32">
        <v>0</v>
      </c>
      <c r="DF187" s="32">
        <v>0</v>
      </c>
      <c r="DG187" s="32">
        <v>0</v>
      </c>
      <c r="DH187" s="32">
        <v>0</v>
      </c>
      <c r="DI187" s="32">
        <v>0</v>
      </c>
      <c r="DJ187" s="32">
        <v>0</v>
      </c>
      <c r="DK187" s="32">
        <v>0</v>
      </c>
      <c r="DL187" s="32">
        <v>0</v>
      </c>
      <c r="DM187" s="32">
        <v>0</v>
      </c>
      <c r="DN187" s="32">
        <v>0</v>
      </c>
      <c r="DO187" s="32">
        <v>0</v>
      </c>
      <c r="DP187" s="32">
        <v>0</v>
      </c>
      <c r="DQ187" s="32">
        <v>0</v>
      </c>
      <c r="DR187" s="32">
        <v>0</v>
      </c>
      <c r="DS187" s="32">
        <v>0</v>
      </c>
      <c r="DT187" s="32">
        <v>0</v>
      </c>
      <c r="DU187" s="32">
        <v>0</v>
      </c>
      <c r="DV187" s="32">
        <v>0</v>
      </c>
      <c r="DW187" s="32">
        <v>0</v>
      </c>
      <c r="DX187" s="32">
        <f t="shared" si="18"/>
        <v>0</v>
      </c>
      <c r="DY187" s="32">
        <v>0</v>
      </c>
      <c r="DZ187" s="32">
        <v>0</v>
      </c>
      <c r="EA187" s="32">
        <f>SUM(DY187:DZ187)</f>
        <v>0</v>
      </c>
      <c r="EB187" s="32">
        <v>0</v>
      </c>
      <c r="EC187" s="32">
        <v>0</v>
      </c>
      <c r="ED187" s="32">
        <f>SUM(EB187:EC187)</f>
        <v>0</v>
      </c>
      <c r="EE187" s="32">
        <v>0</v>
      </c>
      <c r="EF187" s="32">
        <v>0</v>
      </c>
      <c r="EG187" s="32">
        <f>SUM(ED187:EF187)</f>
        <v>0</v>
      </c>
      <c r="EH187" s="32">
        <v>0</v>
      </c>
      <c r="EI187" s="32">
        <v>0</v>
      </c>
      <c r="EJ187" s="32">
        <f>SUM(EH187:EI187)</f>
        <v>0</v>
      </c>
      <c r="EK187" s="32">
        <f t="shared" si="19"/>
        <v>0</v>
      </c>
      <c r="EL187" s="32">
        <f t="shared" si="20"/>
        <v>0</v>
      </c>
    </row>
    <row r="188" spans="1:142" ht="12" customHeight="1">
      <c r="A188" s="23" t="s">
        <v>55</v>
      </c>
      <c r="B188" s="12" t="s">
        <v>56</v>
      </c>
      <c r="C188" s="4" t="s">
        <v>57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2">
        <v>0</v>
      </c>
      <c r="BT188" s="32">
        <v>0</v>
      </c>
      <c r="BU188" s="32">
        <v>0</v>
      </c>
      <c r="BV188" s="32">
        <v>0</v>
      </c>
      <c r="BW188" s="32">
        <v>0</v>
      </c>
      <c r="BX188" s="32">
        <v>0</v>
      </c>
      <c r="BY188" s="32">
        <v>0</v>
      </c>
      <c r="BZ188" s="32">
        <v>0</v>
      </c>
      <c r="CA188" s="32">
        <v>0</v>
      </c>
      <c r="CB188" s="32">
        <v>0</v>
      </c>
      <c r="CC188" s="32">
        <v>0</v>
      </c>
      <c r="CD188" s="32">
        <v>0</v>
      </c>
      <c r="CE188" s="32">
        <v>0</v>
      </c>
      <c r="CF188" s="32">
        <v>0</v>
      </c>
      <c r="CG188" s="32">
        <v>0</v>
      </c>
      <c r="CH188" s="32">
        <v>0</v>
      </c>
      <c r="CI188" s="32">
        <v>0</v>
      </c>
      <c r="CJ188" s="32">
        <v>0</v>
      </c>
      <c r="CK188" s="32">
        <v>0</v>
      </c>
      <c r="CL188" s="32">
        <v>0</v>
      </c>
      <c r="CM188" s="32">
        <v>0</v>
      </c>
      <c r="CN188" s="32">
        <v>0</v>
      </c>
      <c r="CO188" s="32">
        <v>0</v>
      </c>
      <c r="CP188" s="32">
        <v>0</v>
      </c>
      <c r="CQ188" s="32">
        <v>0</v>
      </c>
      <c r="CR188" s="32">
        <v>0</v>
      </c>
      <c r="CS188" s="32">
        <v>0</v>
      </c>
      <c r="CT188" s="32">
        <v>0</v>
      </c>
      <c r="CU188" s="32">
        <v>0</v>
      </c>
      <c r="CV188" s="32">
        <v>0</v>
      </c>
      <c r="CW188" s="32">
        <v>0</v>
      </c>
      <c r="CX188" s="32">
        <v>0</v>
      </c>
      <c r="CY188" s="32">
        <v>0</v>
      </c>
      <c r="CZ188" s="32">
        <v>0</v>
      </c>
      <c r="DA188" s="32">
        <v>0</v>
      </c>
      <c r="DB188" s="32">
        <v>0</v>
      </c>
      <c r="DC188" s="32">
        <v>0</v>
      </c>
      <c r="DD188" s="32">
        <v>0</v>
      </c>
      <c r="DE188" s="32">
        <v>0</v>
      </c>
      <c r="DF188" s="32">
        <v>0</v>
      </c>
      <c r="DG188" s="32">
        <v>0</v>
      </c>
      <c r="DH188" s="32">
        <v>0</v>
      </c>
      <c r="DI188" s="32">
        <v>0</v>
      </c>
      <c r="DJ188" s="32">
        <v>0</v>
      </c>
      <c r="DK188" s="32">
        <v>0</v>
      </c>
      <c r="DL188" s="32">
        <v>0</v>
      </c>
      <c r="DM188" s="32">
        <v>0</v>
      </c>
      <c r="DN188" s="32">
        <v>0</v>
      </c>
      <c r="DO188" s="32">
        <v>0</v>
      </c>
      <c r="DP188" s="32">
        <v>0</v>
      </c>
      <c r="DQ188" s="32">
        <v>0</v>
      </c>
      <c r="DR188" s="32">
        <v>0</v>
      </c>
      <c r="DS188" s="32">
        <v>0</v>
      </c>
      <c r="DT188" s="32">
        <v>0</v>
      </c>
      <c r="DU188" s="32">
        <v>0</v>
      </c>
      <c r="DV188" s="32">
        <v>0</v>
      </c>
      <c r="DW188" s="32">
        <v>0</v>
      </c>
      <c r="DX188" s="32">
        <f t="shared" si="18"/>
        <v>0</v>
      </c>
      <c r="DY188" s="32">
        <v>0</v>
      </c>
      <c r="DZ188" s="32">
        <v>0</v>
      </c>
      <c r="EA188" s="32">
        <f>SUM(DY188:DZ188)</f>
        <v>0</v>
      </c>
      <c r="EB188" s="32">
        <v>0</v>
      </c>
      <c r="EC188" s="32">
        <v>0</v>
      </c>
      <c r="ED188" s="32">
        <f>SUM(EB188:EC188)</f>
        <v>0</v>
      </c>
      <c r="EE188" s="32">
        <v>0</v>
      </c>
      <c r="EF188" s="32">
        <v>0</v>
      </c>
      <c r="EG188" s="32">
        <f>SUM(ED188:EF188)</f>
        <v>0</v>
      </c>
      <c r="EH188" s="32">
        <v>0</v>
      </c>
      <c r="EI188" s="32">
        <v>0</v>
      </c>
      <c r="EJ188" s="32">
        <f>SUM(EH188:EI188)</f>
        <v>0</v>
      </c>
      <c r="EK188" s="32">
        <f t="shared" si="19"/>
        <v>0</v>
      </c>
      <c r="EL188" s="32">
        <f t="shared" si="20"/>
        <v>0</v>
      </c>
    </row>
    <row r="189" spans="1:142" ht="12" customHeight="1">
      <c r="A189" s="23" t="s">
        <v>58</v>
      </c>
      <c r="B189" s="12" t="s">
        <v>59</v>
      </c>
      <c r="C189" s="4" t="s">
        <v>60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2">
        <v>0</v>
      </c>
      <c r="CH189" s="32">
        <v>0</v>
      </c>
      <c r="CI189" s="32">
        <v>0</v>
      </c>
      <c r="CJ189" s="32">
        <v>0</v>
      </c>
      <c r="CK189" s="32">
        <v>0</v>
      </c>
      <c r="CL189" s="32">
        <v>0</v>
      </c>
      <c r="CM189" s="32">
        <v>0</v>
      </c>
      <c r="CN189" s="32">
        <v>0</v>
      </c>
      <c r="CO189" s="32">
        <v>0</v>
      </c>
      <c r="CP189" s="32">
        <v>0</v>
      </c>
      <c r="CQ189" s="32">
        <v>0</v>
      </c>
      <c r="CR189" s="32">
        <v>0</v>
      </c>
      <c r="CS189" s="32">
        <v>0</v>
      </c>
      <c r="CT189" s="32">
        <v>0</v>
      </c>
      <c r="CU189" s="32">
        <v>0</v>
      </c>
      <c r="CV189" s="32">
        <v>0</v>
      </c>
      <c r="CW189" s="32">
        <v>0</v>
      </c>
      <c r="CX189" s="32">
        <v>0</v>
      </c>
      <c r="CY189" s="32">
        <v>0</v>
      </c>
      <c r="CZ189" s="32">
        <v>0</v>
      </c>
      <c r="DA189" s="32">
        <v>0</v>
      </c>
      <c r="DB189" s="32">
        <v>0</v>
      </c>
      <c r="DC189" s="32">
        <v>0</v>
      </c>
      <c r="DD189" s="32">
        <v>0</v>
      </c>
      <c r="DE189" s="32">
        <v>0</v>
      </c>
      <c r="DF189" s="32">
        <v>0</v>
      </c>
      <c r="DG189" s="32">
        <v>0</v>
      </c>
      <c r="DH189" s="32">
        <v>0</v>
      </c>
      <c r="DI189" s="32">
        <v>0</v>
      </c>
      <c r="DJ189" s="32">
        <v>0</v>
      </c>
      <c r="DK189" s="32">
        <v>0</v>
      </c>
      <c r="DL189" s="32">
        <v>0</v>
      </c>
      <c r="DM189" s="32">
        <v>0</v>
      </c>
      <c r="DN189" s="32">
        <v>0</v>
      </c>
      <c r="DO189" s="32">
        <v>0</v>
      </c>
      <c r="DP189" s="32">
        <v>0</v>
      </c>
      <c r="DQ189" s="32">
        <v>0</v>
      </c>
      <c r="DR189" s="32">
        <v>0</v>
      </c>
      <c r="DS189" s="32">
        <v>0</v>
      </c>
      <c r="DT189" s="32">
        <v>0</v>
      </c>
      <c r="DU189" s="32">
        <v>0</v>
      </c>
      <c r="DV189" s="32">
        <v>0</v>
      </c>
      <c r="DW189" s="32">
        <v>0</v>
      </c>
      <c r="DX189" s="32">
        <f t="shared" si="18"/>
        <v>0</v>
      </c>
      <c r="DY189" s="32">
        <v>0</v>
      </c>
      <c r="DZ189" s="32">
        <v>0</v>
      </c>
      <c r="EA189" s="32">
        <f>SUM(DY189:DZ189)</f>
        <v>0</v>
      </c>
      <c r="EB189" s="32">
        <v>0</v>
      </c>
      <c r="EC189" s="32">
        <v>0</v>
      </c>
      <c r="ED189" s="32">
        <f>SUM(EB189:EC189)</f>
        <v>0</v>
      </c>
      <c r="EE189" s="32">
        <v>0</v>
      </c>
      <c r="EF189" s="32">
        <v>0</v>
      </c>
      <c r="EG189" s="32">
        <f>SUM(ED189:EF189)</f>
        <v>0</v>
      </c>
      <c r="EH189" s="32">
        <v>0</v>
      </c>
      <c r="EI189" s="32">
        <v>0</v>
      </c>
      <c r="EJ189" s="32">
        <f>SUM(EH189:EI189)</f>
        <v>0</v>
      </c>
      <c r="EK189" s="32">
        <f t="shared" si="19"/>
        <v>0</v>
      </c>
      <c r="EL189" s="32">
        <f t="shared" si="20"/>
        <v>0</v>
      </c>
    </row>
    <row r="190" spans="1:142" ht="12" customHeight="1">
      <c r="A190" s="23" t="s">
        <v>61</v>
      </c>
      <c r="B190" s="12" t="s">
        <v>62</v>
      </c>
      <c r="C190" s="4" t="s">
        <v>63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32">
        <v>0</v>
      </c>
      <c r="BF190" s="32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0</v>
      </c>
      <c r="BR190" s="32">
        <v>0</v>
      </c>
      <c r="BS190" s="32">
        <v>0</v>
      </c>
      <c r="BT190" s="32">
        <v>0</v>
      </c>
      <c r="BU190" s="32">
        <v>0</v>
      </c>
      <c r="BV190" s="32">
        <v>0</v>
      </c>
      <c r="BW190" s="32">
        <v>0</v>
      </c>
      <c r="BX190" s="32">
        <v>0</v>
      </c>
      <c r="BY190" s="32">
        <v>0</v>
      </c>
      <c r="BZ190" s="32">
        <v>0</v>
      </c>
      <c r="CA190" s="32">
        <v>0</v>
      </c>
      <c r="CB190" s="32">
        <v>0</v>
      </c>
      <c r="CC190" s="32">
        <v>0</v>
      </c>
      <c r="CD190" s="32">
        <v>0</v>
      </c>
      <c r="CE190" s="32">
        <v>0</v>
      </c>
      <c r="CF190" s="32">
        <v>0</v>
      </c>
      <c r="CG190" s="32">
        <v>0</v>
      </c>
      <c r="CH190" s="32">
        <v>0</v>
      </c>
      <c r="CI190" s="32">
        <v>0</v>
      </c>
      <c r="CJ190" s="32">
        <v>0</v>
      </c>
      <c r="CK190" s="32">
        <v>0</v>
      </c>
      <c r="CL190" s="32">
        <v>0</v>
      </c>
      <c r="CM190" s="32">
        <v>0</v>
      </c>
      <c r="CN190" s="32">
        <v>0</v>
      </c>
      <c r="CO190" s="32">
        <v>0</v>
      </c>
      <c r="CP190" s="32">
        <v>0</v>
      </c>
      <c r="CQ190" s="32">
        <v>0</v>
      </c>
      <c r="CR190" s="32">
        <v>0</v>
      </c>
      <c r="CS190" s="32">
        <v>0</v>
      </c>
      <c r="CT190" s="32">
        <v>0</v>
      </c>
      <c r="CU190" s="32">
        <v>0</v>
      </c>
      <c r="CV190" s="32">
        <v>0</v>
      </c>
      <c r="CW190" s="32">
        <v>0</v>
      </c>
      <c r="CX190" s="32">
        <v>0</v>
      </c>
      <c r="CY190" s="32">
        <v>0</v>
      </c>
      <c r="CZ190" s="32">
        <v>0</v>
      </c>
      <c r="DA190" s="32">
        <v>0</v>
      </c>
      <c r="DB190" s="32">
        <v>0</v>
      </c>
      <c r="DC190" s="32">
        <v>0</v>
      </c>
      <c r="DD190" s="32">
        <v>0</v>
      </c>
      <c r="DE190" s="32">
        <v>0</v>
      </c>
      <c r="DF190" s="32">
        <v>0</v>
      </c>
      <c r="DG190" s="32">
        <v>0</v>
      </c>
      <c r="DH190" s="32">
        <v>0</v>
      </c>
      <c r="DI190" s="32">
        <v>0</v>
      </c>
      <c r="DJ190" s="32">
        <v>0</v>
      </c>
      <c r="DK190" s="32">
        <v>0</v>
      </c>
      <c r="DL190" s="32">
        <v>0</v>
      </c>
      <c r="DM190" s="32">
        <v>0</v>
      </c>
      <c r="DN190" s="32">
        <v>0</v>
      </c>
      <c r="DO190" s="32">
        <v>0</v>
      </c>
      <c r="DP190" s="32">
        <v>0</v>
      </c>
      <c r="DQ190" s="32">
        <v>0</v>
      </c>
      <c r="DR190" s="32">
        <v>0</v>
      </c>
      <c r="DS190" s="32">
        <v>0</v>
      </c>
      <c r="DT190" s="32">
        <v>0</v>
      </c>
      <c r="DU190" s="32">
        <v>0</v>
      </c>
      <c r="DV190" s="32">
        <v>0</v>
      </c>
      <c r="DW190" s="32">
        <v>0</v>
      </c>
      <c r="DX190" s="32">
        <f t="shared" si="18"/>
        <v>0</v>
      </c>
      <c r="DY190" s="32">
        <v>0</v>
      </c>
      <c r="DZ190" s="32">
        <v>0</v>
      </c>
      <c r="EA190" s="32">
        <f>SUM(DY190:DZ190)</f>
        <v>0</v>
      </c>
      <c r="EB190" s="32">
        <v>0</v>
      </c>
      <c r="EC190" s="32">
        <v>0</v>
      </c>
      <c r="ED190" s="32">
        <f>SUM(EB190:EC190)</f>
        <v>0</v>
      </c>
      <c r="EE190" s="32">
        <v>0</v>
      </c>
      <c r="EF190" s="32">
        <v>0</v>
      </c>
      <c r="EG190" s="32">
        <f>SUM(ED190:EF190)</f>
        <v>0</v>
      </c>
      <c r="EH190" s="32">
        <v>0</v>
      </c>
      <c r="EI190" s="32">
        <v>0</v>
      </c>
      <c r="EJ190" s="32">
        <f>SUM(EH190:EI190)</f>
        <v>0</v>
      </c>
      <c r="EK190" s="32">
        <f t="shared" si="19"/>
        <v>0</v>
      </c>
      <c r="EL190" s="32">
        <f t="shared" si="20"/>
        <v>0</v>
      </c>
    </row>
    <row r="191" spans="1:142" ht="12" customHeight="1">
      <c r="A191" s="23" t="s">
        <v>64</v>
      </c>
      <c r="B191" s="12" t="s">
        <v>65</v>
      </c>
      <c r="C191" s="4" t="s">
        <v>66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2">
        <v>0</v>
      </c>
      <c r="CH191" s="32">
        <v>0</v>
      </c>
      <c r="CI191" s="32">
        <v>0</v>
      </c>
      <c r="CJ191" s="32">
        <v>0</v>
      </c>
      <c r="CK191" s="32">
        <v>0</v>
      </c>
      <c r="CL191" s="32">
        <v>0</v>
      </c>
      <c r="CM191" s="32">
        <v>0</v>
      </c>
      <c r="CN191" s="32">
        <v>0</v>
      </c>
      <c r="CO191" s="32">
        <v>0</v>
      </c>
      <c r="CP191" s="32">
        <v>0</v>
      </c>
      <c r="CQ191" s="32">
        <v>0</v>
      </c>
      <c r="CR191" s="32">
        <v>0</v>
      </c>
      <c r="CS191" s="32">
        <v>0</v>
      </c>
      <c r="CT191" s="32">
        <v>0</v>
      </c>
      <c r="CU191" s="32">
        <v>0</v>
      </c>
      <c r="CV191" s="32">
        <v>0</v>
      </c>
      <c r="CW191" s="32">
        <v>0</v>
      </c>
      <c r="CX191" s="32">
        <v>0</v>
      </c>
      <c r="CY191" s="32">
        <v>0</v>
      </c>
      <c r="CZ191" s="32">
        <v>0</v>
      </c>
      <c r="DA191" s="32">
        <v>0</v>
      </c>
      <c r="DB191" s="32">
        <v>0</v>
      </c>
      <c r="DC191" s="32">
        <v>0</v>
      </c>
      <c r="DD191" s="32">
        <v>0</v>
      </c>
      <c r="DE191" s="32">
        <v>0</v>
      </c>
      <c r="DF191" s="32">
        <v>0</v>
      </c>
      <c r="DG191" s="32">
        <v>0</v>
      </c>
      <c r="DH191" s="32">
        <v>0</v>
      </c>
      <c r="DI191" s="32">
        <v>0</v>
      </c>
      <c r="DJ191" s="32">
        <v>0</v>
      </c>
      <c r="DK191" s="32">
        <v>0</v>
      </c>
      <c r="DL191" s="32">
        <v>0</v>
      </c>
      <c r="DM191" s="32">
        <v>0</v>
      </c>
      <c r="DN191" s="32">
        <v>0</v>
      </c>
      <c r="DO191" s="32">
        <v>0</v>
      </c>
      <c r="DP191" s="32">
        <v>0</v>
      </c>
      <c r="DQ191" s="32">
        <v>0</v>
      </c>
      <c r="DR191" s="32">
        <v>0</v>
      </c>
      <c r="DS191" s="32">
        <v>0</v>
      </c>
      <c r="DT191" s="32">
        <v>0</v>
      </c>
      <c r="DU191" s="32">
        <v>0</v>
      </c>
      <c r="DV191" s="32">
        <v>0</v>
      </c>
      <c r="DW191" s="32">
        <v>0</v>
      </c>
      <c r="DX191" s="32">
        <f t="shared" si="18"/>
        <v>0</v>
      </c>
      <c r="DY191" s="32">
        <v>0</v>
      </c>
      <c r="DZ191" s="32">
        <v>0</v>
      </c>
      <c r="EA191" s="32">
        <f>SUM(DY191:DZ191)</f>
        <v>0</v>
      </c>
      <c r="EB191" s="32">
        <v>0</v>
      </c>
      <c r="EC191" s="32">
        <v>0</v>
      </c>
      <c r="ED191" s="32">
        <f>SUM(EB191:EC191)</f>
        <v>0</v>
      </c>
      <c r="EE191" s="32">
        <v>0</v>
      </c>
      <c r="EF191" s="32">
        <v>0</v>
      </c>
      <c r="EG191" s="32">
        <f>SUM(ED191:EF191)</f>
        <v>0</v>
      </c>
      <c r="EH191" s="32">
        <v>0</v>
      </c>
      <c r="EI191" s="32">
        <v>0</v>
      </c>
      <c r="EJ191" s="32">
        <f>SUM(EH191:EI191)</f>
        <v>0</v>
      </c>
      <c r="EK191" s="32">
        <f t="shared" si="19"/>
        <v>0</v>
      </c>
      <c r="EL191" s="32">
        <f t="shared" si="20"/>
        <v>0</v>
      </c>
    </row>
    <row r="192" spans="1:142" ht="12" customHeight="1">
      <c r="A192" s="23" t="s">
        <v>67</v>
      </c>
      <c r="B192" s="12" t="s">
        <v>68</v>
      </c>
      <c r="C192" s="4" t="s">
        <v>69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</v>
      </c>
      <c r="BE192" s="32">
        <v>0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0</v>
      </c>
      <c r="BR192" s="32">
        <v>0</v>
      </c>
      <c r="BS192" s="32">
        <v>0</v>
      </c>
      <c r="BT192" s="32">
        <v>0</v>
      </c>
      <c r="BU192" s="32">
        <v>0</v>
      </c>
      <c r="BV192" s="32">
        <v>0</v>
      </c>
      <c r="BW192" s="32">
        <v>0</v>
      </c>
      <c r="BX192" s="32">
        <v>0</v>
      </c>
      <c r="BY192" s="32">
        <v>0</v>
      </c>
      <c r="BZ192" s="32">
        <v>0</v>
      </c>
      <c r="CA192" s="32">
        <v>0</v>
      </c>
      <c r="CB192" s="32">
        <v>0</v>
      </c>
      <c r="CC192" s="32">
        <v>0</v>
      </c>
      <c r="CD192" s="32">
        <v>0</v>
      </c>
      <c r="CE192" s="32">
        <v>0</v>
      </c>
      <c r="CF192" s="32">
        <v>0</v>
      </c>
      <c r="CG192" s="32">
        <v>0</v>
      </c>
      <c r="CH192" s="32">
        <v>0</v>
      </c>
      <c r="CI192" s="32">
        <v>0</v>
      </c>
      <c r="CJ192" s="32">
        <v>0</v>
      </c>
      <c r="CK192" s="32">
        <v>0</v>
      </c>
      <c r="CL192" s="32">
        <v>0</v>
      </c>
      <c r="CM192" s="32">
        <v>0</v>
      </c>
      <c r="CN192" s="32">
        <v>0</v>
      </c>
      <c r="CO192" s="32">
        <v>0</v>
      </c>
      <c r="CP192" s="32">
        <v>0</v>
      </c>
      <c r="CQ192" s="32">
        <v>0</v>
      </c>
      <c r="CR192" s="32">
        <v>0</v>
      </c>
      <c r="CS192" s="32">
        <v>0</v>
      </c>
      <c r="CT192" s="32">
        <v>0</v>
      </c>
      <c r="CU192" s="32">
        <v>0</v>
      </c>
      <c r="CV192" s="32">
        <v>0</v>
      </c>
      <c r="CW192" s="32">
        <v>0</v>
      </c>
      <c r="CX192" s="32">
        <v>0</v>
      </c>
      <c r="CY192" s="32">
        <v>0</v>
      </c>
      <c r="CZ192" s="32">
        <v>0</v>
      </c>
      <c r="DA192" s="32">
        <v>0</v>
      </c>
      <c r="DB192" s="32">
        <v>0</v>
      </c>
      <c r="DC192" s="32">
        <v>0</v>
      </c>
      <c r="DD192" s="32">
        <v>0</v>
      </c>
      <c r="DE192" s="32">
        <v>0</v>
      </c>
      <c r="DF192" s="32">
        <v>0</v>
      </c>
      <c r="DG192" s="32">
        <v>0</v>
      </c>
      <c r="DH192" s="32">
        <v>0</v>
      </c>
      <c r="DI192" s="32">
        <v>0</v>
      </c>
      <c r="DJ192" s="32">
        <v>0</v>
      </c>
      <c r="DK192" s="32">
        <v>0</v>
      </c>
      <c r="DL192" s="32">
        <v>0</v>
      </c>
      <c r="DM192" s="32">
        <v>0</v>
      </c>
      <c r="DN192" s="32">
        <v>0</v>
      </c>
      <c r="DO192" s="32">
        <v>0</v>
      </c>
      <c r="DP192" s="32">
        <v>0</v>
      </c>
      <c r="DQ192" s="32">
        <v>0</v>
      </c>
      <c r="DR192" s="32">
        <v>0</v>
      </c>
      <c r="DS192" s="32">
        <v>0</v>
      </c>
      <c r="DT192" s="32">
        <v>0</v>
      </c>
      <c r="DU192" s="32">
        <v>0</v>
      </c>
      <c r="DV192" s="32">
        <v>0</v>
      </c>
      <c r="DW192" s="32">
        <v>0</v>
      </c>
      <c r="DX192" s="32">
        <f t="shared" si="18"/>
        <v>0</v>
      </c>
      <c r="DY192" s="32">
        <v>0</v>
      </c>
      <c r="DZ192" s="32">
        <v>0</v>
      </c>
      <c r="EA192" s="32">
        <f>SUM(DY192:DZ192)</f>
        <v>0</v>
      </c>
      <c r="EB192" s="32">
        <v>0</v>
      </c>
      <c r="EC192" s="32">
        <v>0</v>
      </c>
      <c r="ED192" s="32">
        <f>SUM(EB192:EC192)</f>
        <v>0</v>
      </c>
      <c r="EE192" s="32">
        <v>0</v>
      </c>
      <c r="EF192" s="32">
        <v>0</v>
      </c>
      <c r="EG192" s="32">
        <f>SUM(ED192:EF192)</f>
        <v>0</v>
      </c>
      <c r="EH192" s="32">
        <v>0</v>
      </c>
      <c r="EI192" s="32">
        <v>0</v>
      </c>
      <c r="EJ192" s="32">
        <f>SUM(EH192:EI192)</f>
        <v>0</v>
      </c>
      <c r="EK192" s="32">
        <f t="shared" si="19"/>
        <v>0</v>
      </c>
      <c r="EL192" s="32">
        <f t="shared" si="20"/>
        <v>0</v>
      </c>
    </row>
    <row r="193" spans="1:142" ht="12" customHeight="1">
      <c r="A193" s="23" t="s">
        <v>70</v>
      </c>
      <c r="B193" s="12" t="s">
        <v>71</v>
      </c>
      <c r="C193" s="4" t="s">
        <v>72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2">
        <v>0</v>
      </c>
      <c r="CH193" s="32">
        <v>0</v>
      </c>
      <c r="CI193" s="32">
        <v>0</v>
      </c>
      <c r="CJ193" s="32">
        <v>0</v>
      </c>
      <c r="CK193" s="32">
        <v>0</v>
      </c>
      <c r="CL193" s="32">
        <v>0</v>
      </c>
      <c r="CM193" s="32">
        <v>0</v>
      </c>
      <c r="CN193" s="32">
        <v>0</v>
      </c>
      <c r="CO193" s="32">
        <v>0</v>
      </c>
      <c r="CP193" s="32">
        <v>0</v>
      </c>
      <c r="CQ193" s="32">
        <v>0</v>
      </c>
      <c r="CR193" s="32">
        <v>0</v>
      </c>
      <c r="CS193" s="32">
        <v>0</v>
      </c>
      <c r="CT193" s="32">
        <v>0</v>
      </c>
      <c r="CU193" s="32">
        <v>0</v>
      </c>
      <c r="CV193" s="32">
        <v>0</v>
      </c>
      <c r="CW193" s="32">
        <v>0</v>
      </c>
      <c r="CX193" s="32">
        <v>0</v>
      </c>
      <c r="CY193" s="32">
        <v>0</v>
      </c>
      <c r="CZ193" s="32">
        <v>0</v>
      </c>
      <c r="DA193" s="32">
        <v>0</v>
      </c>
      <c r="DB193" s="32">
        <v>0</v>
      </c>
      <c r="DC193" s="32">
        <v>0</v>
      </c>
      <c r="DD193" s="32">
        <v>0</v>
      </c>
      <c r="DE193" s="32">
        <v>0</v>
      </c>
      <c r="DF193" s="32">
        <v>0</v>
      </c>
      <c r="DG193" s="32">
        <v>0</v>
      </c>
      <c r="DH193" s="32">
        <v>0</v>
      </c>
      <c r="DI193" s="32">
        <v>0</v>
      </c>
      <c r="DJ193" s="32">
        <v>0</v>
      </c>
      <c r="DK193" s="32">
        <v>0</v>
      </c>
      <c r="DL193" s="32">
        <v>0</v>
      </c>
      <c r="DM193" s="32">
        <v>0</v>
      </c>
      <c r="DN193" s="32">
        <v>0</v>
      </c>
      <c r="DO193" s="32">
        <v>0</v>
      </c>
      <c r="DP193" s="32">
        <v>0</v>
      </c>
      <c r="DQ193" s="32">
        <v>0</v>
      </c>
      <c r="DR193" s="32">
        <v>0</v>
      </c>
      <c r="DS193" s="32">
        <v>0</v>
      </c>
      <c r="DT193" s="32">
        <v>0</v>
      </c>
      <c r="DU193" s="32">
        <v>0</v>
      </c>
      <c r="DV193" s="32">
        <v>0</v>
      </c>
      <c r="DW193" s="32">
        <v>0</v>
      </c>
      <c r="DX193" s="32">
        <f t="shared" si="18"/>
        <v>0</v>
      </c>
      <c r="DY193" s="32">
        <v>0</v>
      </c>
      <c r="DZ193" s="32">
        <v>0</v>
      </c>
      <c r="EA193" s="32">
        <f>SUM(DY193:DZ193)</f>
        <v>0</v>
      </c>
      <c r="EB193" s="32">
        <v>0</v>
      </c>
      <c r="EC193" s="32">
        <v>0</v>
      </c>
      <c r="ED193" s="32">
        <f>SUM(EB193:EC193)</f>
        <v>0</v>
      </c>
      <c r="EE193" s="32">
        <v>0</v>
      </c>
      <c r="EF193" s="32">
        <v>0</v>
      </c>
      <c r="EG193" s="32">
        <f>SUM(ED193:EF193)</f>
        <v>0</v>
      </c>
      <c r="EH193" s="32">
        <v>0</v>
      </c>
      <c r="EI193" s="32">
        <v>0</v>
      </c>
      <c r="EJ193" s="32">
        <f>SUM(EH193:EI193)</f>
        <v>0</v>
      </c>
      <c r="EK193" s="32">
        <f t="shared" si="19"/>
        <v>0</v>
      </c>
      <c r="EL193" s="32">
        <f t="shared" si="20"/>
        <v>0</v>
      </c>
    </row>
    <row r="194" spans="1:142" ht="12" customHeight="1">
      <c r="A194" s="23" t="s">
        <v>73</v>
      </c>
      <c r="B194" s="12" t="s">
        <v>74</v>
      </c>
      <c r="C194" s="4" t="s">
        <v>75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2">
        <v>0</v>
      </c>
      <c r="BW194" s="32">
        <v>0</v>
      </c>
      <c r="BX194" s="32">
        <v>0</v>
      </c>
      <c r="BY194" s="32">
        <v>0</v>
      </c>
      <c r="BZ194" s="32">
        <v>0</v>
      </c>
      <c r="CA194" s="32">
        <v>0</v>
      </c>
      <c r="CB194" s="32">
        <v>0</v>
      </c>
      <c r="CC194" s="32">
        <v>0</v>
      </c>
      <c r="CD194" s="32">
        <v>0</v>
      </c>
      <c r="CE194" s="32">
        <v>0</v>
      </c>
      <c r="CF194" s="32">
        <v>0</v>
      </c>
      <c r="CG194" s="32">
        <v>0</v>
      </c>
      <c r="CH194" s="32">
        <v>0</v>
      </c>
      <c r="CI194" s="32">
        <v>0</v>
      </c>
      <c r="CJ194" s="32">
        <v>0</v>
      </c>
      <c r="CK194" s="32">
        <v>0</v>
      </c>
      <c r="CL194" s="32">
        <v>0</v>
      </c>
      <c r="CM194" s="32">
        <v>0</v>
      </c>
      <c r="CN194" s="32">
        <v>0</v>
      </c>
      <c r="CO194" s="32">
        <v>0</v>
      </c>
      <c r="CP194" s="32">
        <v>0</v>
      </c>
      <c r="CQ194" s="32">
        <v>0</v>
      </c>
      <c r="CR194" s="32">
        <v>0</v>
      </c>
      <c r="CS194" s="32">
        <v>0</v>
      </c>
      <c r="CT194" s="32">
        <v>0</v>
      </c>
      <c r="CU194" s="32">
        <v>0</v>
      </c>
      <c r="CV194" s="32">
        <v>0</v>
      </c>
      <c r="CW194" s="32">
        <v>0</v>
      </c>
      <c r="CX194" s="32">
        <v>0</v>
      </c>
      <c r="CY194" s="32">
        <v>0</v>
      </c>
      <c r="CZ194" s="32">
        <v>0</v>
      </c>
      <c r="DA194" s="32">
        <v>0</v>
      </c>
      <c r="DB194" s="32">
        <v>0</v>
      </c>
      <c r="DC194" s="32">
        <v>0</v>
      </c>
      <c r="DD194" s="32">
        <v>0</v>
      </c>
      <c r="DE194" s="32">
        <v>0</v>
      </c>
      <c r="DF194" s="32">
        <v>0</v>
      </c>
      <c r="DG194" s="32">
        <v>0</v>
      </c>
      <c r="DH194" s="32">
        <v>0</v>
      </c>
      <c r="DI194" s="32">
        <v>0</v>
      </c>
      <c r="DJ194" s="32">
        <v>0</v>
      </c>
      <c r="DK194" s="32">
        <v>0</v>
      </c>
      <c r="DL194" s="32">
        <v>0</v>
      </c>
      <c r="DM194" s="32">
        <v>0</v>
      </c>
      <c r="DN194" s="32">
        <v>0</v>
      </c>
      <c r="DO194" s="32">
        <v>0</v>
      </c>
      <c r="DP194" s="32">
        <v>0</v>
      </c>
      <c r="DQ194" s="32">
        <v>0</v>
      </c>
      <c r="DR194" s="32">
        <v>0</v>
      </c>
      <c r="DS194" s="32">
        <v>0</v>
      </c>
      <c r="DT194" s="32">
        <v>0</v>
      </c>
      <c r="DU194" s="32">
        <v>0</v>
      </c>
      <c r="DV194" s="32">
        <v>0</v>
      </c>
      <c r="DW194" s="32">
        <v>0</v>
      </c>
      <c r="DX194" s="32">
        <f t="shared" si="18"/>
        <v>0</v>
      </c>
      <c r="DY194" s="32">
        <v>0</v>
      </c>
      <c r="DZ194" s="32">
        <v>0</v>
      </c>
      <c r="EA194" s="32">
        <f>SUM(DY194:DZ194)</f>
        <v>0</v>
      </c>
      <c r="EB194" s="32">
        <v>0</v>
      </c>
      <c r="EC194" s="32">
        <v>0</v>
      </c>
      <c r="ED194" s="32">
        <f>SUM(EB194:EC194)</f>
        <v>0</v>
      </c>
      <c r="EE194" s="32">
        <v>0</v>
      </c>
      <c r="EF194" s="32">
        <v>0</v>
      </c>
      <c r="EG194" s="32">
        <f>SUM(ED194:EF194)</f>
        <v>0</v>
      </c>
      <c r="EH194" s="32">
        <v>0</v>
      </c>
      <c r="EI194" s="32">
        <v>0</v>
      </c>
      <c r="EJ194" s="32">
        <f>SUM(EH194:EI194)</f>
        <v>0</v>
      </c>
      <c r="EK194" s="32">
        <f t="shared" si="19"/>
        <v>0</v>
      </c>
      <c r="EL194" s="32">
        <f t="shared" si="20"/>
        <v>0</v>
      </c>
    </row>
    <row r="195" spans="1:142" ht="12" customHeight="1">
      <c r="A195" s="23" t="s">
        <v>76</v>
      </c>
      <c r="B195" s="12" t="s">
        <v>77</v>
      </c>
      <c r="C195" s="4" t="s">
        <v>78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2">
        <v>0</v>
      </c>
      <c r="CH195" s="32">
        <v>0</v>
      </c>
      <c r="CI195" s="32">
        <v>0</v>
      </c>
      <c r="CJ195" s="32">
        <v>0</v>
      </c>
      <c r="CK195" s="32">
        <v>0</v>
      </c>
      <c r="CL195" s="32">
        <v>0</v>
      </c>
      <c r="CM195" s="32">
        <v>0</v>
      </c>
      <c r="CN195" s="32">
        <v>0</v>
      </c>
      <c r="CO195" s="32">
        <v>0</v>
      </c>
      <c r="CP195" s="32">
        <v>0</v>
      </c>
      <c r="CQ195" s="32">
        <v>0</v>
      </c>
      <c r="CR195" s="32">
        <v>0</v>
      </c>
      <c r="CS195" s="32">
        <v>0</v>
      </c>
      <c r="CT195" s="32">
        <v>0</v>
      </c>
      <c r="CU195" s="32">
        <v>0</v>
      </c>
      <c r="CV195" s="32">
        <v>0</v>
      </c>
      <c r="CW195" s="32">
        <v>0</v>
      </c>
      <c r="CX195" s="32">
        <v>0</v>
      </c>
      <c r="CY195" s="32">
        <v>0</v>
      </c>
      <c r="CZ195" s="32">
        <v>0</v>
      </c>
      <c r="DA195" s="32">
        <v>0</v>
      </c>
      <c r="DB195" s="32">
        <v>0</v>
      </c>
      <c r="DC195" s="32">
        <v>0</v>
      </c>
      <c r="DD195" s="32">
        <v>0</v>
      </c>
      <c r="DE195" s="32">
        <v>0</v>
      </c>
      <c r="DF195" s="32">
        <v>0</v>
      </c>
      <c r="DG195" s="32">
        <v>0</v>
      </c>
      <c r="DH195" s="32">
        <v>0</v>
      </c>
      <c r="DI195" s="32">
        <v>0</v>
      </c>
      <c r="DJ195" s="32">
        <v>0</v>
      </c>
      <c r="DK195" s="32">
        <v>0</v>
      </c>
      <c r="DL195" s="32">
        <v>0</v>
      </c>
      <c r="DM195" s="32">
        <v>0</v>
      </c>
      <c r="DN195" s="32">
        <v>0</v>
      </c>
      <c r="DO195" s="32">
        <v>0</v>
      </c>
      <c r="DP195" s="32">
        <v>0</v>
      </c>
      <c r="DQ195" s="32">
        <v>0</v>
      </c>
      <c r="DR195" s="32">
        <v>0</v>
      </c>
      <c r="DS195" s="32">
        <v>0</v>
      </c>
      <c r="DT195" s="32">
        <v>0</v>
      </c>
      <c r="DU195" s="32">
        <v>0</v>
      </c>
      <c r="DV195" s="32">
        <v>0</v>
      </c>
      <c r="DW195" s="32">
        <v>0</v>
      </c>
      <c r="DX195" s="32">
        <f t="shared" si="18"/>
        <v>0</v>
      </c>
      <c r="DY195" s="32">
        <v>0</v>
      </c>
      <c r="DZ195" s="32">
        <v>0</v>
      </c>
      <c r="EA195" s="32">
        <f>SUM(DY195:DZ195)</f>
        <v>0</v>
      </c>
      <c r="EB195" s="32">
        <v>0</v>
      </c>
      <c r="EC195" s="32">
        <v>0</v>
      </c>
      <c r="ED195" s="32">
        <f>SUM(EB195:EC195)</f>
        <v>0</v>
      </c>
      <c r="EE195" s="32">
        <v>0</v>
      </c>
      <c r="EF195" s="32">
        <v>0</v>
      </c>
      <c r="EG195" s="32">
        <f>SUM(ED195:EF195)</f>
        <v>0</v>
      </c>
      <c r="EH195" s="32">
        <v>0</v>
      </c>
      <c r="EI195" s="32">
        <v>0</v>
      </c>
      <c r="EJ195" s="32">
        <f>SUM(EH195:EI195)</f>
        <v>0</v>
      </c>
      <c r="EK195" s="32">
        <f t="shared" si="19"/>
        <v>0</v>
      </c>
      <c r="EL195" s="32">
        <f t="shared" si="20"/>
        <v>0</v>
      </c>
    </row>
    <row r="196" spans="1:142" ht="12" customHeight="1">
      <c r="A196" s="23" t="s">
        <v>79</v>
      </c>
      <c r="B196" s="12" t="s">
        <v>80</v>
      </c>
      <c r="C196" s="4" t="s">
        <v>81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2">
        <v>0</v>
      </c>
      <c r="BW196" s="32">
        <v>0</v>
      </c>
      <c r="BX196" s="32">
        <v>0</v>
      </c>
      <c r="BY196" s="32">
        <v>0</v>
      </c>
      <c r="BZ196" s="32">
        <v>0</v>
      </c>
      <c r="CA196" s="32">
        <v>0</v>
      </c>
      <c r="CB196" s="32">
        <v>0</v>
      </c>
      <c r="CC196" s="32">
        <v>0</v>
      </c>
      <c r="CD196" s="32">
        <v>0</v>
      </c>
      <c r="CE196" s="32">
        <v>0</v>
      </c>
      <c r="CF196" s="32">
        <v>0</v>
      </c>
      <c r="CG196" s="32">
        <v>0</v>
      </c>
      <c r="CH196" s="32">
        <v>0</v>
      </c>
      <c r="CI196" s="32">
        <v>0</v>
      </c>
      <c r="CJ196" s="32">
        <v>0</v>
      </c>
      <c r="CK196" s="32">
        <v>0</v>
      </c>
      <c r="CL196" s="32">
        <v>0</v>
      </c>
      <c r="CM196" s="32">
        <v>0</v>
      </c>
      <c r="CN196" s="32">
        <v>0</v>
      </c>
      <c r="CO196" s="32">
        <v>0</v>
      </c>
      <c r="CP196" s="32">
        <v>0</v>
      </c>
      <c r="CQ196" s="32">
        <v>0</v>
      </c>
      <c r="CR196" s="32">
        <v>0</v>
      </c>
      <c r="CS196" s="32">
        <v>0</v>
      </c>
      <c r="CT196" s="32">
        <v>0</v>
      </c>
      <c r="CU196" s="32">
        <v>0</v>
      </c>
      <c r="CV196" s="32">
        <v>0</v>
      </c>
      <c r="CW196" s="32">
        <v>0</v>
      </c>
      <c r="CX196" s="32">
        <v>0</v>
      </c>
      <c r="CY196" s="32">
        <v>0</v>
      </c>
      <c r="CZ196" s="32">
        <v>0</v>
      </c>
      <c r="DA196" s="32">
        <v>0</v>
      </c>
      <c r="DB196" s="32">
        <v>0</v>
      </c>
      <c r="DC196" s="32">
        <v>0</v>
      </c>
      <c r="DD196" s="32">
        <v>0</v>
      </c>
      <c r="DE196" s="32">
        <v>0</v>
      </c>
      <c r="DF196" s="32">
        <v>0</v>
      </c>
      <c r="DG196" s="32">
        <v>0</v>
      </c>
      <c r="DH196" s="32">
        <v>0</v>
      </c>
      <c r="DI196" s="32">
        <v>0</v>
      </c>
      <c r="DJ196" s="32">
        <v>0</v>
      </c>
      <c r="DK196" s="32">
        <v>0</v>
      </c>
      <c r="DL196" s="32">
        <v>0</v>
      </c>
      <c r="DM196" s="32">
        <v>0</v>
      </c>
      <c r="DN196" s="32">
        <v>0</v>
      </c>
      <c r="DO196" s="32">
        <v>0</v>
      </c>
      <c r="DP196" s="32">
        <v>0</v>
      </c>
      <c r="DQ196" s="32">
        <v>0</v>
      </c>
      <c r="DR196" s="32">
        <v>0</v>
      </c>
      <c r="DS196" s="32">
        <v>0</v>
      </c>
      <c r="DT196" s="32">
        <v>0</v>
      </c>
      <c r="DU196" s="32">
        <v>0</v>
      </c>
      <c r="DV196" s="32">
        <v>0</v>
      </c>
      <c r="DW196" s="32">
        <v>0</v>
      </c>
      <c r="DX196" s="32">
        <f t="shared" si="18"/>
        <v>0</v>
      </c>
      <c r="DY196" s="32">
        <v>0</v>
      </c>
      <c r="DZ196" s="32">
        <v>0</v>
      </c>
      <c r="EA196" s="32">
        <f>SUM(DY196:DZ196)</f>
        <v>0</v>
      </c>
      <c r="EB196" s="32">
        <v>0</v>
      </c>
      <c r="EC196" s="32">
        <v>0</v>
      </c>
      <c r="ED196" s="32">
        <f>SUM(EB196:EC196)</f>
        <v>0</v>
      </c>
      <c r="EE196" s="32">
        <v>0</v>
      </c>
      <c r="EF196" s="32">
        <v>0</v>
      </c>
      <c r="EG196" s="32">
        <f>SUM(ED196:EF196)</f>
        <v>0</v>
      </c>
      <c r="EH196" s="32">
        <v>0</v>
      </c>
      <c r="EI196" s="32">
        <v>0</v>
      </c>
      <c r="EJ196" s="32">
        <f>SUM(EH196:EI196)</f>
        <v>0</v>
      </c>
      <c r="EK196" s="32">
        <f t="shared" si="19"/>
        <v>0</v>
      </c>
      <c r="EL196" s="32">
        <f t="shared" si="20"/>
        <v>0</v>
      </c>
    </row>
    <row r="197" spans="1:142" ht="12" customHeight="1">
      <c r="A197" s="23" t="s">
        <v>82</v>
      </c>
      <c r="B197" s="12" t="s">
        <v>83</v>
      </c>
      <c r="C197" s="4" t="s">
        <v>84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2">
        <v>0</v>
      </c>
      <c r="CH197" s="32">
        <v>0</v>
      </c>
      <c r="CI197" s="32">
        <v>0</v>
      </c>
      <c r="CJ197" s="32">
        <v>0</v>
      </c>
      <c r="CK197" s="32">
        <v>0</v>
      </c>
      <c r="CL197" s="32">
        <v>0</v>
      </c>
      <c r="CM197" s="32">
        <v>0</v>
      </c>
      <c r="CN197" s="32">
        <v>0</v>
      </c>
      <c r="CO197" s="32">
        <v>0</v>
      </c>
      <c r="CP197" s="32">
        <v>0</v>
      </c>
      <c r="CQ197" s="32">
        <v>0</v>
      </c>
      <c r="CR197" s="32">
        <v>0</v>
      </c>
      <c r="CS197" s="32">
        <v>0</v>
      </c>
      <c r="CT197" s="32">
        <v>0</v>
      </c>
      <c r="CU197" s="32">
        <v>0</v>
      </c>
      <c r="CV197" s="32">
        <v>0</v>
      </c>
      <c r="CW197" s="32">
        <v>0</v>
      </c>
      <c r="CX197" s="32">
        <v>0</v>
      </c>
      <c r="CY197" s="32">
        <v>0</v>
      </c>
      <c r="CZ197" s="32">
        <v>0</v>
      </c>
      <c r="DA197" s="32">
        <v>0</v>
      </c>
      <c r="DB197" s="32">
        <v>0</v>
      </c>
      <c r="DC197" s="32">
        <v>0</v>
      </c>
      <c r="DD197" s="32">
        <v>0</v>
      </c>
      <c r="DE197" s="32">
        <v>0</v>
      </c>
      <c r="DF197" s="32">
        <v>0</v>
      </c>
      <c r="DG197" s="32">
        <v>0</v>
      </c>
      <c r="DH197" s="32">
        <v>0</v>
      </c>
      <c r="DI197" s="32">
        <v>0</v>
      </c>
      <c r="DJ197" s="32">
        <v>0</v>
      </c>
      <c r="DK197" s="32">
        <v>0</v>
      </c>
      <c r="DL197" s="32">
        <v>0</v>
      </c>
      <c r="DM197" s="32">
        <v>0</v>
      </c>
      <c r="DN197" s="32">
        <v>0</v>
      </c>
      <c r="DO197" s="32">
        <v>0</v>
      </c>
      <c r="DP197" s="32">
        <v>0</v>
      </c>
      <c r="DQ197" s="32">
        <v>0</v>
      </c>
      <c r="DR197" s="32">
        <v>0</v>
      </c>
      <c r="DS197" s="32">
        <v>0</v>
      </c>
      <c r="DT197" s="32">
        <v>0</v>
      </c>
      <c r="DU197" s="32">
        <v>0</v>
      </c>
      <c r="DV197" s="32">
        <v>0</v>
      </c>
      <c r="DW197" s="32">
        <v>0</v>
      </c>
      <c r="DX197" s="32">
        <f t="shared" si="18"/>
        <v>0</v>
      </c>
      <c r="DY197" s="32">
        <v>0</v>
      </c>
      <c r="DZ197" s="32">
        <v>0</v>
      </c>
      <c r="EA197" s="32">
        <f>SUM(DY197:DZ197)</f>
        <v>0</v>
      </c>
      <c r="EB197" s="32">
        <v>0</v>
      </c>
      <c r="EC197" s="32">
        <v>0</v>
      </c>
      <c r="ED197" s="32">
        <f>SUM(EB197:EC197)</f>
        <v>0</v>
      </c>
      <c r="EE197" s="32">
        <v>0</v>
      </c>
      <c r="EF197" s="32">
        <v>0</v>
      </c>
      <c r="EG197" s="32">
        <f>SUM(ED197:EF197)</f>
        <v>0</v>
      </c>
      <c r="EH197" s="32">
        <v>0</v>
      </c>
      <c r="EI197" s="32">
        <v>0</v>
      </c>
      <c r="EJ197" s="32">
        <f>SUM(EH197:EI197)</f>
        <v>0</v>
      </c>
      <c r="EK197" s="32">
        <f t="shared" si="19"/>
        <v>0</v>
      </c>
      <c r="EL197" s="32">
        <f t="shared" si="20"/>
        <v>0</v>
      </c>
    </row>
    <row r="198" spans="1:142" ht="12" customHeight="1">
      <c r="A198" s="23" t="s">
        <v>85</v>
      </c>
      <c r="B198" s="12" t="s">
        <v>86</v>
      </c>
      <c r="C198" s="4" t="s">
        <v>87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2">
        <v>0</v>
      </c>
      <c r="BW198" s="32">
        <v>0</v>
      </c>
      <c r="BX198" s="32">
        <v>0</v>
      </c>
      <c r="BY198" s="32">
        <v>0</v>
      </c>
      <c r="BZ198" s="32">
        <v>0</v>
      </c>
      <c r="CA198" s="32">
        <v>0</v>
      </c>
      <c r="CB198" s="32">
        <v>0</v>
      </c>
      <c r="CC198" s="32">
        <v>0</v>
      </c>
      <c r="CD198" s="32">
        <v>0</v>
      </c>
      <c r="CE198" s="32">
        <v>0</v>
      </c>
      <c r="CF198" s="32">
        <v>0</v>
      </c>
      <c r="CG198" s="32">
        <v>0</v>
      </c>
      <c r="CH198" s="32">
        <v>0</v>
      </c>
      <c r="CI198" s="32">
        <v>0</v>
      </c>
      <c r="CJ198" s="32">
        <v>0</v>
      </c>
      <c r="CK198" s="32">
        <v>0</v>
      </c>
      <c r="CL198" s="32">
        <v>0</v>
      </c>
      <c r="CM198" s="32">
        <v>0</v>
      </c>
      <c r="CN198" s="32">
        <v>0</v>
      </c>
      <c r="CO198" s="32">
        <v>0</v>
      </c>
      <c r="CP198" s="32">
        <v>0</v>
      </c>
      <c r="CQ198" s="32">
        <v>0</v>
      </c>
      <c r="CR198" s="32">
        <v>0</v>
      </c>
      <c r="CS198" s="32">
        <v>0</v>
      </c>
      <c r="CT198" s="32">
        <v>0</v>
      </c>
      <c r="CU198" s="32">
        <v>0</v>
      </c>
      <c r="CV198" s="32">
        <v>0</v>
      </c>
      <c r="CW198" s="32">
        <v>0</v>
      </c>
      <c r="CX198" s="32">
        <v>0</v>
      </c>
      <c r="CY198" s="32">
        <v>0</v>
      </c>
      <c r="CZ198" s="32">
        <v>0</v>
      </c>
      <c r="DA198" s="32">
        <v>0</v>
      </c>
      <c r="DB198" s="32">
        <v>0</v>
      </c>
      <c r="DC198" s="32">
        <v>0</v>
      </c>
      <c r="DD198" s="32">
        <v>0</v>
      </c>
      <c r="DE198" s="32">
        <v>0</v>
      </c>
      <c r="DF198" s="32">
        <v>0</v>
      </c>
      <c r="DG198" s="32">
        <v>0</v>
      </c>
      <c r="DH198" s="32">
        <v>0</v>
      </c>
      <c r="DI198" s="32">
        <v>0</v>
      </c>
      <c r="DJ198" s="32">
        <v>0</v>
      </c>
      <c r="DK198" s="32">
        <v>0</v>
      </c>
      <c r="DL198" s="32">
        <v>0</v>
      </c>
      <c r="DM198" s="32">
        <v>0</v>
      </c>
      <c r="DN198" s="32">
        <v>0</v>
      </c>
      <c r="DO198" s="32">
        <v>0</v>
      </c>
      <c r="DP198" s="32">
        <v>0</v>
      </c>
      <c r="DQ198" s="32">
        <v>0</v>
      </c>
      <c r="DR198" s="32">
        <v>0</v>
      </c>
      <c r="DS198" s="32">
        <v>0</v>
      </c>
      <c r="DT198" s="32">
        <v>0</v>
      </c>
      <c r="DU198" s="32">
        <v>0</v>
      </c>
      <c r="DV198" s="32">
        <v>0</v>
      </c>
      <c r="DW198" s="32">
        <v>0</v>
      </c>
      <c r="DX198" s="32">
        <f t="shared" si="18"/>
        <v>0</v>
      </c>
      <c r="DY198" s="32">
        <v>0</v>
      </c>
      <c r="DZ198" s="32">
        <v>0</v>
      </c>
      <c r="EA198" s="32">
        <f>SUM(DY198:DZ198)</f>
        <v>0</v>
      </c>
      <c r="EB198" s="32">
        <v>0</v>
      </c>
      <c r="EC198" s="32">
        <v>0</v>
      </c>
      <c r="ED198" s="32">
        <f>SUM(EB198:EC198)</f>
        <v>0</v>
      </c>
      <c r="EE198" s="32">
        <v>0</v>
      </c>
      <c r="EF198" s="32">
        <v>0</v>
      </c>
      <c r="EG198" s="32">
        <f>SUM(ED198:EF198)</f>
        <v>0</v>
      </c>
      <c r="EH198" s="32">
        <v>0</v>
      </c>
      <c r="EI198" s="32">
        <v>0</v>
      </c>
      <c r="EJ198" s="32">
        <f>SUM(EH198:EI198)</f>
        <v>0</v>
      </c>
      <c r="EK198" s="32">
        <f t="shared" si="19"/>
        <v>0</v>
      </c>
      <c r="EL198" s="32">
        <f t="shared" si="20"/>
        <v>0</v>
      </c>
    </row>
    <row r="199" spans="1:142" ht="12" customHeight="1">
      <c r="A199" s="23" t="s">
        <v>88</v>
      </c>
      <c r="B199" s="12" t="s">
        <v>89</v>
      </c>
      <c r="C199" s="4" t="s">
        <v>90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2">
        <v>0</v>
      </c>
      <c r="CH199" s="32">
        <v>0</v>
      </c>
      <c r="CI199" s="32">
        <v>0</v>
      </c>
      <c r="CJ199" s="32">
        <v>0</v>
      </c>
      <c r="CK199" s="32">
        <v>0</v>
      </c>
      <c r="CL199" s="32">
        <v>0</v>
      </c>
      <c r="CM199" s="32">
        <v>0</v>
      </c>
      <c r="CN199" s="32">
        <v>0</v>
      </c>
      <c r="CO199" s="32">
        <v>0</v>
      </c>
      <c r="CP199" s="32">
        <v>0</v>
      </c>
      <c r="CQ199" s="32">
        <v>0</v>
      </c>
      <c r="CR199" s="32">
        <v>0</v>
      </c>
      <c r="CS199" s="32">
        <v>0</v>
      </c>
      <c r="CT199" s="32">
        <v>0</v>
      </c>
      <c r="CU199" s="32">
        <v>0</v>
      </c>
      <c r="CV199" s="32">
        <v>0</v>
      </c>
      <c r="CW199" s="32">
        <v>0</v>
      </c>
      <c r="CX199" s="32">
        <v>0</v>
      </c>
      <c r="CY199" s="32">
        <v>0</v>
      </c>
      <c r="CZ199" s="32">
        <v>0</v>
      </c>
      <c r="DA199" s="32">
        <v>0</v>
      </c>
      <c r="DB199" s="32">
        <v>0</v>
      </c>
      <c r="DC199" s="32">
        <v>0</v>
      </c>
      <c r="DD199" s="32">
        <v>0</v>
      </c>
      <c r="DE199" s="32">
        <v>0</v>
      </c>
      <c r="DF199" s="32">
        <v>0</v>
      </c>
      <c r="DG199" s="32">
        <v>0</v>
      </c>
      <c r="DH199" s="32">
        <v>0</v>
      </c>
      <c r="DI199" s="32">
        <v>0</v>
      </c>
      <c r="DJ199" s="32">
        <v>0</v>
      </c>
      <c r="DK199" s="32">
        <v>0</v>
      </c>
      <c r="DL199" s="32">
        <v>0</v>
      </c>
      <c r="DM199" s="32">
        <v>0</v>
      </c>
      <c r="DN199" s="32">
        <v>0</v>
      </c>
      <c r="DO199" s="32">
        <v>0</v>
      </c>
      <c r="DP199" s="32">
        <v>0</v>
      </c>
      <c r="DQ199" s="32">
        <v>0</v>
      </c>
      <c r="DR199" s="32">
        <v>0</v>
      </c>
      <c r="DS199" s="32">
        <v>0</v>
      </c>
      <c r="DT199" s="32">
        <v>0</v>
      </c>
      <c r="DU199" s="32">
        <v>0</v>
      </c>
      <c r="DV199" s="32">
        <v>0</v>
      </c>
      <c r="DW199" s="32">
        <v>0</v>
      </c>
      <c r="DX199" s="32">
        <f t="shared" si="18"/>
        <v>0</v>
      </c>
      <c r="DY199" s="32">
        <v>0</v>
      </c>
      <c r="DZ199" s="32">
        <v>0</v>
      </c>
      <c r="EA199" s="32">
        <f>SUM(DY199:DZ199)</f>
        <v>0</v>
      </c>
      <c r="EB199" s="32">
        <v>0</v>
      </c>
      <c r="EC199" s="32">
        <v>0</v>
      </c>
      <c r="ED199" s="32">
        <f>SUM(EB199:EC199)</f>
        <v>0</v>
      </c>
      <c r="EE199" s="32">
        <v>0</v>
      </c>
      <c r="EF199" s="32">
        <v>0</v>
      </c>
      <c r="EG199" s="32">
        <f>SUM(ED199:EF199)</f>
        <v>0</v>
      </c>
      <c r="EH199" s="32">
        <v>0</v>
      </c>
      <c r="EI199" s="32">
        <v>0</v>
      </c>
      <c r="EJ199" s="32">
        <f>SUM(EH199:EI199)</f>
        <v>0</v>
      </c>
      <c r="EK199" s="32">
        <f t="shared" si="19"/>
        <v>0</v>
      </c>
      <c r="EL199" s="32">
        <f t="shared" si="20"/>
        <v>0</v>
      </c>
    </row>
    <row r="200" spans="1:142" ht="12" customHeight="1">
      <c r="A200" s="23" t="s">
        <v>91</v>
      </c>
      <c r="B200" s="12" t="s">
        <v>92</v>
      </c>
      <c r="C200" s="4" t="s">
        <v>93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32">
        <v>0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0</v>
      </c>
      <c r="BR200" s="32">
        <v>0</v>
      </c>
      <c r="BS200" s="32">
        <v>0</v>
      </c>
      <c r="BT200" s="32">
        <v>0</v>
      </c>
      <c r="BU200" s="32">
        <v>0</v>
      </c>
      <c r="BV200" s="32">
        <v>0</v>
      </c>
      <c r="BW200" s="32">
        <v>0</v>
      </c>
      <c r="BX200" s="32">
        <v>0</v>
      </c>
      <c r="BY200" s="32">
        <v>0</v>
      </c>
      <c r="BZ200" s="32">
        <v>0</v>
      </c>
      <c r="CA200" s="32">
        <v>0</v>
      </c>
      <c r="CB200" s="32">
        <v>0</v>
      </c>
      <c r="CC200" s="32">
        <v>0</v>
      </c>
      <c r="CD200" s="32">
        <v>0</v>
      </c>
      <c r="CE200" s="32">
        <v>0</v>
      </c>
      <c r="CF200" s="32">
        <v>0</v>
      </c>
      <c r="CG200" s="32">
        <v>0</v>
      </c>
      <c r="CH200" s="32">
        <v>0</v>
      </c>
      <c r="CI200" s="32">
        <v>0</v>
      </c>
      <c r="CJ200" s="32">
        <v>0</v>
      </c>
      <c r="CK200" s="32">
        <v>0</v>
      </c>
      <c r="CL200" s="32">
        <v>0</v>
      </c>
      <c r="CM200" s="32">
        <v>0</v>
      </c>
      <c r="CN200" s="32">
        <v>0</v>
      </c>
      <c r="CO200" s="32">
        <v>0</v>
      </c>
      <c r="CP200" s="32">
        <v>0</v>
      </c>
      <c r="CQ200" s="32">
        <v>0</v>
      </c>
      <c r="CR200" s="32">
        <v>0</v>
      </c>
      <c r="CS200" s="32">
        <v>0</v>
      </c>
      <c r="CT200" s="32">
        <v>0</v>
      </c>
      <c r="CU200" s="32">
        <v>0</v>
      </c>
      <c r="CV200" s="32">
        <v>0</v>
      </c>
      <c r="CW200" s="32">
        <v>0</v>
      </c>
      <c r="CX200" s="32">
        <v>0</v>
      </c>
      <c r="CY200" s="32">
        <v>0</v>
      </c>
      <c r="CZ200" s="32">
        <v>0</v>
      </c>
      <c r="DA200" s="32">
        <v>0</v>
      </c>
      <c r="DB200" s="32">
        <v>0</v>
      </c>
      <c r="DC200" s="32">
        <v>0</v>
      </c>
      <c r="DD200" s="32">
        <v>0</v>
      </c>
      <c r="DE200" s="32">
        <v>0</v>
      </c>
      <c r="DF200" s="32">
        <v>0</v>
      </c>
      <c r="DG200" s="32">
        <v>0</v>
      </c>
      <c r="DH200" s="32">
        <v>0</v>
      </c>
      <c r="DI200" s="32">
        <v>0</v>
      </c>
      <c r="DJ200" s="32">
        <v>0</v>
      </c>
      <c r="DK200" s="32">
        <v>0</v>
      </c>
      <c r="DL200" s="32">
        <v>0</v>
      </c>
      <c r="DM200" s="32">
        <v>0</v>
      </c>
      <c r="DN200" s="32">
        <v>0</v>
      </c>
      <c r="DO200" s="32">
        <v>0</v>
      </c>
      <c r="DP200" s="32">
        <v>0</v>
      </c>
      <c r="DQ200" s="32">
        <v>0</v>
      </c>
      <c r="DR200" s="32">
        <v>0</v>
      </c>
      <c r="DS200" s="32">
        <v>0</v>
      </c>
      <c r="DT200" s="32">
        <v>0</v>
      </c>
      <c r="DU200" s="32">
        <v>0</v>
      </c>
      <c r="DV200" s="32">
        <v>0</v>
      </c>
      <c r="DW200" s="32">
        <v>0</v>
      </c>
      <c r="DX200" s="32">
        <f t="shared" si="18"/>
        <v>0</v>
      </c>
      <c r="DY200" s="32">
        <v>0</v>
      </c>
      <c r="DZ200" s="32">
        <v>0</v>
      </c>
      <c r="EA200" s="32">
        <f>SUM(DY200:DZ200)</f>
        <v>0</v>
      </c>
      <c r="EB200" s="32">
        <v>0</v>
      </c>
      <c r="EC200" s="32">
        <v>0</v>
      </c>
      <c r="ED200" s="32">
        <f>SUM(EB200:EC200)</f>
        <v>0</v>
      </c>
      <c r="EE200" s="32">
        <v>0</v>
      </c>
      <c r="EF200" s="32">
        <v>0</v>
      </c>
      <c r="EG200" s="32">
        <f>SUM(ED200:EF200)</f>
        <v>0</v>
      </c>
      <c r="EH200" s="32">
        <v>0</v>
      </c>
      <c r="EI200" s="32">
        <v>0</v>
      </c>
      <c r="EJ200" s="32">
        <f>SUM(EH200:EI200)</f>
        <v>0</v>
      </c>
      <c r="EK200" s="32">
        <f t="shared" si="19"/>
        <v>0</v>
      </c>
      <c r="EL200" s="32">
        <f t="shared" si="20"/>
        <v>0</v>
      </c>
    </row>
    <row r="201" spans="1:142" ht="12" customHeight="1">
      <c r="A201" s="23" t="s">
        <v>94</v>
      </c>
      <c r="B201" s="12" t="s">
        <v>95</v>
      </c>
      <c r="C201" s="4" t="s">
        <v>96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2">
        <v>0</v>
      </c>
      <c r="CH201" s="32">
        <v>0</v>
      </c>
      <c r="CI201" s="32">
        <v>0</v>
      </c>
      <c r="CJ201" s="32">
        <v>0</v>
      </c>
      <c r="CK201" s="32">
        <v>0</v>
      </c>
      <c r="CL201" s="32">
        <v>0</v>
      </c>
      <c r="CM201" s="32">
        <v>0</v>
      </c>
      <c r="CN201" s="32">
        <v>0</v>
      </c>
      <c r="CO201" s="32">
        <v>0</v>
      </c>
      <c r="CP201" s="32">
        <v>0</v>
      </c>
      <c r="CQ201" s="32">
        <v>0</v>
      </c>
      <c r="CR201" s="32">
        <v>0</v>
      </c>
      <c r="CS201" s="32">
        <v>0</v>
      </c>
      <c r="CT201" s="32">
        <v>0</v>
      </c>
      <c r="CU201" s="32">
        <v>0</v>
      </c>
      <c r="CV201" s="32">
        <v>0</v>
      </c>
      <c r="CW201" s="32">
        <v>0</v>
      </c>
      <c r="CX201" s="32">
        <v>0</v>
      </c>
      <c r="CY201" s="32">
        <v>0</v>
      </c>
      <c r="CZ201" s="32">
        <v>0</v>
      </c>
      <c r="DA201" s="32">
        <v>0</v>
      </c>
      <c r="DB201" s="32">
        <v>0</v>
      </c>
      <c r="DC201" s="32">
        <v>0</v>
      </c>
      <c r="DD201" s="32">
        <v>0</v>
      </c>
      <c r="DE201" s="32">
        <v>0</v>
      </c>
      <c r="DF201" s="32">
        <v>0</v>
      </c>
      <c r="DG201" s="32">
        <v>0</v>
      </c>
      <c r="DH201" s="32">
        <v>0</v>
      </c>
      <c r="DI201" s="32">
        <v>0</v>
      </c>
      <c r="DJ201" s="32">
        <v>0</v>
      </c>
      <c r="DK201" s="32">
        <v>0</v>
      </c>
      <c r="DL201" s="32">
        <v>0</v>
      </c>
      <c r="DM201" s="32">
        <v>0</v>
      </c>
      <c r="DN201" s="32">
        <v>0</v>
      </c>
      <c r="DO201" s="32">
        <v>0</v>
      </c>
      <c r="DP201" s="32">
        <v>0</v>
      </c>
      <c r="DQ201" s="32">
        <v>0</v>
      </c>
      <c r="DR201" s="32">
        <v>0</v>
      </c>
      <c r="DS201" s="32">
        <v>0</v>
      </c>
      <c r="DT201" s="32">
        <v>0</v>
      </c>
      <c r="DU201" s="32">
        <v>0</v>
      </c>
      <c r="DV201" s="32">
        <v>0</v>
      </c>
      <c r="DW201" s="32">
        <v>0</v>
      </c>
      <c r="DX201" s="32">
        <f>SUM(D201:DW201)</f>
        <v>0</v>
      </c>
      <c r="DY201" s="32">
        <v>0</v>
      </c>
      <c r="DZ201" s="32">
        <v>0</v>
      </c>
      <c r="EA201" s="32">
        <f>SUM(DY201:DZ201)</f>
        <v>0</v>
      </c>
      <c r="EB201" s="32">
        <v>0</v>
      </c>
      <c r="EC201" s="32">
        <v>0</v>
      </c>
      <c r="ED201" s="32">
        <f>SUM(EB201:EC201)</f>
        <v>0</v>
      </c>
      <c r="EE201" s="32">
        <v>0</v>
      </c>
      <c r="EF201" s="32">
        <v>0</v>
      </c>
      <c r="EG201" s="32">
        <f>SUM(ED201:EF201)</f>
        <v>0</v>
      </c>
      <c r="EH201" s="32">
        <v>0</v>
      </c>
      <c r="EI201" s="32">
        <v>0</v>
      </c>
      <c r="EJ201" s="32">
        <f>SUM(EH201:EI201)</f>
        <v>0</v>
      </c>
      <c r="EK201" s="32">
        <f>+EJ201+EG201+EA201</f>
        <v>0</v>
      </c>
      <c r="EL201" s="32">
        <f>+EK201+DX201</f>
        <v>0</v>
      </c>
    </row>
    <row r="202" spans="1:142" ht="12" customHeight="1">
      <c r="A202" s="23" t="s">
        <v>97</v>
      </c>
      <c r="B202" s="12" t="s">
        <v>98</v>
      </c>
      <c r="C202" s="4" t="s">
        <v>99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2">
        <v>0</v>
      </c>
      <c r="BT202" s="32">
        <v>0</v>
      </c>
      <c r="BU202" s="32">
        <v>0</v>
      </c>
      <c r="BV202" s="32">
        <v>0</v>
      </c>
      <c r="BW202" s="32">
        <v>0</v>
      </c>
      <c r="BX202" s="32">
        <v>0</v>
      </c>
      <c r="BY202" s="32">
        <v>0</v>
      </c>
      <c r="BZ202" s="32">
        <v>0</v>
      </c>
      <c r="CA202" s="32">
        <v>0</v>
      </c>
      <c r="CB202" s="32">
        <v>0</v>
      </c>
      <c r="CC202" s="32">
        <v>0</v>
      </c>
      <c r="CD202" s="32">
        <v>0</v>
      </c>
      <c r="CE202" s="32">
        <v>0</v>
      </c>
      <c r="CF202" s="32">
        <v>0</v>
      </c>
      <c r="CG202" s="32">
        <v>0</v>
      </c>
      <c r="CH202" s="32">
        <v>0</v>
      </c>
      <c r="CI202" s="32">
        <v>0</v>
      </c>
      <c r="CJ202" s="32">
        <v>0</v>
      </c>
      <c r="CK202" s="32">
        <v>0</v>
      </c>
      <c r="CL202" s="32">
        <v>0</v>
      </c>
      <c r="CM202" s="32">
        <v>0</v>
      </c>
      <c r="CN202" s="32">
        <v>0</v>
      </c>
      <c r="CO202" s="32">
        <v>0</v>
      </c>
      <c r="CP202" s="32">
        <v>0</v>
      </c>
      <c r="CQ202" s="32">
        <v>0</v>
      </c>
      <c r="CR202" s="32">
        <v>0</v>
      </c>
      <c r="CS202" s="32">
        <v>0</v>
      </c>
      <c r="CT202" s="32">
        <v>0</v>
      </c>
      <c r="CU202" s="32">
        <v>0</v>
      </c>
      <c r="CV202" s="32">
        <v>0</v>
      </c>
      <c r="CW202" s="32">
        <v>0</v>
      </c>
      <c r="CX202" s="32">
        <v>0</v>
      </c>
      <c r="CY202" s="32">
        <v>0</v>
      </c>
      <c r="CZ202" s="32">
        <v>0</v>
      </c>
      <c r="DA202" s="32">
        <v>0</v>
      </c>
      <c r="DB202" s="32">
        <v>0</v>
      </c>
      <c r="DC202" s="32">
        <v>0</v>
      </c>
      <c r="DD202" s="32">
        <v>0</v>
      </c>
      <c r="DE202" s="32">
        <v>0</v>
      </c>
      <c r="DF202" s="32">
        <v>0</v>
      </c>
      <c r="DG202" s="32">
        <v>0</v>
      </c>
      <c r="DH202" s="32">
        <v>0</v>
      </c>
      <c r="DI202" s="32">
        <v>0</v>
      </c>
      <c r="DJ202" s="32">
        <v>0</v>
      </c>
      <c r="DK202" s="32">
        <v>0</v>
      </c>
      <c r="DL202" s="32">
        <v>0</v>
      </c>
      <c r="DM202" s="32">
        <v>0</v>
      </c>
      <c r="DN202" s="32">
        <v>0</v>
      </c>
      <c r="DO202" s="32">
        <v>0</v>
      </c>
      <c r="DP202" s="32">
        <v>0</v>
      </c>
      <c r="DQ202" s="32">
        <v>0</v>
      </c>
      <c r="DR202" s="32">
        <v>0</v>
      </c>
      <c r="DS202" s="32">
        <v>0</v>
      </c>
      <c r="DT202" s="32">
        <v>0</v>
      </c>
      <c r="DU202" s="32">
        <v>0</v>
      </c>
      <c r="DV202" s="32">
        <v>0</v>
      </c>
      <c r="DW202" s="32">
        <v>0</v>
      </c>
      <c r="DX202" s="32">
        <f>SUM(D202:DW202)</f>
        <v>0</v>
      </c>
      <c r="DY202" s="32">
        <v>0</v>
      </c>
      <c r="DZ202" s="32">
        <v>0</v>
      </c>
      <c r="EA202" s="32">
        <f>SUM(DY202:DZ202)</f>
        <v>0</v>
      </c>
      <c r="EB202" s="32">
        <v>0</v>
      </c>
      <c r="EC202" s="32">
        <v>0</v>
      </c>
      <c r="ED202" s="32">
        <f>SUM(EB202:EC202)</f>
        <v>0</v>
      </c>
      <c r="EE202" s="32">
        <v>0</v>
      </c>
      <c r="EF202" s="32">
        <v>0</v>
      </c>
      <c r="EG202" s="32">
        <f>SUM(ED202:EF202)</f>
        <v>0</v>
      </c>
      <c r="EH202" s="32">
        <v>0</v>
      </c>
      <c r="EI202" s="32">
        <v>0</v>
      </c>
      <c r="EJ202" s="32">
        <f>SUM(EH202:EI202)</f>
        <v>0</v>
      </c>
      <c r="EK202" s="32">
        <f>+EJ202+EG202+EA202</f>
        <v>0</v>
      </c>
      <c r="EL202" s="32">
        <f>+EK202+DX202</f>
        <v>0</v>
      </c>
    </row>
    <row r="203" spans="1:142" ht="12" customHeight="1">
      <c r="A203" s="23" t="s">
        <v>100</v>
      </c>
      <c r="B203" s="12" t="s">
        <v>101</v>
      </c>
      <c r="C203" s="4" t="s">
        <v>102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3">
        <v>0</v>
      </c>
      <c r="CC203" s="33">
        <v>0</v>
      </c>
      <c r="CD203" s="33">
        <v>0</v>
      </c>
      <c r="CE203" s="33">
        <v>0</v>
      </c>
      <c r="CF203" s="33">
        <v>0</v>
      </c>
      <c r="CG203" s="33">
        <v>0</v>
      </c>
      <c r="CH203" s="33">
        <v>0</v>
      </c>
      <c r="CI203" s="33">
        <v>0</v>
      </c>
      <c r="CJ203" s="33">
        <v>0</v>
      </c>
      <c r="CK203" s="33">
        <v>0</v>
      </c>
      <c r="CL203" s="33">
        <v>0</v>
      </c>
      <c r="CM203" s="33">
        <v>0</v>
      </c>
      <c r="CN203" s="33">
        <v>0</v>
      </c>
      <c r="CO203" s="33">
        <v>0</v>
      </c>
      <c r="CP203" s="33">
        <v>0</v>
      </c>
      <c r="CQ203" s="33">
        <v>0</v>
      </c>
      <c r="CR203" s="33">
        <v>0</v>
      </c>
      <c r="CS203" s="33">
        <v>0</v>
      </c>
      <c r="CT203" s="33">
        <v>0</v>
      </c>
      <c r="CU203" s="33">
        <v>0</v>
      </c>
      <c r="CV203" s="33">
        <v>0</v>
      </c>
      <c r="CW203" s="33">
        <v>0</v>
      </c>
      <c r="CX203" s="33">
        <v>0</v>
      </c>
      <c r="CY203" s="33">
        <v>0</v>
      </c>
      <c r="CZ203" s="33">
        <v>0</v>
      </c>
      <c r="DA203" s="33">
        <v>0</v>
      </c>
      <c r="DB203" s="33">
        <v>0</v>
      </c>
      <c r="DC203" s="33">
        <v>0</v>
      </c>
      <c r="DD203" s="33">
        <v>0</v>
      </c>
      <c r="DE203" s="33">
        <v>0</v>
      </c>
      <c r="DF203" s="33">
        <v>0</v>
      </c>
      <c r="DG203" s="33">
        <v>0</v>
      </c>
      <c r="DH203" s="33">
        <v>0</v>
      </c>
      <c r="DI203" s="33">
        <v>0</v>
      </c>
      <c r="DJ203" s="33">
        <v>0</v>
      </c>
      <c r="DK203" s="33">
        <v>0</v>
      </c>
      <c r="DL203" s="33">
        <v>0</v>
      </c>
      <c r="DM203" s="33">
        <v>0</v>
      </c>
      <c r="DN203" s="33">
        <v>0</v>
      </c>
      <c r="DO203" s="33">
        <v>0</v>
      </c>
      <c r="DP203" s="33">
        <v>0</v>
      </c>
      <c r="DQ203" s="33">
        <v>0</v>
      </c>
      <c r="DR203" s="33">
        <v>0</v>
      </c>
      <c r="DS203" s="33">
        <v>0</v>
      </c>
      <c r="DT203" s="33">
        <v>0</v>
      </c>
      <c r="DU203" s="33">
        <v>0</v>
      </c>
      <c r="DV203" s="33">
        <v>0</v>
      </c>
      <c r="DW203" s="33">
        <v>0</v>
      </c>
      <c r="DX203" s="33">
        <f>SUM(D203:DW203)</f>
        <v>0</v>
      </c>
      <c r="DY203" s="33">
        <v>0</v>
      </c>
      <c r="DZ203" s="33">
        <v>0</v>
      </c>
      <c r="EA203" s="33">
        <f>SUM(DY203:DZ203)</f>
        <v>0</v>
      </c>
      <c r="EB203" s="33">
        <v>0</v>
      </c>
      <c r="EC203" s="33">
        <v>0</v>
      </c>
      <c r="ED203" s="33">
        <f>SUM(EB203:EC203)</f>
        <v>0</v>
      </c>
      <c r="EE203" s="33">
        <v>0</v>
      </c>
      <c r="EF203" s="33">
        <v>0</v>
      </c>
      <c r="EG203" s="33">
        <f>SUM(ED203:EF203)</f>
        <v>0</v>
      </c>
      <c r="EH203" s="33">
        <v>0</v>
      </c>
      <c r="EI203" s="33">
        <v>0</v>
      </c>
      <c r="EJ203" s="33">
        <f>SUM(EH203:EI203)</f>
        <v>0</v>
      </c>
      <c r="EK203" s="33">
        <f>+EJ203+EG203+EA203</f>
        <v>0</v>
      </c>
      <c r="EL203" s="33">
        <f>+EK203+DX203</f>
        <v>0</v>
      </c>
    </row>
    <row r="204" spans="3:142" ht="12" customHeight="1">
      <c r="C204" s="24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</row>
    <row r="205" spans="2:142" ht="14.25">
      <c r="B205" s="17"/>
      <c r="C205" s="35" t="s">
        <v>597</v>
      </c>
      <c r="D205" s="34">
        <f aca="true" t="shared" si="21" ref="D205:AI205">SUM(D9:D203)</f>
        <v>9081.214045771507</v>
      </c>
      <c r="E205" s="34">
        <f t="shared" si="21"/>
        <v>2478.895086305879</v>
      </c>
      <c r="F205" s="34">
        <f t="shared" si="21"/>
        <v>253.26807544709976</v>
      </c>
      <c r="G205" s="34">
        <f t="shared" si="21"/>
        <v>597.4327737294543</v>
      </c>
      <c r="H205" s="34">
        <f t="shared" si="21"/>
        <v>870.3986923433596</v>
      </c>
      <c r="I205" s="34">
        <f t="shared" si="21"/>
        <v>2327.8610980057874</v>
      </c>
      <c r="J205" s="34">
        <f t="shared" si="21"/>
        <v>751.2170233650487</v>
      </c>
      <c r="K205" s="34">
        <f t="shared" si="21"/>
        <v>781.8828860312473</v>
      </c>
      <c r="L205" s="34">
        <f t="shared" si="21"/>
        <v>0.1818872351395686</v>
      </c>
      <c r="M205" s="34">
        <f t="shared" si="21"/>
        <v>332.88396170519127</v>
      </c>
      <c r="N205" s="34">
        <f t="shared" si="21"/>
        <v>681.2719720476416</v>
      </c>
      <c r="O205" s="34">
        <f t="shared" si="21"/>
        <v>4822.770735218894</v>
      </c>
      <c r="P205" s="34">
        <f t="shared" si="21"/>
        <v>1088.3200106629477</v>
      </c>
      <c r="Q205" s="34">
        <f t="shared" si="21"/>
        <v>676.4243655957775</v>
      </c>
      <c r="R205" s="34">
        <f t="shared" si="21"/>
        <v>3325.6258075116243</v>
      </c>
      <c r="S205" s="34">
        <f t="shared" si="21"/>
        <v>137.5269573999748</v>
      </c>
      <c r="T205" s="34">
        <f t="shared" si="21"/>
        <v>1274.135032434229</v>
      </c>
      <c r="U205" s="34">
        <f t="shared" si="21"/>
        <v>9262.693309290205</v>
      </c>
      <c r="V205" s="34">
        <f t="shared" si="21"/>
        <v>2649.7246380713095</v>
      </c>
      <c r="W205" s="34">
        <f t="shared" si="21"/>
        <v>909.3119138666364</v>
      </c>
      <c r="X205" s="34">
        <f t="shared" si="21"/>
        <v>1062.7275198991445</v>
      </c>
      <c r="Y205" s="34">
        <f t="shared" si="21"/>
        <v>2031.4532069828654</v>
      </c>
      <c r="Z205" s="34">
        <f t="shared" si="21"/>
        <v>594.1478986722833</v>
      </c>
      <c r="AA205" s="34">
        <f t="shared" si="21"/>
        <v>2834.4697093235663</v>
      </c>
      <c r="AB205" s="34">
        <f t="shared" si="21"/>
        <v>97.60550173158535</v>
      </c>
      <c r="AC205" s="34">
        <f t="shared" si="21"/>
        <v>5337.064928119743</v>
      </c>
      <c r="AD205" s="34">
        <f t="shared" si="21"/>
        <v>301.68664374991585</v>
      </c>
      <c r="AE205" s="34">
        <f t="shared" si="21"/>
        <v>1232.2722789778231</v>
      </c>
      <c r="AF205" s="34">
        <f t="shared" si="21"/>
        <v>1915.9564744361037</v>
      </c>
      <c r="AG205" s="34">
        <f t="shared" si="21"/>
        <v>2430.277432909364</v>
      </c>
      <c r="AH205" s="34">
        <f t="shared" si="21"/>
        <v>777.78955651549</v>
      </c>
      <c r="AI205" s="34">
        <f t="shared" si="21"/>
        <v>6316.783719240755</v>
      </c>
      <c r="AJ205" s="34">
        <f aca="true" t="shared" si="22" ref="AJ205:BO205">SUM(AJ9:AJ203)</f>
        <v>989.1118235873298</v>
      </c>
      <c r="AK205" s="34">
        <f t="shared" si="22"/>
        <v>6731.225172606099</v>
      </c>
      <c r="AL205" s="34">
        <f t="shared" si="22"/>
        <v>1662.6745752424104</v>
      </c>
      <c r="AM205" s="34">
        <f t="shared" si="22"/>
        <v>9712.19713892921</v>
      </c>
      <c r="AN205" s="34">
        <f t="shared" si="22"/>
        <v>3186.5224520608576</v>
      </c>
      <c r="AO205" s="34">
        <f t="shared" si="22"/>
        <v>247.64995696716412</v>
      </c>
      <c r="AP205" s="34">
        <f t="shared" si="22"/>
        <v>2323.4867975705497</v>
      </c>
      <c r="AQ205" s="34">
        <f t="shared" si="22"/>
        <v>1663.8689963732202</v>
      </c>
      <c r="AR205" s="34">
        <f t="shared" si="22"/>
        <v>2327.1952944310847</v>
      </c>
      <c r="AS205" s="34">
        <f t="shared" si="22"/>
        <v>1889.6703678813267</v>
      </c>
      <c r="AT205" s="34">
        <f t="shared" si="22"/>
        <v>8952.87442976005</v>
      </c>
      <c r="AU205" s="34">
        <f t="shared" si="22"/>
        <v>2848.372518011235</v>
      </c>
      <c r="AV205" s="34">
        <f t="shared" si="22"/>
        <v>1283.2309066303908</v>
      </c>
      <c r="AW205" s="34">
        <f t="shared" si="22"/>
        <v>4964.980694257553</v>
      </c>
      <c r="AX205" s="34">
        <f t="shared" si="22"/>
        <v>10488.69885954842</v>
      </c>
      <c r="AY205" s="34">
        <f t="shared" si="22"/>
        <v>17743.904568573882</v>
      </c>
      <c r="AZ205" s="34">
        <f t="shared" si="22"/>
        <v>14273.447238963163</v>
      </c>
      <c r="BA205" s="34">
        <f t="shared" si="22"/>
        <v>13678.74660077621</v>
      </c>
      <c r="BB205" s="34">
        <f t="shared" si="22"/>
        <v>7888.253656167849</v>
      </c>
      <c r="BC205" s="34">
        <f t="shared" si="22"/>
        <v>4702.119734702994</v>
      </c>
      <c r="BD205" s="34">
        <f t="shared" si="22"/>
        <v>27778.411209464663</v>
      </c>
      <c r="BE205" s="34">
        <f t="shared" si="22"/>
        <v>6017.644148313583</v>
      </c>
      <c r="BF205" s="34">
        <f t="shared" si="22"/>
        <v>14116.467458993673</v>
      </c>
      <c r="BG205" s="34">
        <f t="shared" si="22"/>
        <v>4142.875559227429</v>
      </c>
      <c r="BH205" s="34">
        <f t="shared" si="22"/>
        <v>4038.3223822908976</v>
      </c>
      <c r="BI205" s="34">
        <f t="shared" si="22"/>
        <v>1328.4592786460087</v>
      </c>
      <c r="BJ205" s="34">
        <f t="shared" si="22"/>
        <v>22514.13963184549</v>
      </c>
      <c r="BK205" s="34">
        <f t="shared" si="22"/>
        <v>1494.9919024537896</v>
      </c>
      <c r="BL205" s="34">
        <f t="shared" si="22"/>
        <v>2136.3321069063168</v>
      </c>
      <c r="BM205" s="34">
        <f t="shared" si="22"/>
        <v>1184.6149995879032</v>
      </c>
      <c r="BN205" s="34">
        <f t="shared" si="22"/>
        <v>995.4353455002864</v>
      </c>
      <c r="BO205" s="34">
        <f t="shared" si="22"/>
        <v>938.1602645646076</v>
      </c>
      <c r="BP205" s="34">
        <f aca="true" t="shared" si="23" ref="BP205:CU205">SUM(BP9:BP203)</f>
        <v>22189.471575195417</v>
      </c>
      <c r="BQ205" s="34">
        <f t="shared" si="23"/>
        <v>3220.301430843114</v>
      </c>
      <c r="BR205" s="34">
        <f t="shared" si="23"/>
        <v>6435.331500110788</v>
      </c>
      <c r="BS205" s="34">
        <f t="shared" si="23"/>
        <v>2352.695805546692</v>
      </c>
      <c r="BT205" s="34">
        <f t="shared" si="23"/>
        <v>2933.250851739328</v>
      </c>
      <c r="BU205" s="34">
        <f t="shared" si="23"/>
        <v>1705.0409586011688</v>
      </c>
      <c r="BV205" s="34">
        <f t="shared" si="23"/>
        <v>12924.653098207853</v>
      </c>
      <c r="BW205" s="34">
        <f t="shared" si="23"/>
        <v>1811.2731279219422</v>
      </c>
      <c r="BX205" s="34">
        <f t="shared" si="23"/>
        <v>5266.134520264349</v>
      </c>
      <c r="BY205" s="34">
        <f t="shared" si="23"/>
        <v>4954.147322838652</v>
      </c>
      <c r="BZ205" s="34">
        <f t="shared" si="23"/>
        <v>6705.537847916365</v>
      </c>
      <c r="CA205" s="34">
        <f t="shared" si="23"/>
        <v>3460.0821553038754</v>
      </c>
      <c r="CB205" s="34">
        <f t="shared" si="23"/>
        <v>3929.126861889508</v>
      </c>
      <c r="CC205" s="34">
        <f t="shared" si="23"/>
        <v>1995.2984963673564</v>
      </c>
      <c r="CD205" s="34">
        <f t="shared" si="23"/>
        <v>2183.194190721855</v>
      </c>
      <c r="CE205" s="34">
        <f t="shared" si="23"/>
        <v>3379.716713703101</v>
      </c>
      <c r="CF205" s="34">
        <f t="shared" si="23"/>
        <v>2965.2439320354024</v>
      </c>
      <c r="CG205" s="34">
        <f t="shared" si="23"/>
        <v>2011.9264696490757</v>
      </c>
      <c r="CH205" s="34">
        <f t="shared" si="23"/>
        <v>6971.486440049467</v>
      </c>
      <c r="CI205" s="34">
        <f t="shared" si="23"/>
        <v>8612.646945317767</v>
      </c>
      <c r="CJ205" s="34">
        <f t="shared" si="23"/>
        <v>2349.2185249996123</v>
      </c>
      <c r="CK205" s="34">
        <f t="shared" si="23"/>
        <v>89400.55743270612</v>
      </c>
      <c r="CL205" s="34">
        <f t="shared" si="23"/>
        <v>1552.3993187873375</v>
      </c>
      <c r="CM205" s="34">
        <f t="shared" si="23"/>
        <v>12646.742009352667</v>
      </c>
      <c r="CN205" s="34">
        <f t="shared" si="23"/>
        <v>1167.5761432064535</v>
      </c>
      <c r="CO205" s="34">
        <f t="shared" si="23"/>
        <v>2026.0952536772024</v>
      </c>
      <c r="CP205" s="34">
        <f t="shared" si="23"/>
        <v>4927.487902951779</v>
      </c>
      <c r="CQ205" s="34">
        <f t="shared" si="23"/>
        <v>6183.328113651731</v>
      </c>
      <c r="CR205" s="34">
        <f t="shared" si="23"/>
        <v>8293.547644750255</v>
      </c>
      <c r="CS205" s="34">
        <f t="shared" si="23"/>
        <v>71.22361564671203</v>
      </c>
      <c r="CT205" s="34">
        <f t="shared" si="23"/>
        <v>236.11886719045387</v>
      </c>
      <c r="CU205" s="34">
        <f t="shared" si="23"/>
        <v>27915.942316271514</v>
      </c>
      <c r="CV205" s="34">
        <f aca="true" t="shared" si="24" ref="CV205:DW205">SUM(CV9:CV203)</f>
        <v>9648.653051499898</v>
      </c>
      <c r="CW205" s="34">
        <f t="shared" si="24"/>
        <v>903.018262180899</v>
      </c>
      <c r="CX205" s="34">
        <f t="shared" si="24"/>
        <v>88.04977201070649</v>
      </c>
      <c r="CY205" s="34">
        <f t="shared" si="24"/>
        <v>249.35854569131038</v>
      </c>
      <c r="CZ205" s="34">
        <f t="shared" si="24"/>
        <v>1726.4805703098984</v>
      </c>
      <c r="DA205" s="34">
        <f t="shared" si="24"/>
        <v>638.9667895048492</v>
      </c>
      <c r="DB205" s="34">
        <f t="shared" si="24"/>
        <v>951.3797153760128</v>
      </c>
      <c r="DC205" s="34">
        <f t="shared" si="24"/>
        <v>28.891222236844175</v>
      </c>
      <c r="DD205" s="34">
        <f t="shared" si="24"/>
        <v>220.3575592903069</v>
      </c>
      <c r="DE205" s="34">
        <f t="shared" si="24"/>
        <v>306.95995742894803</v>
      </c>
      <c r="DF205" s="34">
        <f t="shared" si="24"/>
        <v>247.3066801160515</v>
      </c>
      <c r="DG205" s="34">
        <f t="shared" si="24"/>
        <v>9807.248920519942</v>
      </c>
      <c r="DH205" s="34">
        <f t="shared" si="24"/>
        <v>1527.3108692424669</v>
      </c>
      <c r="DI205" s="34">
        <f t="shared" si="24"/>
        <v>9.894834316229517</v>
      </c>
      <c r="DJ205" s="34">
        <f t="shared" si="24"/>
        <v>8106.645342406029</v>
      </c>
      <c r="DK205" s="34">
        <f t="shared" si="24"/>
        <v>492.4484799468954</v>
      </c>
      <c r="DL205" s="34">
        <f t="shared" si="24"/>
        <v>1553.5394702798806</v>
      </c>
      <c r="DM205" s="34">
        <f t="shared" si="24"/>
        <v>36.68945007141934</v>
      </c>
      <c r="DN205" s="34">
        <f t="shared" si="24"/>
        <v>205.81130479217185</v>
      </c>
      <c r="DO205" s="34">
        <f t="shared" si="24"/>
        <v>16.211763972875886</v>
      </c>
      <c r="DP205" s="34">
        <f t="shared" si="24"/>
        <v>1407.9465086762475</v>
      </c>
      <c r="DQ205" s="34">
        <f t="shared" si="24"/>
        <v>169.6185964354449</v>
      </c>
      <c r="DR205" s="34">
        <f t="shared" si="24"/>
        <v>167.10832549277654</v>
      </c>
      <c r="DS205" s="34">
        <f t="shared" si="24"/>
        <v>38.91699285312891</v>
      </c>
      <c r="DT205" s="34">
        <f t="shared" si="24"/>
        <v>649.0562272081679</v>
      </c>
      <c r="DU205" s="34">
        <f t="shared" si="24"/>
        <v>770.0751256982005</v>
      </c>
      <c r="DV205" s="34">
        <f t="shared" si="24"/>
        <v>2431.354188423937</v>
      </c>
      <c r="DW205" s="34">
        <f t="shared" si="24"/>
        <v>0</v>
      </c>
      <c r="DX205" s="34">
        <f>SUM(D205:DW205)</f>
        <v>576655.4571268297</v>
      </c>
      <c r="DY205" s="34">
        <f>SUM(DY9:DY203)</f>
        <v>0</v>
      </c>
      <c r="DZ205" s="34">
        <f>SUM(DZ9:DZ203)</f>
        <v>0</v>
      </c>
      <c r="EA205" s="34">
        <f>SUM(DY205:DZ205)</f>
        <v>0</v>
      </c>
      <c r="EB205" s="34">
        <f>SUM(EB9:EB203)</f>
        <v>211102.03587529392</v>
      </c>
      <c r="EC205" s="34">
        <f>SUM(EC9:EC203)</f>
        <v>5498.263143176269</v>
      </c>
      <c r="ED205" s="34">
        <f>SUM(ED9:ED203)</f>
        <v>216600.29901847016</v>
      </c>
      <c r="EE205" s="34">
        <f>SUM(EE9:EE203)</f>
        <v>0</v>
      </c>
      <c r="EF205" s="34">
        <f>SUM(EF9:EF203)</f>
        <v>0</v>
      </c>
      <c r="EG205" s="34">
        <f>SUM(EG9:EG203)</f>
        <v>216600.29901847016</v>
      </c>
      <c r="EH205" s="34">
        <f>SUM(EH9:EH203)</f>
        <v>273756.75079821516</v>
      </c>
      <c r="EI205" s="34">
        <f>SUM(EI9:EI203)</f>
        <v>-1256.058237346832</v>
      </c>
      <c r="EJ205" s="34">
        <f>SUM(EJ9:EJ203)</f>
        <v>272500.69256086845</v>
      </c>
      <c r="EK205" s="34">
        <f>+EJ205+EG205+EA205</f>
        <v>489100.9915793386</v>
      </c>
      <c r="EL205" s="34">
        <f>+EK205+DX205</f>
        <v>1065756.4487061682</v>
      </c>
    </row>
    <row r="206" spans="3:142" ht="13.5" thickBot="1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</row>
    <row r="207" spans="3:142" ht="13.5" thickTop="1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</row>
    <row r="208" ht="12.75">
      <c r="A208" s="19" t="s">
        <v>604</v>
      </c>
    </row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EL6:EL8"/>
    <mergeCell ref="EK6:EK8"/>
    <mergeCell ref="EJ7:EJ8"/>
    <mergeCell ref="EI7:EI8"/>
    <mergeCell ref="EH7:EH8"/>
    <mergeCell ref="EH6:EJ6"/>
    <mergeCell ref="EG7:EG8"/>
    <mergeCell ref="EF7:EF8"/>
    <mergeCell ref="EE7:EE8"/>
    <mergeCell ref="ED7:ED8"/>
    <mergeCell ref="EB6:EG6"/>
    <mergeCell ref="EC7:EC8"/>
    <mergeCell ref="EB7:EB8"/>
    <mergeCell ref="DX6:DX8"/>
    <mergeCell ref="DY6:EA6"/>
    <mergeCell ref="EA7:EA8"/>
    <mergeCell ref="DZ7:DZ8"/>
    <mergeCell ref="DY7:DY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2004-07-21T13:59:24Z</dcterms:modified>
  <cp:category/>
  <cp:version/>
  <cp:contentType/>
  <cp:contentStatus/>
</cp:coreProperties>
</file>