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18" firstSheet="3" activeTab="3"/>
  </bookViews>
  <sheets>
    <sheet name="Cua1" sheetId="1" state="hidden" r:id="rId1"/>
    <sheet name="Cua3" sheetId="2" state="hidden" r:id="rId2"/>
    <sheet name="Cua3 (2)" sheetId="3" state="hidden" r:id="rId3"/>
    <sheet name="Índice" sheetId="4" r:id="rId4"/>
    <sheet name="Cuadro 1" sheetId="5" r:id="rId5"/>
    <sheet name="Cuadro 2.1" sheetId="6" r:id="rId6"/>
    <sheet name="Cuadro 2.2" sheetId="7" r:id="rId7"/>
    <sheet name="Cuadro 2.3" sheetId="8" r:id="rId8"/>
    <sheet name="Cuadro 3.1" sheetId="9" r:id="rId9"/>
    <sheet name="Cuadro 3.2" sheetId="10" r:id="rId10"/>
    <sheet name="Cuadro 4.1" sheetId="11" r:id="rId11"/>
    <sheet name="Cuadro 4.2" sheetId="12" r:id="rId12"/>
    <sheet name="Cuadro 5" sheetId="13" r:id="rId13"/>
    <sheet name="Cuadro 6" sheetId="14" r:id="rId14"/>
    <sheet name="Cuadro 7" sheetId="15" r:id="rId15"/>
  </sheets>
  <definedNames>
    <definedName name="_xlnm.Print_Area" localSheetId="0">'Cua1'!$A$1:$E$54</definedName>
    <definedName name="_xlnm.Print_Area" localSheetId="1">'Cua3'!$A$1:$E$50</definedName>
    <definedName name="_xlnm.Print_Area" localSheetId="2">'Cua3 (2)'!$A$1:$E$50</definedName>
    <definedName name="_xlnm.Print_Area" localSheetId="4">'Cuadro 1'!$A$1:$K$142</definedName>
    <definedName name="_xlnm.Print_Area" localSheetId="5">'Cuadro 2.1'!$A$1:$O$137</definedName>
    <definedName name="_xlnm.Print_Area" localSheetId="6">'Cuadro 2.2'!$A$1:$P$141</definedName>
    <definedName name="_xlnm.Print_Area" localSheetId="7">'Cuadro 2.3'!$A$1:$Q$140</definedName>
    <definedName name="_xlnm.Print_Area" localSheetId="8">'Cuadro 3.1'!$A$1:$Q$140</definedName>
    <definedName name="_xlnm.Print_Area" localSheetId="10">'Cuadro 4.1'!$A$1:$P$138</definedName>
    <definedName name="_xlnm.Print_Area" localSheetId="13">'Cuadro 6'!$A$1:$F$91</definedName>
    <definedName name="_xlnm.Print_Titles" localSheetId="4">'Cuadro 1'!$1:$2</definedName>
    <definedName name="_xlnm.Print_Titles" localSheetId="5">'Cuadro 2.1'!$1:$4</definedName>
    <definedName name="_xlnm.Print_Titles" localSheetId="7">'Cuadro 2.3'!$1:$1</definedName>
  </definedNames>
  <calcPr fullCalcOnLoad="1"/>
</workbook>
</file>

<file path=xl/sharedStrings.xml><?xml version="1.0" encoding="utf-8"?>
<sst xmlns="http://schemas.openxmlformats.org/spreadsheetml/2006/main" count="1964" uniqueCount="183">
  <si>
    <t>Período</t>
  </si>
  <si>
    <t>Total de accesos residenciales</t>
  </si>
  <si>
    <t>Variación % del último mes respecto:</t>
  </si>
  <si>
    <t xml:space="preserve">     al mes anterior</t>
  </si>
  <si>
    <t>Total de accesos organizaciones</t>
  </si>
  <si>
    <t>al mismo mes del                                                                     año anterior</t>
  </si>
  <si>
    <t>Diciembre</t>
  </si>
  <si>
    <t>Junio</t>
  </si>
  <si>
    <t>Mayo</t>
  </si>
  <si>
    <t>Abril</t>
  </si>
  <si>
    <t>Marzo</t>
  </si>
  <si>
    <t>Febrero</t>
  </si>
  <si>
    <t>Enero</t>
  </si>
  <si>
    <t>Julio</t>
  </si>
  <si>
    <t>Agosto</t>
  </si>
  <si>
    <t>Octubre</t>
  </si>
  <si>
    <t>Noviembre</t>
  </si>
  <si>
    <t>Septiembre</t>
  </si>
  <si>
    <t>Accesos Fijos</t>
  </si>
  <si>
    <t>Accesos Móviles</t>
  </si>
  <si>
    <r>
      <t>Cuadro 3</t>
    </r>
    <r>
      <rPr>
        <sz val="10"/>
        <rFont val="Arial"/>
        <family val="0"/>
      </rPr>
      <t>. Accesos de organizaciones según tipo de conexión</t>
    </r>
  </si>
  <si>
    <r>
      <t>Cuadro 1</t>
    </r>
    <r>
      <rPr>
        <sz val="10"/>
        <rFont val="Arial"/>
        <family val="0"/>
      </rPr>
      <t>. Accesos residenciales según tipo de conexión</t>
    </r>
  </si>
  <si>
    <t>Enero*</t>
  </si>
  <si>
    <t>Febrero*</t>
  </si>
  <si>
    <t>Marzo*</t>
  </si>
  <si>
    <t>I trim de 2015</t>
  </si>
  <si>
    <t>II trim de 2015</t>
  </si>
  <si>
    <t>III trim de 2015</t>
  </si>
  <si>
    <t>IV trim de 2015</t>
  </si>
  <si>
    <t>I trim de 2016</t>
  </si>
  <si>
    <t>Variación % del último trimestre respecto:</t>
  </si>
  <si>
    <t xml:space="preserve">     al trimestre anterior</t>
  </si>
  <si>
    <t>al mismo trimestre del                                                                     año anterior</t>
  </si>
  <si>
    <t>Abril*</t>
  </si>
  <si>
    <t>Mayo*</t>
  </si>
  <si>
    <t>Junio*</t>
  </si>
  <si>
    <t>%</t>
  </si>
  <si>
    <t>Índice</t>
  </si>
  <si>
    <t>Serie original</t>
  </si>
  <si>
    <t>Serie tendencia-ciclo</t>
  </si>
  <si>
    <t>Variación porcentual</t>
  </si>
  <si>
    <t>respecto al mismo mes del año anterior</t>
  </si>
  <si>
    <t>acumulada del año respecto a igual acumulado del año anterior</t>
  </si>
  <si>
    <t>Artículos sanitarios de cerámica</t>
  </si>
  <si>
    <t>Asfalto</t>
  </si>
  <si>
    <t>Cales</t>
  </si>
  <si>
    <t>Cemento portland</t>
  </si>
  <si>
    <t>Hierro redondo y aceros para la construcción</t>
  </si>
  <si>
    <t>Hormigón elaborado</t>
  </si>
  <si>
    <t>Mosaicos graníticos y calcáreos</t>
  </si>
  <si>
    <t>Placas de yeso</t>
  </si>
  <si>
    <t>Yeso</t>
  </si>
  <si>
    <t>Ladrillos huecos</t>
  </si>
  <si>
    <t xml:space="preserve">Cuadro 2.2. Insumos para la construcción. Serie original, base año 2004=100, en variación porcentual interanual. </t>
  </si>
  <si>
    <t xml:space="preserve">Cuadro 2.3. Insumos para la construcción. Serie original, base año 2004=100, en variación porcentual acumulada. </t>
  </si>
  <si>
    <t xml:space="preserve">Cuadro 2.2. Insumos para la construcción. Serie original, base 2004=100, en variación porcentual interanual. </t>
  </si>
  <si>
    <t xml:space="preserve">Cuadro 2.3. Insumos para la construcción. Serie original, base 2004=100, en variación porcentual acumulada. </t>
  </si>
  <si>
    <t>Cuadro 5. Puestos de trabajo registrados en la actividad de la construcción en el sector privado, en puestos y variación porcentual.</t>
  </si>
  <si>
    <t>///</t>
  </si>
  <si>
    <t>2015 *</t>
  </si>
  <si>
    <t>2016 *</t>
  </si>
  <si>
    <t>2017 *</t>
  </si>
  <si>
    <t>2018 *</t>
  </si>
  <si>
    <t>Puestos de trabajo</t>
  </si>
  <si>
    <t>Variación porcentual respecto al mes anterior</t>
  </si>
  <si>
    <r>
      <t xml:space="preserve">Abril </t>
    </r>
    <r>
      <rPr>
        <vertAlign val="superscript"/>
        <sz val="8"/>
        <rFont val="Arial"/>
        <family val="2"/>
      </rPr>
      <t>e</t>
    </r>
  </si>
  <si>
    <r>
      <t>Enero</t>
    </r>
    <r>
      <rPr>
        <vertAlign val="superscript"/>
        <sz val="8"/>
        <rFont val="Arial"/>
        <family val="2"/>
      </rPr>
      <t>e</t>
    </r>
  </si>
  <si>
    <r>
      <t>Febrero</t>
    </r>
    <r>
      <rPr>
        <vertAlign val="superscript"/>
        <sz val="8"/>
        <rFont val="Arial"/>
        <family val="2"/>
      </rPr>
      <t>e</t>
    </r>
  </si>
  <si>
    <r>
      <t>Marzo</t>
    </r>
    <r>
      <rPr>
        <vertAlign val="superscript"/>
        <sz val="8"/>
        <rFont val="Arial"/>
        <family val="2"/>
      </rPr>
      <t>e</t>
    </r>
  </si>
  <si>
    <r>
      <t>Mayo</t>
    </r>
    <r>
      <rPr>
        <vertAlign val="superscript"/>
        <sz val="8"/>
        <rFont val="Arial"/>
        <family val="2"/>
      </rPr>
      <t>e</t>
    </r>
  </si>
  <si>
    <r>
      <t>Junio</t>
    </r>
    <r>
      <rPr>
        <vertAlign val="superscript"/>
        <sz val="8"/>
        <rFont val="Arial"/>
        <family val="2"/>
      </rPr>
      <t>e</t>
    </r>
  </si>
  <si>
    <r>
      <t>Julio</t>
    </r>
    <r>
      <rPr>
        <vertAlign val="superscript"/>
        <sz val="8"/>
        <rFont val="Arial"/>
        <family val="2"/>
      </rPr>
      <t>e</t>
    </r>
  </si>
  <si>
    <r>
      <t>Agosto</t>
    </r>
    <r>
      <rPr>
        <vertAlign val="superscript"/>
        <sz val="8"/>
        <rFont val="Arial"/>
        <family val="2"/>
      </rPr>
      <t>e</t>
    </r>
  </si>
  <si>
    <r>
      <t>Septiembre</t>
    </r>
    <r>
      <rPr>
        <vertAlign val="superscript"/>
        <sz val="8"/>
        <rFont val="Arial"/>
        <family val="2"/>
      </rPr>
      <t>e</t>
    </r>
  </si>
  <si>
    <r>
      <t>Octubre</t>
    </r>
    <r>
      <rPr>
        <vertAlign val="superscript"/>
        <sz val="8"/>
        <rFont val="Arial"/>
        <family val="2"/>
      </rPr>
      <t>e</t>
    </r>
  </si>
  <si>
    <r>
      <t>Noviembre</t>
    </r>
    <r>
      <rPr>
        <vertAlign val="superscript"/>
        <sz val="8"/>
        <rFont val="Arial"/>
        <family val="2"/>
      </rPr>
      <t>e</t>
    </r>
  </si>
  <si>
    <t>Cuadro 1. Indicador sintético de la actividad de la construcción (ISAC). Serie original, desestacionalizada y tendencia-ciclo, base 2004=100, en números índice y variación porcentual.</t>
  </si>
  <si>
    <t>Números índice</t>
  </si>
  <si>
    <t>Cuadro 1. Indicador sintético de la actividad de la construcción (ISAC). Serie original, desestacionalizada y tendencia-ciclo base 2004=100, en números índice y variación porcentual.</t>
  </si>
  <si>
    <t xml:space="preserve">Cuadro 2.1. Insumos para la construcción. Serie original, base 2004=100, en números índice. </t>
  </si>
  <si>
    <t xml:space="preserve">Cuadro 3.1. Insumos para la construcción. Serie desestacionalizada, base 2004=100, en números índice. </t>
  </si>
  <si>
    <t>Cuadro 4.1. Insumos para la construcción. Serie tendencia-ciclo, base 2004=100, en números índice.</t>
  </si>
  <si>
    <t>La nómina de los municipios puede ser consultada en la Metodología INDEC nº 28.</t>
  </si>
  <si>
    <t>Cuadro 3.2. Insumos para la construcción. Serie desestacionalizada, base 2004=100, en variación porcentual intermensual.</t>
  </si>
  <si>
    <t>Cuadro 4.2. Insumos para la construcción. Serie tendencia-ciclo, base 2004=100, en variación porcentual intermensual.</t>
  </si>
  <si>
    <r>
      <t>Resto (</t>
    </r>
    <r>
      <rPr>
        <vertAlign val="superscript"/>
        <sz val="8"/>
        <color indexed="8"/>
        <rFont val="Arial"/>
        <family val="2"/>
      </rPr>
      <t>1</t>
    </r>
    <r>
      <rPr>
        <sz val="8"/>
        <color indexed="8"/>
        <rFont val="Arial"/>
        <family val="2"/>
      </rPr>
      <t>)</t>
    </r>
  </si>
  <si>
    <r>
      <t>(</t>
    </r>
    <r>
      <rPr>
        <vertAlign val="superscript"/>
        <sz val="8"/>
        <color indexed="8"/>
        <rFont val="Arial"/>
        <family val="2"/>
      </rPr>
      <t>1</t>
    </r>
    <r>
      <rPr>
        <sz val="8"/>
        <color indexed="8"/>
        <rFont val="Arial"/>
        <family val="2"/>
      </rPr>
      <t xml:space="preserve">) Incluye grifería, tubos de acero sin costura y vidrio plano para la construcción. No se difunden los índices de cada uno de ellos por separado en virtud de dar cumplimiento al artículo 10 de la Ley Nº 17622, que hace referencia al secreto estadístico. </t>
    </r>
  </si>
  <si>
    <t xml:space="preserve">Ley Nº 17622, que hace referencia al secreto estadístico. </t>
  </si>
  <si>
    <r>
      <t>(</t>
    </r>
    <r>
      <rPr>
        <vertAlign val="superscript"/>
        <sz val="8"/>
        <color indexed="8"/>
        <rFont val="Arial"/>
        <family val="2"/>
      </rPr>
      <t>1</t>
    </r>
    <r>
      <rPr>
        <sz val="8"/>
        <color indexed="8"/>
        <rFont val="Arial"/>
        <family val="2"/>
      </rPr>
      <t>) Incluye grifería, tubos de acero sin costura y vidrio plano para la construcción. No se difunden las variaciones de cada uno de ellos por separado en virtud de dar cumplimiento al artículo 10 de la</t>
    </r>
  </si>
  <si>
    <t xml:space="preserve">estadístico. </t>
  </si>
  <si>
    <r>
      <t>(</t>
    </r>
    <r>
      <rPr>
        <vertAlign val="superscript"/>
        <sz val="8"/>
        <color indexed="8"/>
        <rFont val="Arial"/>
        <family val="2"/>
      </rPr>
      <t>1</t>
    </r>
    <r>
      <rPr>
        <sz val="8"/>
        <color indexed="8"/>
        <rFont val="Arial"/>
        <family val="2"/>
      </rPr>
      <t>) Incluye grifería, tubos de acero sin costura y vidrio plano para la construcción. No se difunden los índices de cada uno de ellos por separado en virtud de dar cumplimiento al artículo 10 de la Ley Nº 17622, que hace referencia al secreto</t>
    </r>
  </si>
  <si>
    <t>Cuadro 5. Puestos de trabajo registrados en la actividad de la construcción en el sector privado, en puestos y variaciones porcentuales.</t>
  </si>
  <si>
    <t xml:space="preserve">Cuadro 6. Superficie autorizada por los permisos de edificación, en metros cuadrados y variación porcentual. </t>
  </si>
  <si>
    <t>Superficie autorizada</t>
  </si>
  <si>
    <r>
      <t>m</t>
    </r>
    <r>
      <rPr>
        <vertAlign val="superscript"/>
        <sz val="8"/>
        <color indexed="8"/>
        <rFont val="Arial"/>
        <family val="2"/>
      </rPr>
      <t>2</t>
    </r>
  </si>
  <si>
    <t>2019*</t>
  </si>
  <si>
    <t>2020*</t>
  </si>
  <si>
    <t>Cuadro 7. Encuesta cualitativa de la construcción, en porcentaje.</t>
  </si>
  <si>
    <t xml:space="preserve"> ¿Cómo cree que evolucionará la actividad del sector construcción durante el período ...?</t>
  </si>
  <si>
    <t xml:space="preserve"> ¿Cómo variará la cantidad de personal ocupado (permanente y contratado) en su empresa durante el período…?</t>
  </si>
  <si>
    <t xml:space="preserve">Período </t>
  </si>
  <si>
    <t>Obras privadas</t>
  </si>
  <si>
    <t>Obras públicas</t>
  </si>
  <si>
    <t>Aumentará</t>
  </si>
  <si>
    <t>No variará</t>
  </si>
  <si>
    <t>Disminuirá</t>
  </si>
  <si>
    <t>Agosto 2016 - octubre 2016</t>
  </si>
  <si>
    <t>Septiembre 2016 - noviembre 2016</t>
  </si>
  <si>
    <t>Octubre 2016 - diciembre 2016</t>
  </si>
  <si>
    <t xml:space="preserve">Noviembre 2016 - enero 2017 </t>
  </si>
  <si>
    <t>Diciembre 2016 - febrero 2017</t>
  </si>
  <si>
    <t>Enero 2017 - marzo 2017</t>
  </si>
  <si>
    <t>Febrero 2017 - abril 2017</t>
  </si>
  <si>
    <t>Marzo 2017 - mayo 2017</t>
  </si>
  <si>
    <t>Abril 2017 - junio 2017</t>
  </si>
  <si>
    <t>Mayo 2017 - julio de 2017</t>
  </si>
  <si>
    <t>Junio 2017 - agosto de 2017</t>
  </si>
  <si>
    <t>Julio 2017 - septiembre 2017</t>
  </si>
  <si>
    <t>Agosto 2017 - octubre 2017</t>
  </si>
  <si>
    <t>Septiembre 2017 - noviembre 2017</t>
  </si>
  <si>
    <t>Octubre 2017 - diciembre 2017</t>
  </si>
  <si>
    <t>Noviembre 2017 - enero 2018</t>
  </si>
  <si>
    <t>Diciembre 2017 - febrero 2018</t>
  </si>
  <si>
    <t>Enero 2018 - marzo 2018</t>
  </si>
  <si>
    <t>Febrero 2018 - abril 2018</t>
  </si>
  <si>
    <t>Marzo 2018 - mayo 2018</t>
  </si>
  <si>
    <t>Abril 2018 - junio 2018</t>
  </si>
  <si>
    <t>Mayo 2018 - julio de 2018</t>
  </si>
  <si>
    <t>Junio 2018 - agosto de 2018</t>
  </si>
  <si>
    <t>Julio 2018 - septiembre 2018</t>
  </si>
  <si>
    <t>Agosto 2018 - octubre 2018</t>
  </si>
  <si>
    <t>Septiembre 2018 - noviembre 2018</t>
  </si>
  <si>
    <t>Octubre 2018 - diciembre 2018</t>
  </si>
  <si>
    <t>Noviembre 2018 - enero 2019</t>
  </si>
  <si>
    <t>Diciembre 2018 - febrero 2019</t>
  </si>
  <si>
    <t>Enero 2019 - marzo 2019</t>
  </si>
  <si>
    <t>Febrero 2019 - abril 2019</t>
  </si>
  <si>
    <t>Marzo 2019 - mayo 2019</t>
  </si>
  <si>
    <t>Abril 2019 - junio 2019</t>
  </si>
  <si>
    <t>Mayo 2019 - julio de 2019</t>
  </si>
  <si>
    <t>Junio 2019 - agosto de 2019</t>
  </si>
  <si>
    <t>Julio 2019 - septiembre 2019</t>
  </si>
  <si>
    <t>Agosto 2019 - octubre 2019</t>
  </si>
  <si>
    <t>Septiembre 2019 - noviembre 2019</t>
  </si>
  <si>
    <t>Octubre 2019 - diciembre 2019</t>
  </si>
  <si>
    <t>Noviembre 2019 - enero 2020</t>
  </si>
  <si>
    <t>Diciembre 2019 - febrero 2020</t>
  </si>
  <si>
    <t>Enero 2020 - marzo 2020</t>
  </si>
  <si>
    <t>Febrero 2020 - abril 2020</t>
  </si>
  <si>
    <t>Abril 2020 - junio 2020</t>
  </si>
  <si>
    <t>Mayo 2020 - julio de 2020</t>
  </si>
  <si>
    <t>Junio 2020 - agosto de 2020</t>
  </si>
  <si>
    <t>Julio 2020 - septiembre 2020</t>
  </si>
  <si>
    <t>Agosto 2020 - octubre 2020</t>
  </si>
  <si>
    <t>Septiembre 2020 - noviembre 2020</t>
  </si>
  <si>
    <r>
      <t xml:space="preserve">Marzo 2020 - mayo 2020 </t>
    </r>
    <r>
      <rPr>
        <vertAlign val="superscript"/>
        <sz val="8"/>
        <color indexed="8"/>
        <rFont val="Arial"/>
        <family val="2"/>
      </rPr>
      <t>(1)</t>
    </r>
  </si>
  <si>
    <r>
      <t>(</t>
    </r>
    <r>
      <rPr>
        <vertAlign val="superscript"/>
        <sz val="8"/>
        <color indexed="8"/>
        <rFont val="Arial"/>
        <family val="2"/>
      </rPr>
      <t>1</t>
    </r>
    <r>
      <rPr>
        <sz val="8"/>
        <color indexed="8"/>
        <rFont val="Arial"/>
        <family val="2"/>
      </rPr>
      <t xml:space="preserve">) Las respuestas a la encuesta sobre las perspectivas de la actividad de la construcción para el trimestre marzo 2020-mayo 2020 fueron recibidas por el INDEC durante la primera quincena de marzo. Por lo tanto, los resultados para este período podrían no reflejar las expectativas del sector a partir  de la emergencia sanitaria establecida contra el coronavirus (COVID-19). </t>
    </r>
  </si>
  <si>
    <t>Octubre 2020 - diciembre 2020</t>
  </si>
  <si>
    <t>Noviembre 2020 - enero 2021</t>
  </si>
  <si>
    <t>Diciembre 2020 - febrero 2021</t>
  </si>
  <si>
    <t>Enero 2021 - marzo 2021</t>
  </si>
  <si>
    <t>Febrero 2021 - abril 2021</t>
  </si>
  <si>
    <t>Marzo 2021 - mayo 2021</t>
  </si>
  <si>
    <t>2021*</t>
  </si>
  <si>
    <t>Abril 2021 - junio 2021</t>
  </si>
  <si>
    <t>Mayo 2021 - julio 2021</t>
  </si>
  <si>
    <t>Junio 2021 - agosto 2021</t>
  </si>
  <si>
    <r>
      <t>Fuente:</t>
    </r>
    <r>
      <rPr>
        <sz val="8"/>
        <rFont val="Arial"/>
        <family val="2"/>
      </rPr>
      <t xml:space="preserve"> INDEC. Dirección Nacional de Estadísticas Económicas. Dirección de Estadísticas Mineras, Manufactureras, Energéticas y de la Construcción.</t>
    </r>
  </si>
  <si>
    <t>Julio 2021 - septiembre 2021</t>
  </si>
  <si>
    <t>Agosto 2021 - octubre 2021</t>
  </si>
  <si>
    <t>Septiembre 2021 - noviembre 2021</t>
  </si>
  <si>
    <t>Octubre 2021 - diciembre 2021</t>
  </si>
  <si>
    <t>Noviembre 2021 - enero 2022</t>
  </si>
  <si>
    <t>Diciembre 2021 - febrero 2022</t>
  </si>
  <si>
    <t>Enero 2022 - marzo 2022</t>
  </si>
  <si>
    <r>
      <t>Serie desestacionalizada (</t>
    </r>
    <r>
      <rPr>
        <vertAlign val="superscript"/>
        <sz val="8"/>
        <rFont val="Arial"/>
        <family val="2"/>
      </rPr>
      <t>1</t>
    </r>
    <r>
      <rPr>
        <sz val="8"/>
        <rFont val="Arial"/>
        <family val="2"/>
      </rPr>
      <t>)</t>
    </r>
  </si>
  <si>
    <r>
      <t>(</t>
    </r>
    <r>
      <rPr>
        <vertAlign val="superscript"/>
        <sz val="8"/>
        <color indexed="8"/>
        <rFont val="Arial"/>
        <family val="2"/>
      </rPr>
      <t>1</t>
    </r>
    <r>
      <rPr>
        <sz val="8"/>
        <color indexed="8"/>
        <rFont val="Arial"/>
        <family val="2"/>
      </rPr>
      <t>) En todas sus publicaciones, el INDEC presenta las series desestacionalizadas en conjunto con las estimaciones de la tendencia-ciclo, lo cual permite interpretar de forma integral el comportamiento de las series y detectar rápidamente los puntos de giro cíclicos que indican el inicio de períodos de expansión o contracción. Por este motivo, en períodos de mucha inestabilidad, como el que se registra debido a la actual pandemia de coronavirus, resulta conveniente analizar la evolución de la tendencia-ciclo en conjunto con la serie desestacionalizada para tener un mejor diagnóstico del corto plazo.</t>
    </r>
  </si>
  <si>
    <t>ISAC nivel general</t>
  </si>
  <si>
    <r>
      <t>(</t>
    </r>
    <r>
      <rPr>
        <vertAlign val="superscript"/>
        <sz val="8"/>
        <color indexed="8"/>
        <rFont val="Arial"/>
        <family val="2"/>
      </rPr>
      <t>1</t>
    </r>
    <r>
      <rPr>
        <sz val="8"/>
        <color indexed="8"/>
        <rFont val="Arial"/>
        <family val="2"/>
      </rPr>
      <t xml:space="preserve">) Incluye grifería, tubos de acero sin costura y vidrio plano para la construcción. No se difunden las variaciones de cada uno de ellos por separado en virtud de dar cumplimiento al artículo 10 de la Ley Nº 17622, que hace referencia al secreto estadístico. </t>
    </r>
  </si>
  <si>
    <t>Pinturas para construcción</t>
  </si>
  <si>
    <t>Pisos y revestimientos cerámicos</t>
  </si>
  <si>
    <r>
      <rPr>
        <b/>
        <sz val="8"/>
        <rFont val="Arial"/>
        <family val="2"/>
      </rPr>
      <t>Fuente:</t>
    </r>
    <r>
      <rPr>
        <sz val="8"/>
        <rFont val="Arial"/>
        <family val="2"/>
      </rPr>
      <t xml:space="preserve"> INDEC. Dirección Nacional de Cuentas Nacionales.</t>
    </r>
  </si>
  <si>
    <r>
      <rPr>
        <b/>
        <sz val="8"/>
        <rFont val="Arial"/>
        <family val="2"/>
      </rPr>
      <t>Nota</t>
    </r>
    <r>
      <rPr>
        <sz val="8"/>
        <rFont val="Arial"/>
        <family val="2"/>
      </rPr>
      <t xml:space="preserve">: el 5 de abril de 2018 se publicó en el </t>
    </r>
    <r>
      <rPr>
        <i/>
        <sz val="8"/>
        <rFont val="Arial"/>
        <family val="2"/>
      </rPr>
      <t>Boletín Oficial</t>
    </r>
    <r>
      <rPr>
        <sz val="8"/>
        <rFont val="Arial"/>
        <family val="2"/>
      </rPr>
      <t xml:space="preserve"> de la Ciudad Autónoma de Buenos Aires el decreto de necesidad y urgencia n° 1/18, que establece en su artículo 2: “Los trámites para solicitar permisos de obra nueva o ampliación que se inicien a partir de la publicación del presente Decreto y que soliciten edificios de perímetro libre regulados en el parágrafo 4.3 del </t>
    </r>
    <r>
      <rPr>
        <i/>
        <sz val="8"/>
        <rFont val="Arial"/>
        <family val="2"/>
      </rPr>
      <t>Código de Planeamiento Urbano</t>
    </r>
    <r>
      <rPr>
        <sz val="8"/>
        <rFont val="Arial"/>
        <family val="2"/>
      </rPr>
      <t xml:space="preserve"> cuya altura supere la altura máxima permitida en el Proyecto de Código Urbanístico, remitido a la Legislatura de Ciudad Autónoma de Buenos Aires mediante Mensaje N° 32-AJG/18, quedan suspendidos por el plazo de ciento ochenta (180) días”. Por tal motivo, se verá afectada la cifra de metros cuadrados permisados en la Ciudad Autónoma de Buenos Aires.</t>
    </r>
  </si>
</sst>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
    <numFmt numFmtId="193" formatCode="0.0"/>
    <numFmt numFmtId="194" formatCode="#,##0.0"/>
    <numFmt numFmtId="195" formatCode="#,##0.000"/>
    <numFmt numFmtId="196" formatCode="0.00000"/>
    <numFmt numFmtId="197" formatCode="0.0000"/>
    <numFmt numFmtId="198" formatCode="0.000"/>
    <numFmt numFmtId="199" formatCode="mmm\ yy"/>
    <numFmt numFmtId="200" formatCode="0.000000000"/>
    <numFmt numFmtId="201" formatCode="#,##0.00000"/>
    <numFmt numFmtId="202" formatCode="mmm\ yyyy"/>
    <numFmt numFmtId="203" formatCode="0.00000%"/>
    <numFmt numFmtId="204" formatCode="0.0_ ;[Red]\-0.0\ "/>
    <numFmt numFmtId="205" formatCode="0.0000000"/>
    <numFmt numFmtId="206" formatCode="0.000000"/>
    <numFmt numFmtId="207" formatCode="0.000%"/>
    <numFmt numFmtId="208" formatCode="#,##0.0000"/>
    <numFmt numFmtId="209" formatCode="0.0000%"/>
    <numFmt numFmtId="210" formatCode="0.000000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000000"/>
    <numFmt numFmtId="216" formatCode="#,##0.0000000"/>
    <numFmt numFmtId="217" formatCode="_ * #,##0.0_ ;_ * \-#,##0.0_ ;_ * &quot;-&quot;??_ ;_ @_ "/>
    <numFmt numFmtId="218" formatCode="_ * #,##0_ ;_ * \-#,##0_ ;_ * &quot;-&quot;??_ ;_ @_ "/>
    <numFmt numFmtId="219" formatCode="_ * #,##0.000_ ;_ * \-#,##0.000_ ;_ * &quot;-&quot;??_ ;_ @_ "/>
    <numFmt numFmtId="220" formatCode="_ * #,##0.0000_ ;_ * \-#,##0.0000_ ;_ * &quot;-&quot;??_ ;_ @_ "/>
    <numFmt numFmtId="221" formatCode="_ * #,##0.00000_ ;_ * \-#,##0.00000_ ;_ * &quot;-&quot;??_ ;_ @_ "/>
    <numFmt numFmtId="222" formatCode="_ * #,##0.000000_ ;_ * \-#,##0.000000_ ;_ * &quot;-&quot;??_ ;_ @_ "/>
    <numFmt numFmtId="223" formatCode="0.0_ ;\-0.0\ "/>
    <numFmt numFmtId="224" formatCode="#,##0.0_ ;\-#,##0.0\ "/>
  </numFmts>
  <fonts count="47">
    <font>
      <sz val="10"/>
      <name val="Arial"/>
      <family val="0"/>
    </font>
    <font>
      <sz val="9"/>
      <name val="Arial"/>
      <family val="2"/>
    </font>
    <font>
      <b/>
      <sz val="9"/>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8"/>
      <name val="Arial"/>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Arial"/>
      <family val="2"/>
    </font>
    <font>
      <sz val="10"/>
      <color indexed="10"/>
      <name val="Arial"/>
      <family val="2"/>
    </font>
    <font>
      <b/>
      <sz val="10"/>
      <color indexed="10"/>
      <name val="Arial"/>
      <family val="2"/>
    </font>
    <font>
      <b/>
      <sz val="15"/>
      <color indexed="54"/>
      <name val="Calibri"/>
      <family val="2"/>
    </font>
    <font>
      <sz val="8"/>
      <color indexed="8"/>
      <name val="Arial"/>
      <family val="2"/>
    </font>
    <font>
      <sz val="10"/>
      <color indexed="8"/>
      <name val="Calibri"/>
      <family val="2"/>
    </font>
    <font>
      <b/>
      <sz val="8"/>
      <color indexed="8"/>
      <name val="Arial"/>
      <family val="2"/>
    </font>
    <font>
      <sz val="8"/>
      <color indexed="10"/>
      <name val="Arial"/>
      <family val="2"/>
    </font>
    <font>
      <sz val="9"/>
      <color indexed="8"/>
      <name val="Arial"/>
      <family val="2"/>
    </font>
    <font>
      <vertAlign val="superscript"/>
      <sz val="8"/>
      <name val="Arial"/>
      <family val="2"/>
    </font>
    <font>
      <i/>
      <sz val="8"/>
      <name val="Arial"/>
      <family val="2"/>
    </font>
    <font>
      <vertAlign val="superscript"/>
      <sz val="8"/>
      <color indexed="8"/>
      <name val="Arial"/>
      <family val="2"/>
    </font>
    <font>
      <b/>
      <sz val="8"/>
      <color indexed="10"/>
      <name val="Arial"/>
      <family val="2"/>
    </font>
    <font>
      <u val="single"/>
      <sz val="9.35"/>
      <color indexed="12"/>
      <name val="Calibri"/>
      <family val="2"/>
    </font>
    <font>
      <b/>
      <sz val="16"/>
      <color indexed="8"/>
      <name val="Arial"/>
      <family val="2"/>
    </font>
    <font>
      <sz val="12"/>
      <color indexed="8"/>
      <name val="Calibri"/>
      <family val="2"/>
    </font>
    <font>
      <u val="single"/>
      <sz val="9.35"/>
      <color theme="10"/>
      <name val="Calibri"/>
      <family val="2"/>
    </font>
    <font>
      <sz val="11"/>
      <color theme="1"/>
      <name val="Calibri"/>
      <family val="2"/>
    </font>
    <font>
      <b/>
      <sz val="16"/>
      <color theme="1"/>
      <name val="Arial"/>
      <family val="2"/>
    </font>
    <font>
      <sz val="10"/>
      <color theme="1"/>
      <name val="Calibri"/>
      <family val="2"/>
    </font>
    <font>
      <sz val="12"/>
      <color theme="1"/>
      <name val="Calibri"/>
      <family val="2"/>
    </font>
    <font>
      <sz val="8"/>
      <color theme="1"/>
      <name val="Arial"/>
      <family val="2"/>
    </font>
    <font>
      <sz val="8"/>
      <color rgb="FF0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7"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5" fillId="3"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71" fontId="6"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6" fillId="22" borderId="0" applyNumberFormat="0" applyBorder="0" applyAlignment="0" applyProtection="0"/>
    <xf numFmtId="0" fontId="41" fillId="0" borderId="0">
      <alignment/>
      <protection/>
    </xf>
    <xf numFmtId="3"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7" fillId="16"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199">
    <xf numFmtId="0" fontId="0" fillId="0" borderId="0" xfId="0" applyAlignment="1">
      <alignment/>
    </xf>
    <xf numFmtId="0" fontId="0" fillId="24" borderId="0" xfId="0" applyFill="1" applyAlignment="1">
      <alignment/>
    </xf>
    <xf numFmtId="0" fontId="1" fillId="24" borderId="0" xfId="0" applyFont="1" applyFill="1" applyAlignment="1">
      <alignment/>
    </xf>
    <xf numFmtId="0" fontId="2" fillId="24" borderId="0" xfId="0" applyFont="1" applyFill="1" applyAlignment="1">
      <alignment/>
    </xf>
    <xf numFmtId="0" fontId="1" fillId="24" borderId="0" xfId="0" applyFont="1" applyFill="1" applyAlignment="1">
      <alignment horizontal="left"/>
    </xf>
    <xf numFmtId="193" fontId="1" fillId="24" borderId="0" xfId="0" applyNumberFormat="1" applyFont="1" applyFill="1" applyAlignment="1">
      <alignment horizontal="center"/>
    </xf>
    <xf numFmtId="193" fontId="1" fillId="24" borderId="11" xfId="0" applyNumberFormat="1" applyFont="1" applyFill="1" applyBorder="1" applyAlignment="1">
      <alignment horizontal="center"/>
    </xf>
    <xf numFmtId="3" fontId="1" fillId="24" borderId="0" xfId="0" applyNumberFormat="1" applyFont="1" applyFill="1" applyAlignment="1">
      <alignment horizontal="center"/>
    </xf>
    <xf numFmtId="3" fontId="0" fillId="24" borderId="0" xfId="0" applyNumberFormat="1" applyFill="1" applyAlignment="1">
      <alignment/>
    </xf>
    <xf numFmtId="0" fontId="5" fillId="24" borderId="0" xfId="0" applyFont="1" applyFill="1" applyAlignment="1">
      <alignment/>
    </xf>
    <xf numFmtId="195" fontId="1" fillId="24" borderId="0" xfId="0" applyNumberFormat="1" applyFont="1" applyFill="1" applyAlignment="1">
      <alignment horizontal="center"/>
    </xf>
    <xf numFmtId="192" fontId="0" fillId="24" borderId="0" xfId="66" applyNumberFormat="1" applyFill="1" applyAlignment="1">
      <alignment/>
    </xf>
    <xf numFmtId="192" fontId="0" fillId="24" borderId="0" xfId="0" applyNumberFormat="1" applyFill="1" applyAlignment="1">
      <alignment/>
    </xf>
    <xf numFmtId="4" fontId="1" fillId="24" borderId="0" xfId="0" applyNumberFormat="1" applyFont="1" applyFill="1" applyAlignment="1">
      <alignment horizontal="center"/>
    </xf>
    <xf numFmtId="4" fontId="0" fillId="24" borderId="0" xfId="0" applyNumberFormat="1" applyFill="1" applyAlignment="1">
      <alignment/>
    </xf>
    <xf numFmtId="209" fontId="0" fillId="24" borderId="0" xfId="66" applyNumberFormat="1" applyFill="1" applyAlignment="1">
      <alignment/>
    </xf>
    <xf numFmtId="0" fontId="1" fillId="24" borderId="0" xfId="0" applyFont="1" applyFill="1" applyBorder="1" applyAlignment="1">
      <alignment horizontal="left" wrapText="1" indent="1"/>
    </xf>
    <xf numFmtId="193" fontId="1" fillId="24" borderId="0" xfId="0" applyNumberFormat="1" applyFont="1" applyFill="1" applyBorder="1" applyAlignment="1">
      <alignment horizontal="center"/>
    </xf>
    <xf numFmtId="0" fontId="13" fillId="24" borderId="0" xfId="0" applyFont="1" applyFill="1" applyAlignment="1">
      <alignment/>
    </xf>
    <xf numFmtId="0" fontId="13" fillId="24" borderId="0" xfId="0" applyFont="1" applyFill="1" applyAlignment="1">
      <alignment horizontal="right"/>
    </xf>
    <xf numFmtId="3" fontId="13" fillId="24" borderId="0" xfId="0" applyNumberFormat="1" applyFont="1" applyFill="1" applyAlignment="1">
      <alignment/>
    </xf>
    <xf numFmtId="0" fontId="0" fillId="0" borderId="0" xfId="0" applyFont="1" applyAlignment="1">
      <alignment/>
    </xf>
    <xf numFmtId="0" fontId="25" fillId="0" borderId="0" xfId="0" applyFont="1" applyAlignment="1">
      <alignment/>
    </xf>
    <xf numFmtId="0" fontId="26" fillId="0" borderId="0" xfId="0" applyFont="1" applyAlignment="1">
      <alignment/>
    </xf>
    <xf numFmtId="3" fontId="0" fillId="0" borderId="0" xfId="0" applyNumberFormat="1" applyFont="1" applyAlignment="1">
      <alignment/>
    </xf>
    <xf numFmtId="0" fontId="42" fillId="0" borderId="0" xfId="58" applyFont="1">
      <alignment/>
      <protection/>
    </xf>
    <xf numFmtId="0" fontId="41" fillId="0" borderId="0" xfId="58">
      <alignment/>
      <protection/>
    </xf>
    <xf numFmtId="0" fontId="43" fillId="0" borderId="0" xfId="58" applyFont="1">
      <alignment/>
      <protection/>
    </xf>
    <xf numFmtId="0" fontId="44" fillId="0" borderId="0" xfId="58" applyFont="1">
      <alignment/>
      <protection/>
    </xf>
    <xf numFmtId="0" fontId="3" fillId="0" borderId="0" xfId="46" applyFill="1" applyAlignment="1" applyProtection="1">
      <alignment/>
      <protection/>
    </xf>
    <xf numFmtId="0" fontId="13" fillId="0" borderId="0" xfId="0" applyFont="1" applyAlignment="1">
      <alignment/>
    </xf>
    <xf numFmtId="0" fontId="0" fillId="25" borderId="0" xfId="0" applyFill="1" applyAlignment="1">
      <alignment/>
    </xf>
    <xf numFmtId="0" fontId="0" fillId="25" borderId="0" xfId="0" applyFill="1" applyBorder="1" applyAlignment="1">
      <alignment/>
    </xf>
    <xf numFmtId="0" fontId="13" fillId="25" borderId="0" xfId="0" applyFont="1" applyFill="1" applyAlignment="1">
      <alignment/>
    </xf>
    <xf numFmtId="0" fontId="13" fillId="24" borderId="11" xfId="0" applyFont="1" applyFill="1" applyBorder="1" applyAlignment="1">
      <alignment/>
    </xf>
    <xf numFmtId="0" fontId="1" fillId="0" borderId="0" xfId="0" applyFont="1" applyAlignment="1">
      <alignment/>
    </xf>
    <xf numFmtId="0" fontId="1" fillId="24" borderId="0" xfId="0" applyFont="1" applyFill="1" applyBorder="1" applyAlignment="1">
      <alignment/>
    </xf>
    <xf numFmtId="0" fontId="29" fillId="24" borderId="0" xfId="0" applyFont="1" applyFill="1" applyAlignment="1">
      <alignment/>
    </xf>
    <xf numFmtId="0" fontId="28" fillId="24" borderId="0" xfId="0" applyFont="1" applyFill="1" applyAlignment="1">
      <alignment horizontal="left"/>
    </xf>
    <xf numFmtId="0" fontId="28" fillId="24" borderId="0" xfId="0" applyFont="1" applyFill="1" applyAlignment="1">
      <alignment/>
    </xf>
    <xf numFmtId="193" fontId="28" fillId="24" borderId="0" xfId="0" applyNumberFormat="1" applyFont="1" applyFill="1" applyAlignment="1">
      <alignment/>
    </xf>
    <xf numFmtId="0" fontId="28" fillId="24" borderId="0" xfId="0" applyFont="1" applyFill="1" applyBorder="1" applyAlignment="1">
      <alignment/>
    </xf>
    <xf numFmtId="0" fontId="30" fillId="24" borderId="0" xfId="0" applyFont="1" applyFill="1" applyBorder="1" applyAlignment="1">
      <alignment horizontal="center"/>
    </xf>
    <xf numFmtId="0" fontId="31" fillId="24" borderId="0" xfId="0" applyFont="1" applyFill="1" applyBorder="1" applyAlignment="1">
      <alignment horizontal="center" vertical="center" wrapText="1"/>
    </xf>
    <xf numFmtId="198" fontId="13" fillId="24" borderId="0" xfId="0" applyNumberFormat="1" applyFont="1" applyFill="1" applyAlignment="1">
      <alignment/>
    </xf>
    <xf numFmtId="0" fontId="32" fillId="24" borderId="0" xfId="0" applyFont="1" applyFill="1" applyAlignment="1">
      <alignment/>
    </xf>
    <xf numFmtId="217" fontId="13" fillId="24" borderId="0" xfId="51" applyNumberFormat="1" applyFont="1" applyFill="1" applyAlignment="1">
      <alignment/>
    </xf>
    <xf numFmtId="193" fontId="13" fillId="24" borderId="0" xfId="0" applyNumberFormat="1" applyFont="1" applyFill="1" applyAlignment="1">
      <alignment/>
    </xf>
    <xf numFmtId="0" fontId="13" fillId="0" borderId="0" xfId="0" applyFont="1" applyAlignment="1">
      <alignment horizontal="center"/>
    </xf>
    <xf numFmtId="0" fontId="13" fillId="0" borderId="0" xfId="0" applyFont="1" applyAlignment="1">
      <alignment horizontal="center" vertical="center"/>
    </xf>
    <xf numFmtId="3" fontId="13" fillId="0" borderId="0" xfId="0" applyNumberFormat="1" applyFont="1" applyAlignment="1">
      <alignment/>
    </xf>
    <xf numFmtId="217" fontId="13" fillId="24" borderId="11" xfId="51" applyNumberFormat="1" applyFont="1" applyFill="1" applyBorder="1" applyAlignment="1">
      <alignment/>
    </xf>
    <xf numFmtId="0" fontId="28" fillId="24" borderId="11" xfId="0" applyFont="1" applyFill="1" applyBorder="1" applyAlignment="1">
      <alignment/>
    </xf>
    <xf numFmtId="0" fontId="0" fillId="25" borderId="0" xfId="0" applyFont="1" applyFill="1" applyBorder="1" applyAlignment="1">
      <alignment/>
    </xf>
    <xf numFmtId="0" fontId="2" fillId="25" borderId="0" xfId="0" applyFont="1" applyFill="1" applyAlignment="1">
      <alignment/>
    </xf>
    <xf numFmtId="217" fontId="28" fillId="24" borderId="0" xfId="51" applyNumberFormat="1" applyFont="1" applyFill="1" applyAlignment="1">
      <alignment horizontal="right"/>
    </xf>
    <xf numFmtId="217" fontId="0" fillId="0" borderId="0" xfId="51" applyNumberFormat="1" applyFont="1" applyAlignment="1">
      <alignment/>
    </xf>
    <xf numFmtId="0" fontId="26" fillId="25" borderId="0" xfId="0" applyFont="1" applyFill="1" applyAlignment="1">
      <alignment/>
    </xf>
    <xf numFmtId="0" fontId="25" fillId="25" borderId="0" xfId="0" applyFont="1" applyFill="1" applyAlignment="1">
      <alignment/>
    </xf>
    <xf numFmtId="0" fontId="31" fillId="25" borderId="0" xfId="0" applyFont="1" applyFill="1" applyBorder="1" applyAlignment="1">
      <alignment horizontal="center" vertical="center" wrapText="1"/>
    </xf>
    <xf numFmtId="0" fontId="28" fillId="25" borderId="0" xfId="0" applyFont="1" applyFill="1" applyAlignment="1">
      <alignment/>
    </xf>
    <xf numFmtId="0" fontId="30" fillId="25" borderId="0" xfId="0" applyFont="1" applyFill="1" applyBorder="1" applyAlignment="1">
      <alignment horizontal="center"/>
    </xf>
    <xf numFmtId="198" fontId="13" fillId="25" borderId="0" xfId="0" applyNumberFormat="1" applyFont="1" applyFill="1" applyAlignment="1">
      <alignment/>
    </xf>
    <xf numFmtId="193" fontId="28" fillId="25" borderId="0" xfId="0" applyNumberFormat="1" applyFont="1" applyFill="1" applyAlignment="1">
      <alignment/>
    </xf>
    <xf numFmtId="0" fontId="28" fillId="25" borderId="0" xfId="0" applyFont="1" applyFill="1" applyBorder="1" applyAlignment="1">
      <alignment/>
    </xf>
    <xf numFmtId="0" fontId="28" fillId="25" borderId="11" xfId="0" applyFont="1" applyFill="1" applyBorder="1" applyAlignment="1">
      <alignment/>
    </xf>
    <xf numFmtId="0" fontId="0" fillId="25" borderId="11" xfId="0" applyFill="1" applyBorder="1" applyAlignment="1">
      <alignment/>
    </xf>
    <xf numFmtId="0" fontId="28" fillId="25" borderId="0" xfId="0" applyFont="1" applyFill="1" applyBorder="1" applyAlignment="1">
      <alignment horizontal="center"/>
    </xf>
    <xf numFmtId="0" fontId="28" fillId="25" borderId="12" xfId="0" applyFont="1" applyFill="1" applyBorder="1" applyAlignment="1">
      <alignment/>
    </xf>
    <xf numFmtId="0" fontId="13" fillId="25" borderId="0" xfId="0" applyFont="1" applyFill="1" applyAlignment="1">
      <alignment horizontal="left"/>
    </xf>
    <xf numFmtId="2" fontId="13" fillId="25" borderId="0" xfId="0" applyNumberFormat="1" applyFont="1" applyFill="1" applyBorder="1" applyAlignment="1">
      <alignment/>
    </xf>
    <xf numFmtId="3" fontId="13" fillId="25" borderId="0" xfId="0" applyNumberFormat="1" applyFont="1" applyFill="1" applyAlignment="1">
      <alignment/>
    </xf>
    <xf numFmtId="2" fontId="13" fillId="25" borderId="11" xfId="0" applyNumberFormat="1" applyFont="1" applyFill="1" applyBorder="1" applyAlignment="1">
      <alignment/>
    </xf>
    <xf numFmtId="0" fontId="28" fillId="25" borderId="0" xfId="0" applyFont="1" applyFill="1" applyAlignment="1" applyProtection="1">
      <alignment horizontal="center" vertical="justify"/>
      <protection/>
    </xf>
    <xf numFmtId="0" fontId="28" fillId="25" borderId="0" xfId="0" applyFont="1" applyFill="1" applyAlignment="1" applyProtection="1">
      <alignment horizontal="center" vertical="center" wrapText="1"/>
      <protection/>
    </xf>
    <xf numFmtId="0" fontId="28" fillId="24" borderId="0" xfId="0" applyFont="1" applyFill="1" applyBorder="1" applyAlignment="1">
      <alignment horizontal="left"/>
    </xf>
    <xf numFmtId="177" fontId="13" fillId="25" borderId="0" xfId="0" applyNumberFormat="1" applyFont="1" applyFill="1" applyAlignment="1">
      <alignment horizontal="center"/>
    </xf>
    <xf numFmtId="177" fontId="13" fillId="25" borderId="0" xfId="0" applyNumberFormat="1" applyFont="1" applyFill="1" applyAlignment="1">
      <alignment horizontal="left"/>
    </xf>
    <xf numFmtId="177" fontId="13" fillId="25" borderId="0" xfId="0" applyNumberFormat="1" applyFont="1" applyFill="1" applyAlignment="1" applyProtection="1">
      <alignment horizontal="left"/>
      <protection/>
    </xf>
    <xf numFmtId="0" fontId="13" fillId="24" borderId="12" xfId="0" applyFont="1" applyFill="1" applyBorder="1" applyAlignment="1">
      <alignment horizontal="center" vertical="center" wrapText="1"/>
    </xf>
    <xf numFmtId="0" fontId="13" fillId="24" borderId="0" xfId="0" applyFont="1" applyFill="1" applyBorder="1" applyAlignment="1">
      <alignment vertical="center" wrapText="1"/>
    </xf>
    <xf numFmtId="0" fontId="13" fillId="24" borderId="0" xfId="0" applyFont="1" applyFill="1" applyBorder="1" applyAlignment="1">
      <alignment/>
    </xf>
    <xf numFmtId="0" fontId="13" fillId="24" borderId="0" xfId="0" applyFont="1" applyFill="1" applyBorder="1" applyAlignment="1">
      <alignment horizontal="center" vertical="center" wrapText="1"/>
    </xf>
    <xf numFmtId="0" fontId="13" fillId="24" borderId="0" xfId="0" applyFont="1" applyFill="1" applyAlignment="1">
      <alignment horizontal="center" vertical="center" wrapText="1"/>
    </xf>
    <xf numFmtId="0" fontId="28" fillId="24" borderId="13" xfId="0" applyFont="1" applyFill="1" applyBorder="1" applyAlignment="1">
      <alignment horizontal="center" vertical="center" wrapText="1"/>
    </xf>
    <xf numFmtId="0" fontId="28" fillId="24" borderId="0" xfId="0" applyFont="1" applyFill="1" applyBorder="1" applyAlignment="1">
      <alignment horizontal="center" vertical="center" wrapText="1"/>
    </xf>
    <xf numFmtId="0" fontId="13" fillId="25" borderId="11" xfId="0" applyFont="1" applyFill="1" applyBorder="1" applyAlignment="1">
      <alignment horizontal="left"/>
    </xf>
    <xf numFmtId="193" fontId="13" fillId="24" borderId="11" xfId="0" applyNumberFormat="1" applyFont="1" applyFill="1" applyBorder="1" applyAlignment="1">
      <alignment/>
    </xf>
    <xf numFmtId="217" fontId="13" fillId="24" borderId="0" xfId="51" applyNumberFormat="1" applyFont="1" applyFill="1" applyBorder="1" applyAlignment="1">
      <alignment/>
    </xf>
    <xf numFmtId="193" fontId="28" fillId="24" borderId="11" xfId="0" applyNumberFormat="1" applyFont="1" applyFill="1" applyBorder="1" applyAlignment="1">
      <alignment/>
    </xf>
    <xf numFmtId="0" fontId="28" fillId="25" borderId="13" xfId="0" applyFont="1" applyFill="1" applyBorder="1" applyAlignment="1">
      <alignment horizontal="center" vertical="center" wrapText="1"/>
    </xf>
    <xf numFmtId="0" fontId="28" fillId="25" borderId="0" xfId="0" applyFont="1" applyFill="1" applyBorder="1" applyAlignment="1">
      <alignment horizontal="center" vertical="center" wrapText="1"/>
    </xf>
    <xf numFmtId="0" fontId="1" fillId="25" borderId="0" xfId="0" applyFont="1" applyFill="1" applyBorder="1" applyAlignment="1">
      <alignment/>
    </xf>
    <xf numFmtId="193" fontId="28" fillId="25" borderId="11" xfId="0" applyNumberFormat="1" applyFont="1" applyFill="1" applyBorder="1" applyAlignment="1">
      <alignment/>
    </xf>
    <xf numFmtId="0" fontId="13" fillId="25" borderId="0" xfId="0" applyFont="1" applyFill="1" applyBorder="1" applyAlignment="1">
      <alignment/>
    </xf>
    <xf numFmtId="0" fontId="13" fillId="24" borderId="11" xfId="0" applyFont="1" applyFill="1" applyBorder="1" applyAlignment="1">
      <alignment horizontal="center" vertical="center" wrapText="1"/>
    </xf>
    <xf numFmtId="217" fontId="28" fillId="24" borderId="0" xfId="51" applyNumberFormat="1" applyFont="1" applyFill="1" applyBorder="1" applyAlignment="1">
      <alignment horizontal="right"/>
    </xf>
    <xf numFmtId="0" fontId="1" fillId="0" borderId="0" xfId="0" applyFont="1" applyBorder="1" applyAlignment="1">
      <alignment/>
    </xf>
    <xf numFmtId="0" fontId="1" fillId="25" borderId="0" xfId="0" applyFont="1" applyFill="1" applyAlignment="1">
      <alignment/>
    </xf>
    <xf numFmtId="3" fontId="13" fillId="25" borderId="11" xfId="0" applyNumberFormat="1" applyFont="1" applyFill="1" applyBorder="1" applyAlignment="1">
      <alignment/>
    </xf>
    <xf numFmtId="0" fontId="28" fillId="25" borderId="11" xfId="0" applyFont="1" applyFill="1" applyBorder="1" applyAlignment="1" applyProtection="1">
      <alignment horizontal="center"/>
      <protection/>
    </xf>
    <xf numFmtId="0" fontId="28" fillId="25" borderId="0" xfId="0" applyFont="1" applyFill="1" applyBorder="1" applyAlignment="1" applyProtection="1">
      <alignment horizontal="center"/>
      <protection/>
    </xf>
    <xf numFmtId="193" fontId="28" fillId="25" borderId="0" xfId="0" applyNumberFormat="1" applyFont="1" applyFill="1" applyAlignment="1">
      <alignment horizontal="center"/>
    </xf>
    <xf numFmtId="177" fontId="13" fillId="25" borderId="0" xfId="0" applyNumberFormat="1" applyFont="1" applyFill="1" applyBorder="1" applyAlignment="1">
      <alignment horizontal="left"/>
    </xf>
    <xf numFmtId="0" fontId="13" fillId="25" borderId="0" xfId="0" applyFont="1" applyFill="1" applyBorder="1" applyAlignment="1">
      <alignment horizontal="left"/>
    </xf>
    <xf numFmtId="3" fontId="13" fillId="25" borderId="0" xfId="0" applyNumberFormat="1" applyFont="1" applyFill="1" applyBorder="1" applyAlignment="1">
      <alignment/>
    </xf>
    <xf numFmtId="0" fontId="13" fillId="24" borderId="0" xfId="0" applyFont="1" applyFill="1" applyBorder="1" applyAlignment="1">
      <alignment vertical="center"/>
    </xf>
    <xf numFmtId="0" fontId="13" fillId="24" borderId="0" xfId="0" applyFont="1" applyFill="1" applyBorder="1" applyAlignment="1">
      <alignment horizontal="center" vertical="center"/>
    </xf>
    <xf numFmtId="0" fontId="28" fillId="25" borderId="13" xfId="0" applyFont="1" applyFill="1" applyBorder="1" applyAlignment="1" applyProtection="1">
      <alignment horizontal="center" vertical="center" wrapText="1"/>
      <protection/>
    </xf>
    <xf numFmtId="0" fontId="2" fillId="25" borderId="0" xfId="0" applyFont="1" applyFill="1" applyBorder="1" applyAlignment="1">
      <alignment/>
    </xf>
    <xf numFmtId="0" fontId="13" fillId="24" borderId="0" xfId="0" applyFont="1" applyFill="1" applyBorder="1" applyAlignment="1">
      <alignment horizontal="right" vertical="center"/>
    </xf>
    <xf numFmtId="0" fontId="13" fillId="24" borderId="0" xfId="0" applyFont="1" applyFill="1" applyBorder="1" applyAlignment="1">
      <alignment horizontal="left" vertical="center" indent="3"/>
    </xf>
    <xf numFmtId="193" fontId="13" fillId="24" borderId="0" xfId="0" applyNumberFormat="1" applyFont="1" applyFill="1" applyBorder="1" applyAlignment="1">
      <alignment/>
    </xf>
    <xf numFmtId="0" fontId="13" fillId="0" borderId="0" xfId="0" applyFont="1" applyBorder="1" applyAlignment="1">
      <alignment/>
    </xf>
    <xf numFmtId="3" fontId="13" fillId="0" borderId="0" xfId="0" applyNumberFormat="1" applyFont="1" applyBorder="1" applyAlignment="1">
      <alignment/>
    </xf>
    <xf numFmtId="193" fontId="28" fillId="24" borderId="0" xfId="0" applyNumberFormat="1" applyFont="1" applyFill="1" applyBorder="1" applyAlignment="1">
      <alignment/>
    </xf>
    <xf numFmtId="217" fontId="28" fillId="24" borderId="0" xfId="51" applyNumberFormat="1" applyFont="1" applyFill="1" applyBorder="1" applyAlignment="1">
      <alignment/>
    </xf>
    <xf numFmtId="193" fontId="28" fillId="25" borderId="0" xfId="0" applyNumberFormat="1" applyFont="1" applyFill="1" applyBorder="1" applyAlignment="1">
      <alignment/>
    </xf>
    <xf numFmtId="0" fontId="28" fillId="25" borderId="12" xfId="0" applyFont="1" applyFill="1" applyBorder="1" applyAlignment="1">
      <alignment horizontal="left" indent="3"/>
    </xf>
    <xf numFmtId="177" fontId="13" fillId="25" borderId="11" xfId="0" applyNumberFormat="1" applyFont="1" applyFill="1" applyBorder="1" applyAlignment="1">
      <alignment horizontal="left"/>
    </xf>
    <xf numFmtId="0" fontId="24" fillId="24" borderId="0" xfId="0" applyFont="1" applyFill="1" applyAlignment="1">
      <alignment/>
    </xf>
    <xf numFmtId="0" fontId="28" fillId="24" borderId="11" xfId="0" applyFont="1" applyFill="1" applyBorder="1" applyAlignment="1">
      <alignment horizontal="left"/>
    </xf>
    <xf numFmtId="3" fontId="13" fillId="25" borderId="0" xfId="0" applyNumberFormat="1" applyFont="1" applyFill="1" applyAlignment="1" quotePrefix="1">
      <alignment/>
    </xf>
    <xf numFmtId="3" fontId="13" fillId="25" borderId="11" xfId="0" applyNumberFormat="1" applyFont="1" applyFill="1" applyBorder="1" applyAlignment="1" quotePrefix="1">
      <alignment/>
    </xf>
    <xf numFmtId="3" fontId="13" fillId="25" borderId="0" xfId="0" applyNumberFormat="1" applyFont="1" applyFill="1" applyBorder="1" applyAlignment="1" quotePrefix="1">
      <alignment/>
    </xf>
    <xf numFmtId="223" fontId="13" fillId="25" borderId="0" xfId="0" applyNumberFormat="1" applyFont="1" applyFill="1" applyAlignment="1" applyProtection="1">
      <alignment horizontal="right"/>
      <protection/>
    </xf>
    <xf numFmtId="223" fontId="13" fillId="25" borderId="11" xfId="0" applyNumberFormat="1" applyFont="1" applyFill="1" applyBorder="1" applyAlignment="1" applyProtection="1">
      <alignment horizontal="right"/>
      <protection/>
    </xf>
    <xf numFmtId="224" fontId="28" fillId="24" borderId="0" xfId="51" applyNumberFormat="1" applyFont="1" applyFill="1" applyBorder="1" applyAlignment="1">
      <alignment horizontal="right"/>
    </xf>
    <xf numFmtId="224" fontId="13" fillId="24" borderId="0" xfId="51" applyNumberFormat="1" applyFont="1" applyFill="1" applyBorder="1" applyAlignment="1">
      <alignment/>
    </xf>
    <xf numFmtId="224" fontId="13" fillId="24" borderId="11" xfId="51" applyNumberFormat="1" applyFont="1" applyFill="1" applyBorder="1" applyAlignment="1">
      <alignment/>
    </xf>
    <xf numFmtId="223" fontId="28" fillId="24" borderId="0" xfId="51" applyNumberFormat="1" applyFont="1" applyFill="1" applyBorder="1" applyAlignment="1">
      <alignment/>
    </xf>
    <xf numFmtId="223" fontId="28" fillId="24" borderId="11" xfId="51" applyNumberFormat="1" applyFont="1" applyFill="1" applyBorder="1" applyAlignment="1">
      <alignment/>
    </xf>
    <xf numFmtId="223" fontId="28" fillId="24" borderId="0" xfId="51" applyNumberFormat="1" applyFont="1" applyFill="1" applyAlignment="1">
      <alignment/>
    </xf>
    <xf numFmtId="224" fontId="28" fillId="24" borderId="0" xfId="51" applyNumberFormat="1" applyFont="1" applyFill="1" applyAlignment="1">
      <alignment horizontal="right"/>
    </xf>
    <xf numFmtId="224" fontId="28" fillId="24" borderId="11" xfId="51" applyNumberFormat="1" applyFont="1" applyFill="1" applyBorder="1" applyAlignment="1">
      <alignment horizontal="right"/>
    </xf>
    <xf numFmtId="223" fontId="28" fillId="24" borderId="0" xfId="51" applyNumberFormat="1" applyFont="1" applyFill="1" applyAlignment="1">
      <alignment horizontal="right"/>
    </xf>
    <xf numFmtId="223" fontId="28" fillId="24" borderId="0" xfId="51" applyNumberFormat="1" applyFont="1" applyFill="1" applyBorder="1" applyAlignment="1">
      <alignment horizontal="right"/>
    </xf>
    <xf numFmtId="223" fontId="28" fillId="24" borderId="11" xfId="51" applyNumberFormat="1" applyFont="1" applyFill="1" applyBorder="1" applyAlignment="1">
      <alignment horizontal="right"/>
    </xf>
    <xf numFmtId="223" fontId="13" fillId="25" borderId="0" xfId="0" applyNumberFormat="1" applyFont="1" applyFill="1" applyBorder="1" applyAlignment="1" applyProtection="1">
      <alignment horizontal="right"/>
      <protection/>
    </xf>
    <xf numFmtId="223" fontId="13" fillId="25" borderId="0" xfId="0" applyNumberFormat="1" applyFont="1" applyFill="1" applyAlignment="1" applyProtection="1" quotePrefix="1">
      <alignment horizontal="right"/>
      <protection/>
    </xf>
    <xf numFmtId="223" fontId="28" fillId="25" borderId="0" xfId="0" applyNumberFormat="1" applyFont="1" applyFill="1" applyAlignment="1" applyProtection="1">
      <alignment horizontal="right"/>
      <protection/>
    </xf>
    <xf numFmtId="0" fontId="45" fillId="0" borderId="0" xfId="0" applyFont="1" applyAlignment="1">
      <alignment/>
    </xf>
    <xf numFmtId="0" fontId="3" fillId="0" borderId="0" xfId="46" applyAlignment="1" applyProtection="1" quotePrefix="1">
      <alignment/>
      <protection/>
    </xf>
    <xf numFmtId="0" fontId="1" fillId="0" borderId="0" xfId="0" applyFont="1" applyBorder="1" applyAlignment="1">
      <alignment vertical="center"/>
    </xf>
    <xf numFmtId="0" fontId="28" fillId="0" borderId="0" xfId="0" applyFont="1" applyBorder="1" applyAlignment="1">
      <alignment/>
    </xf>
    <xf numFmtId="0" fontId="36" fillId="0" borderId="0" xfId="0" applyFont="1" applyBorder="1" applyAlignment="1">
      <alignment/>
    </xf>
    <xf numFmtId="0" fontId="28" fillId="0" borderId="12" xfId="0" applyFont="1" applyBorder="1" applyAlignment="1">
      <alignment horizontal="center" vertical="center"/>
    </xf>
    <xf numFmtId="0" fontId="28" fillId="0" borderId="0" xfId="0" applyFont="1" applyBorder="1" applyAlignment="1">
      <alignment horizontal="center" vertical="center" wrapText="1"/>
    </xf>
    <xf numFmtId="0" fontId="28" fillId="0" borderId="11" xfId="0" applyFont="1" applyBorder="1" applyAlignment="1">
      <alignment horizontal="center" vertical="center"/>
    </xf>
    <xf numFmtId="49" fontId="28" fillId="0" borderId="0" xfId="0" applyNumberFormat="1" applyFont="1" applyBorder="1" applyAlignment="1">
      <alignment/>
    </xf>
    <xf numFmtId="193" fontId="28" fillId="0" borderId="0" xfId="0" applyNumberFormat="1" applyFont="1" applyBorder="1" applyAlignment="1">
      <alignment horizontal="right"/>
    </xf>
    <xf numFmtId="49" fontId="28" fillId="0" borderId="11" xfId="0" applyNumberFormat="1" applyFont="1" applyBorder="1" applyAlignment="1">
      <alignment/>
    </xf>
    <xf numFmtId="193" fontId="28" fillId="0" borderId="11" xfId="0" applyNumberFormat="1" applyFont="1" applyBorder="1" applyAlignment="1">
      <alignment horizontal="right"/>
    </xf>
    <xf numFmtId="0" fontId="28" fillId="0" borderId="0" xfId="0" applyFont="1" applyBorder="1" applyAlignment="1">
      <alignment vertical="center" wrapText="1"/>
    </xf>
    <xf numFmtId="193" fontId="28" fillId="0" borderId="0" xfId="0" applyNumberFormat="1" applyFont="1" applyBorder="1" applyAlignment="1">
      <alignment/>
    </xf>
    <xf numFmtId="0" fontId="13" fillId="25" borderId="11" xfId="0" applyFont="1" applyFill="1" applyBorder="1" applyAlignment="1">
      <alignment/>
    </xf>
    <xf numFmtId="0" fontId="30" fillId="25" borderId="0" xfId="0" applyFont="1" applyFill="1" applyBorder="1" applyAlignment="1">
      <alignment horizontal="center"/>
    </xf>
    <xf numFmtId="0" fontId="30" fillId="25" borderId="0" xfId="0" applyFont="1" applyFill="1" applyBorder="1" applyAlignment="1">
      <alignment horizontal="center"/>
    </xf>
    <xf numFmtId="0" fontId="28" fillId="0" borderId="0" xfId="0" applyFont="1" applyBorder="1" applyAlignment="1">
      <alignment horizontal="center" vertical="center"/>
    </xf>
    <xf numFmtId="0" fontId="1" fillId="24" borderId="0" xfId="0" applyFont="1" applyFill="1" applyBorder="1" applyAlignment="1">
      <alignment horizontal="left" wrapText="1" indent="1"/>
    </xf>
    <xf numFmtId="0" fontId="1" fillId="24" borderId="12" xfId="0" applyFont="1" applyFill="1" applyBorder="1" applyAlignment="1">
      <alignment horizontal="center" vertical="center"/>
    </xf>
    <xf numFmtId="0" fontId="1" fillId="24" borderId="11" xfId="0" applyFont="1" applyFill="1" applyBorder="1" applyAlignment="1">
      <alignment horizontal="center" vertical="center"/>
    </xf>
    <xf numFmtId="0" fontId="1" fillId="24" borderId="1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1" xfId="0" applyFont="1" applyFill="1" applyBorder="1" applyAlignment="1">
      <alignment horizontal="left" wrapText="1" indent="1"/>
    </xf>
    <xf numFmtId="0" fontId="3" fillId="25" borderId="0" xfId="46" applyFill="1" applyAlignment="1" applyProtection="1">
      <alignment horizontal="left" wrapText="1" readingOrder="1"/>
      <protection/>
    </xf>
    <xf numFmtId="0" fontId="3" fillId="25" borderId="0" xfId="46" applyFill="1" applyAlignment="1" applyProtection="1">
      <alignment horizontal="left" readingOrder="1"/>
      <protection/>
    </xf>
    <xf numFmtId="0" fontId="1" fillId="0" borderId="0" xfId="0" applyFont="1" applyAlignment="1">
      <alignment horizontal="left" wrapText="1" readingOrder="1"/>
    </xf>
    <xf numFmtId="0" fontId="28" fillId="0" borderId="0" xfId="0" applyFont="1" applyAlignment="1">
      <alignment horizontal="left" vertical="top" wrapText="1"/>
    </xf>
    <xf numFmtId="0" fontId="46" fillId="0" borderId="0" xfId="0" applyFont="1" applyAlignment="1">
      <alignment horizontal="left" vertical="top" wrapText="1"/>
    </xf>
    <xf numFmtId="0" fontId="13" fillId="24" borderId="13"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28" fillId="24" borderId="13" xfId="0" applyFont="1" applyFill="1" applyBorder="1" applyAlignment="1">
      <alignment horizontal="center" vertical="center"/>
    </xf>
    <xf numFmtId="0" fontId="1" fillId="0" borderId="0" xfId="0" applyFont="1" applyAlignment="1">
      <alignment horizontal="left" readingOrder="1"/>
    </xf>
    <xf numFmtId="0" fontId="30" fillId="25" borderId="0" xfId="0" applyFont="1" applyFill="1" applyBorder="1" applyAlignment="1">
      <alignment horizontal="center"/>
    </xf>
    <xf numFmtId="0" fontId="30" fillId="25" borderId="12" xfId="0" applyFont="1" applyFill="1" applyBorder="1" applyAlignment="1">
      <alignment horizontal="center"/>
    </xf>
    <xf numFmtId="0" fontId="28" fillId="24" borderId="0" xfId="0" applyFont="1" applyFill="1" applyBorder="1" applyAlignment="1">
      <alignment wrapText="1"/>
    </xf>
    <xf numFmtId="0" fontId="13" fillId="0" borderId="0" xfId="0" applyFont="1" applyAlignment="1">
      <alignment wrapText="1"/>
    </xf>
    <xf numFmtId="0" fontId="28" fillId="25" borderId="13" xfId="0" applyFont="1" applyFill="1" applyBorder="1" applyAlignment="1">
      <alignment horizontal="center" vertical="center"/>
    </xf>
    <xf numFmtId="0" fontId="0" fillId="0" borderId="0" xfId="0" applyAlignment="1">
      <alignment wrapText="1"/>
    </xf>
    <xf numFmtId="0" fontId="28" fillId="25" borderId="0" xfId="0" applyFont="1" applyFill="1" applyBorder="1" applyAlignment="1">
      <alignment wrapText="1"/>
    </xf>
    <xf numFmtId="3" fontId="28" fillId="25" borderId="12" xfId="0" applyNumberFormat="1" applyFont="1" applyFill="1" applyBorder="1" applyAlignment="1">
      <alignment horizontal="center"/>
    </xf>
    <xf numFmtId="0" fontId="28" fillId="25" borderId="0" xfId="0" applyFont="1" applyFill="1" applyAlignment="1" applyProtection="1">
      <alignment horizontal="center"/>
      <protection/>
    </xf>
    <xf numFmtId="0" fontId="1" fillId="25" borderId="0" xfId="0" applyFont="1" applyFill="1" applyAlignment="1">
      <alignment wrapText="1"/>
    </xf>
    <xf numFmtId="0" fontId="28" fillId="25" borderId="12" xfId="0" applyFont="1" applyFill="1" applyBorder="1" applyAlignment="1">
      <alignment horizontal="center" vertical="center" wrapText="1"/>
    </xf>
    <xf numFmtId="0" fontId="24" fillId="24" borderId="0" xfId="0" applyFont="1" applyFill="1" applyAlignment="1">
      <alignment wrapText="1"/>
    </xf>
    <xf numFmtId="49" fontId="13" fillId="25" borderId="0" xfId="0" applyNumberFormat="1" applyFont="1" applyFill="1" applyBorder="1" applyAlignment="1">
      <alignment horizontal="justify" vertical="top"/>
    </xf>
    <xf numFmtId="3" fontId="28" fillId="25" borderId="0" xfId="0" applyNumberFormat="1" applyFont="1" applyFill="1" applyBorder="1" applyAlignment="1">
      <alignment horizontal="center"/>
    </xf>
    <xf numFmtId="0" fontId="13" fillId="25" borderId="12" xfId="0" applyFont="1" applyFill="1" applyBorder="1" applyAlignment="1">
      <alignment horizontal="center"/>
    </xf>
    <xf numFmtId="0" fontId="28" fillId="25" borderId="13" xfId="0" applyFont="1" applyFill="1" applyBorder="1" applyAlignment="1" applyProtection="1">
      <alignment horizontal="center" vertical="center"/>
      <protection/>
    </xf>
    <xf numFmtId="0" fontId="28" fillId="0" borderId="13" xfId="0" applyFont="1" applyBorder="1" applyAlignment="1">
      <alignment horizontal="center" vertical="center" wrapText="1"/>
    </xf>
    <xf numFmtId="0" fontId="28" fillId="0" borderId="0" xfId="0" applyFont="1" applyBorder="1" applyAlignment="1">
      <alignment horizontal="left" vertical="justify"/>
    </xf>
    <xf numFmtId="0" fontId="28" fillId="0" borderId="1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193" fontId="28" fillId="0" borderId="13" xfId="0" applyNumberFormat="1" applyFont="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yperlink 2" xfId="49"/>
    <cellStyle name="Incorrecto" xfId="50"/>
    <cellStyle name="Comma" xfId="51"/>
    <cellStyle name="Comma [0]" xfId="52"/>
    <cellStyle name="Millares 2" xfId="53"/>
    <cellStyle name="Millares 3" xfId="54"/>
    <cellStyle name="Currency" xfId="55"/>
    <cellStyle name="Currency [0]" xfId="56"/>
    <cellStyle name="Neutral" xfId="57"/>
    <cellStyle name="Normal 2" xfId="58"/>
    <cellStyle name="Normal 3" xfId="59"/>
    <cellStyle name="Normal 3 2" xfId="60"/>
    <cellStyle name="Normal 4" xfId="61"/>
    <cellStyle name="Normal 5" xfId="62"/>
    <cellStyle name="Normal 6" xfId="63"/>
    <cellStyle name="Normal 7"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9"/>
  <sheetViews>
    <sheetView zoomScalePageLayoutView="0" workbookViewId="0" topLeftCell="A37">
      <selection activeCell="E53" sqref="E53:E54"/>
    </sheetView>
  </sheetViews>
  <sheetFormatPr defaultColWidth="11.421875" defaultRowHeight="12.75"/>
  <cols>
    <col min="1" max="1" width="15.00390625" style="1" customWidth="1"/>
    <col min="2" max="2" width="10.57421875" style="1" customWidth="1"/>
    <col min="3" max="3" width="12.57421875" style="1" customWidth="1"/>
    <col min="4" max="4" width="11.8515625" style="1" customWidth="1"/>
    <col min="5" max="5" width="12.57421875" style="1" customWidth="1"/>
    <col min="6" max="6" width="11.421875" style="1" customWidth="1"/>
    <col min="7" max="7" width="11.57421875" style="1" bestFit="1" customWidth="1"/>
    <col min="8" max="16384" width="11.421875" style="1" customWidth="1"/>
  </cols>
  <sheetData>
    <row r="1" ht="12.75">
      <c r="A1" s="9" t="s">
        <v>21</v>
      </c>
    </row>
    <row r="2" ht="6.75" customHeight="1"/>
    <row r="3" spans="1:5" ht="24.75" customHeight="1">
      <c r="A3" s="160" t="s">
        <v>0</v>
      </c>
      <c r="B3" s="160"/>
      <c r="C3" s="162" t="s">
        <v>1</v>
      </c>
      <c r="D3" s="162" t="s">
        <v>18</v>
      </c>
      <c r="E3" s="162" t="s">
        <v>19</v>
      </c>
    </row>
    <row r="4" spans="1:5" ht="24.75" customHeight="1">
      <c r="A4" s="161"/>
      <c r="B4" s="161"/>
      <c r="C4" s="163"/>
      <c r="D4" s="163"/>
      <c r="E4" s="163"/>
    </row>
    <row r="5" spans="1:5" ht="12.75" hidden="1">
      <c r="A5" s="3">
        <v>2013</v>
      </c>
      <c r="B5" s="4" t="s">
        <v>12</v>
      </c>
      <c r="C5" s="7">
        <f aca="true" t="shared" si="0" ref="C5:C16">+E5+D5</f>
        <v>11735679</v>
      </c>
      <c r="D5" s="7">
        <v>5270031</v>
      </c>
      <c r="E5" s="7">
        <v>6465648</v>
      </c>
    </row>
    <row r="6" spans="1:5" ht="12.75" hidden="1">
      <c r="A6" s="2"/>
      <c r="B6" s="4" t="s">
        <v>11</v>
      </c>
      <c r="C6" s="7">
        <f t="shared" si="0"/>
        <v>11700528</v>
      </c>
      <c r="D6" s="7">
        <v>5288298</v>
      </c>
      <c r="E6" s="7">
        <v>6412230</v>
      </c>
    </row>
    <row r="7" spans="1:5" ht="12.75" hidden="1">
      <c r="A7" s="2"/>
      <c r="B7" s="4" t="s">
        <v>10</v>
      </c>
      <c r="C7" s="7">
        <f t="shared" si="0"/>
        <v>12008352</v>
      </c>
      <c r="D7" s="7">
        <v>5333104</v>
      </c>
      <c r="E7" s="7">
        <v>6675248</v>
      </c>
    </row>
    <row r="8" spans="1:5" ht="12.75" hidden="1">
      <c r="A8" s="2"/>
      <c r="B8" s="4" t="s">
        <v>9</v>
      </c>
      <c r="C8" s="7">
        <f t="shared" si="0"/>
        <v>11985059</v>
      </c>
      <c r="D8" s="7">
        <v>5380215</v>
      </c>
      <c r="E8" s="7">
        <v>6604844</v>
      </c>
    </row>
    <row r="9" spans="1:5" ht="12.75" hidden="1">
      <c r="A9" s="2"/>
      <c r="B9" s="4" t="s">
        <v>8</v>
      </c>
      <c r="C9" s="7">
        <f t="shared" si="0"/>
        <v>12001801</v>
      </c>
      <c r="D9" s="7">
        <v>5401500</v>
      </c>
      <c r="E9" s="7">
        <v>6600301</v>
      </c>
    </row>
    <row r="10" spans="1:5" ht="12.75" hidden="1">
      <c r="A10" s="2"/>
      <c r="B10" s="4" t="s">
        <v>7</v>
      </c>
      <c r="C10" s="7">
        <f t="shared" si="0"/>
        <v>12179126</v>
      </c>
      <c r="D10" s="7">
        <v>5460063</v>
      </c>
      <c r="E10" s="7">
        <v>6719063</v>
      </c>
    </row>
    <row r="11" spans="1:5" ht="12.75" hidden="1">
      <c r="A11" s="2"/>
      <c r="B11" s="4" t="s">
        <v>13</v>
      </c>
      <c r="C11" s="7">
        <f t="shared" si="0"/>
        <v>12367983</v>
      </c>
      <c r="D11" s="7">
        <v>5508767</v>
      </c>
      <c r="E11" s="7">
        <v>6859216</v>
      </c>
    </row>
    <row r="12" spans="1:5" ht="12.75" hidden="1">
      <c r="A12" s="2"/>
      <c r="B12" s="4" t="s">
        <v>14</v>
      </c>
      <c r="C12" s="7">
        <f t="shared" si="0"/>
        <v>12292583</v>
      </c>
      <c r="D12" s="7">
        <v>5558340</v>
      </c>
      <c r="E12" s="7">
        <v>6734243</v>
      </c>
    </row>
    <row r="13" spans="1:5" ht="12.75" hidden="1">
      <c r="A13" s="2"/>
      <c r="B13" s="4" t="s">
        <v>17</v>
      </c>
      <c r="C13" s="7">
        <f t="shared" si="0"/>
        <v>12443361</v>
      </c>
      <c r="D13" s="7">
        <v>5622066</v>
      </c>
      <c r="E13" s="7">
        <v>6821295</v>
      </c>
    </row>
    <row r="14" spans="1:5" ht="12.75" hidden="1">
      <c r="A14" s="2"/>
      <c r="B14" s="4" t="s">
        <v>15</v>
      </c>
      <c r="C14" s="7">
        <f t="shared" si="0"/>
        <v>12778592</v>
      </c>
      <c r="D14" s="7">
        <v>5648751</v>
      </c>
      <c r="E14" s="7">
        <v>7129841</v>
      </c>
    </row>
    <row r="15" spans="1:5" ht="12.75" hidden="1">
      <c r="A15" s="2"/>
      <c r="B15" s="4" t="s">
        <v>16</v>
      </c>
      <c r="C15" s="7">
        <f t="shared" si="0"/>
        <v>13065588</v>
      </c>
      <c r="D15" s="7">
        <v>5672686</v>
      </c>
      <c r="E15" s="7">
        <v>7392902</v>
      </c>
    </row>
    <row r="16" spans="1:5" ht="12.75" hidden="1">
      <c r="A16" s="2"/>
      <c r="B16" s="4" t="s">
        <v>6</v>
      </c>
      <c r="C16" s="7">
        <f t="shared" si="0"/>
        <v>13110391</v>
      </c>
      <c r="D16" s="7">
        <v>5695139</v>
      </c>
      <c r="E16" s="7">
        <v>7415252</v>
      </c>
    </row>
    <row r="17" spans="1:5" ht="12.75" hidden="1">
      <c r="A17" s="2"/>
      <c r="B17" s="4"/>
      <c r="C17" s="7"/>
      <c r="D17" s="7"/>
      <c r="E17" s="7"/>
    </row>
    <row r="18" spans="1:5" ht="12.75" hidden="1">
      <c r="A18" s="3">
        <v>2014</v>
      </c>
      <c r="B18" s="4" t="s">
        <v>12</v>
      </c>
      <c r="C18" s="7">
        <f aca="true" t="shared" si="1" ref="C18:C29">+E18+D18</f>
        <v>12981939</v>
      </c>
      <c r="D18" s="7">
        <v>5707316</v>
      </c>
      <c r="E18" s="7">
        <v>7274623</v>
      </c>
    </row>
    <row r="19" spans="1:5" ht="12.75" hidden="1">
      <c r="A19" s="2"/>
      <c r="B19" s="4" t="s">
        <v>11</v>
      </c>
      <c r="C19" s="7">
        <f t="shared" si="1"/>
        <v>13203944</v>
      </c>
      <c r="D19" s="7">
        <v>5725775</v>
      </c>
      <c r="E19" s="7">
        <v>7478169</v>
      </c>
    </row>
    <row r="20" spans="1:5" ht="12.75" hidden="1">
      <c r="A20" s="2"/>
      <c r="B20" s="4" t="s">
        <v>10</v>
      </c>
      <c r="C20" s="7">
        <f t="shared" si="1"/>
        <v>13348652</v>
      </c>
      <c r="D20" s="7">
        <v>5746446</v>
      </c>
      <c r="E20" s="7">
        <v>7602206</v>
      </c>
    </row>
    <row r="21" spans="1:5" ht="12.75" hidden="1">
      <c r="A21" s="2"/>
      <c r="B21" s="4" t="s">
        <v>9</v>
      </c>
      <c r="C21" s="7">
        <f t="shared" si="1"/>
        <v>13343969</v>
      </c>
      <c r="D21" s="7">
        <v>5742993</v>
      </c>
      <c r="E21" s="7">
        <v>7600976</v>
      </c>
    </row>
    <row r="22" spans="1:5" ht="12.75" hidden="1">
      <c r="A22" s="2"/>
      <c r="B22" s="4" t="s">
        <v>8</v>
      </c>
      <c r="C22" s="7">
        <f t="shared" si="1"/>
        <v>13265392</v>
      </c>
      <c r="D22" s="7">
        <v>5717487</v>
      </c>
      <c r="E22" s="7">
        <v>7547905</v>
      </c>
    </row>
    <row r="23" spans="1:5" ht="12.75" hidden="1">
      <c r="A23" s="2"/>
      <c r="B23" s="4" t="s">
        <v>7</v>
      </c>
      <c r="C23" s="7">
        <f t="shared" si="1"/>
        <v>13383422</v>
      </c>
      <c r="D23" s="7">
        <v>5811557</v>
      </c>
      <c r="E23" s="7">
        <v>7571865</v>
      </c>
    </row>
    <row r="24" spans="1:5" ht="12.75" hidden="1">
      <c r="A24" s="2"/>
      <c r="B24" s="4" t="s">
        <v>13</v>
      </c>
      <c r="C24" s="7">
        <f t="shared" si="1"/>
        <v>13534434</v>
      </c>
      <c r="D24" s="7">
        <v>5839368</v>
      </c>
      <c r="E24" s="7">
        <v>7695066</v>
      </c>
    </row>
    <row r="25" spans="1:5" ht="12.75" hidden="1">
      <c r="A25" s="2"/>
      <c r="B25" s="4" t="s">
        <v>14</v>
      </c>
      <c r="C25" s="7">
        <f t="shared" si="1"/>
        <v>13730639</v>
      </c>
      <c r="D25" s="7">
        <v>5866347</v>
      </c>
      <c r="E25" s="7">
        <v>7864292</v>
      </c>
    </row>
    <row r="26" spans="1:5" ht="12.75" hidden="1">
      <c r="A26" s="2"/>
      <c r="B26" s="4" t="s">
        <v>17</v>
      </c>
      <c r="C26" s="7">
        <f t="shared" si="1"/>
        <v>13863610</v>
      </c>
      <c r="D26" s="7">
        <v>5889609</v>
      </c>
      <c r="E26" s="7">
        <v>7974001</v>
      </c>
    </row>
    <row r="27" spans="1:6" ht="12.75" hidden="1">
      <c r="A27" s="2"/>
      <c r="B27" s="4" t="s">
        <v>15</v>
      </c>
      <c r="C27" s="7">
        <f t="shared" si="1"/>
        <v>14377033</v>
      </c>
      <c r="D27" s="7">
        <v>5918468</v>
      </c>
      <c r="E27" s="7">
        <v>8458565</v>
      </c>
      <c r="F27" s="8"/>
    </row>
    <row r="28" spans="1:6" ht="12.75" hidden="1">
      <c r="A28" s="2"/>
      <c r="B28" s="4" t="s">
        <v>16</v>
      </c>
      <c r="C28" s="7">
        <f t="shared" si="1"/>
        <v>14443031</v>
      </c>
      <c r="D28" s="7">
        <v>5940691</v>
      </c>
      <c r="E28" s="7">
        <v>8502340</v>
      </c>
      <c r="F28" s="8"/>
    </row>
    <row r="29" spans="1:7" ht="12.75" hidden="1">
      <c r="A29" s="2"/>
      <c r="B29" s="4" t="s">
        <v>6</v>
      </c>
      <c r="C29" s="7">
        <f t="shared" si="1"/>
        <v>14422322</v>
      </c>
      <c r="D29" s="7">
        <v>5950094</v>
      </c>
      <c r="E29" s="7">
        <v>8472228</v>
      </c>
      <c r="F29" s="8"/>
      <c r="G29" s="8"/>
    </row>
    <row r="30" spans="1:5" ht="12.75" hidden="1">
      <c r="A30" s="2"/>
      <c r="B30" s="4"/>
      <c r="C30" s="7"/>
      <c r="D30" s="7"/>
      <c r="E30" s="7"/>
    </row>
    <row r="31" spans="1:5" ht="12.75">
      <c r="A31" s="3">
        <v>2015</v>
      </c>
      <c r="B31" s="4" t="s">
        <v>12</v>
      </c>
      <c r="C31" s="7">
        <f aca="true" t="shared" si="2" ref="C31:C42">+E31+D31</f>
        <v>14635938</v>
      </c>
      <c r="D31" s="7">
        <v>5950664</v>
      </c>
      <c r="E31" s="7">
        <v>8685274</v>
      </c>
    </row>
    <row r="32" spans="1:5" ht="12.75">
      <c r="A32" s="2"/>
      <c r="B32" s="4" t="s">
        <v>11</v>
      </c>
      <c r="C32" s="7">
        <f t="shared" si="2"/>
        <v>14665419</v>
      </c>
      <c r="D32" s="7">
        <v>5953651</v>
      </c>
      <c r="E32" s="7">
        <v>8711768</v>
      </c>
    </row>
    <row r="33" spans="1:7" ht="12.75">
      <c r="A33" s="2"/>
      <c r="B33" s="4" t="s">
        <v>10</v>
      </c>
      <c r="C33" s="7">
        <f t="shared" si="2"/>
        <v>14719323</v>
      </c>
      <c r="D33" s="7">
        <v>5975604</v>
      </c>
      <c r="E33" s="7">
        <v>8743719</v>
      </c>
      <c r="G33" s="11">
        <f>+E33/C33</f>
        <v>0.5940299699925058</v>
      </c>
    </row>
    <row r="34" spans="1:5" ht="12.75">
      <c r="A34" s="2"/>
      <c r="B34" s="4" t="s">
        <v>9</v>
      </c>
      <c r="C34" s="7">
        <f t="shared" si="2"/>
        <v>14806058</v>
      </c>
      <c r="D34" s="7">
        <v>5994189</v>
      </c>
      <c r="E34" s="7">
        <v>8811869</v>
      </c>
    </row>
    <row r="35" spans="1:5" ht="12.75">
      <c r="A35" s="2"/>
      <c r="B35" s="4" t="s">
        <v>8</v>
      </c>
      <c r="C35" s="7">
        <f t="shared" si="2"/>
        <v>15023026</v>
      </c>
      <c r="D35" s="7">
        <v>6034333</v>
      </c>
      <c r="E35" s="7">
        <v>8988693</v>
      </c>
    </row>
    <row r="36" spans="1:7" ht="12.75">
      <c r="A36" s="2"/>
      <c r="B36" s="4" t="s">
        <v>7</v>
      </c>
      <c r="C36" s="7">
        <f t="shared" si="2"/>
        <v>15144894</v>
      </c>
      <c r="D36" s="7">
        <v>6079764</v>
      </c>
      <c r="E36" s="7">
        <v>9065130</v>
      </c>
      <c r="G36" s="15">
        <f>+E36/C36</f>
        <v>0.5985601483906061</v>
      </c>
    </row>
    <row r="37" spans="1:7" ht="12.75">
      <c r="A37" s="2"/>
      <c r="B37" s="4" t="s">
        <v>13</v>
      </c>
      <c r="C37" s="7">
        <f t="shared" si="2"/>
        <v>15244843</v>
      </c>
      <c r="D37" s="7">
        <v>6114165</v>
      </c>
      <c r="E37" s="7">
        <v>9130678</v>
      </c>
      <c r="G37" s="15"/>
    </row>
    <row r="38" spans="1:7" ht="12.75">
      <c r="A38" s="2"/>
      <c r="B38" s="4" t="s">
        <v>14</v>
      </c>
      <c r="C38" s="7">
        <f t="shared" si="2"/>
        <v>15340412</v>
      </c>
      <c r="D38" s="7">
        <v>6146070</v>
      </c>
      <c r="E38" s="7">
        <v>9194342</v>
      </c>
      <c r="G38" s="15"/>
    </row>
    <row r="39" spans="1:7" ht="12.75">
      <c r="A39" s="2"/>
      <c r="B39" s="4" t="s">
        <v>17</v>
      </c>
      <c r="C39" s="7">
        <f t="shared" si="2"/>
        <v>15442272</v>
      </c>
      <c r="D39" s="7">
        <v>6183695</v>
      </c>
      <c r="E39" s="7">
        <f>9228577+30000</f>
        <v>9258577</v>
      </c>
      <c r="G39" s="11">
        <f>+E39/C39</f>
        <v>0.5995605439406844</v>
      </c>
    </row>
    <row r="40" spans="1:7" ht="12.75">
      <c r="A40" s="2"/>
      <c r="B40" s="4" t="s">
        <v>15</v>
      </c>
      <c r="C40" s="7">
        <f t="shared" si="2"/>
        <v>15677492</v>
      </c>
      <c r="D40" s="7">
        <v>6210136</v>
      </c>
      <c r="E40" s="7">
        <v>9467356</v>
      </c>
      <c r="G40" s="11"/>
    </row>
    <row r="41" spans="1:7" ht="12.75">
      <c r="A41" s="2"/>
      <c r="B41" s="4" t="s">
        <v>16</v>
      </c>
      <c r="C41" s="7">
        <f t="shared" si="2"/>
        <v>15769645</v>
      </c>
      <c r="D41" s="7">
        <v>6217482</v>
      </c>
      <c r="E41" s="7">
        <v>9552163</v>
      </c>
      <c r="G41" s="11"/>
    </row>
    <row r="42" spans="1:7" ht="12.75">
      <c r="A42" s="2"/>
      <c r="B42" s="4" t="s">
        <v>6</v>
      </c>
      <c r="C42" s="7">
        <f t="shared" si="2"/>
        <v>15900365</v>
      </c>
      <c r="D42" s="7">
        <v>6236263</v>
      </c>
      <c r="E42" s="7">
        <v>9664102</v>
      </c>
      <c r="G42" s="11">
        <f>+E42/C42</f>
        <v>0.6077912047930976</v>
      </c>
    </row>
    <row r="43" spans="1:5" ht="12.75">
      <c r="A43" s="2"/>
      <c r="B43" s="4"/>
      <c r="C43" s="7"/>
      <c r="D43" s="7"/>
      <c r="E43" s="7"/>
    </row>
    <row r="44" spans="1:5" ht="12.75">
      <c r="A44" s="3">
        <v>2016</v>
      </c>
      <c r="B44" s="4" t="s">
        <v>22</v>
      </c>
      <c r="C44" s="7">
        <f aca="true" t="shared" si="3" ref="C44:C49">+E44+D44</f>
        <v>16048057</v>
      </c>
      <c r="D44" s="7">
        <v>6251068</v>
      </c>
      <c r="E44" s="7">
        <v>9796989</v>
      </c>
    </row>
    <row r="45" spans="1:5" ht="12.75">
      <c r="A45" s="2"/>
      <c r="B45" s="4" t="s">
        <v>23</v>
      </c>
      <c r="C45" s="7">
        <f t="shared" si="3"/>
        <v>16067151</v>
      </c>
      <c r="D45" s="7">
        <v>6248988</v>
      </c>
      <c r="E45" s="7">
        <v>9818163</v>
      </c>
    </row>
    <row r="46" spans="1:8" ht="12.75">
      <c r="A46" s="2"/>
      <c r="B46" s="4" t="s">
        <v>24</v>
      </c>
      <c r="C46" s="7">
        <f t="shared" si="3"/>
        <v>16091940</v>
      </c>
      <c r="D46" s="7">
        <v>6264000</v>
      </c>
      <c r="E46" s="7">
        <v>9827940</v>
      </c>
      <c r="G46" s="11">
        <f>+E46/C46</f>
        <v>0.6107368036420717</v>
      </c>
      <c r="H46" s="12">
        <f>1-G46</f>
        <v>0.3892631963579283</v>
      </c>
    </row>
    <row r="47" spans="1:8" ht="12.75">
      <c r="A47" s="2"/>
      <c r="B47" s="4" t="s">
        <v>33</v>
      </c>
      <c r="C47" s="7">
        <f t="shared" si="3"/>
        <v>0</v>
      </c>
      <c r="D47" s="7"/>
      <c r="E47" s="7"/>
      <c r="G47" s="11"/>
      <c r="H47" s="12"/>
    </row>
    <row r="48" spans="1:8" ht="12.75">
      <c r="A48" s="2"/>
      <c r="B48" s="4" t="s">
        <v>34</v>
      </c>
      <c r="C48" s="7">
        <f t="shared" si="3"/>
        <v>0</v>
      </c>
      <c r="D48" s="7"/>
      <c r="E48" s="7"/>
      <c r="G48" s="11"/>
      <c r="H48" s="12"/>
    </row>
    <row r="49" spans="1:8" ht="12.75">
      <c r="A49" s="2"/>
      <c r="B49" s="4" t="s">
        <v>35</v>
      </c>
      <c r="C49" s="7">
        <f t="shared" si="3"/>
        <v>0</v>
      </c>
      <c r="D49" s="7"/>
      <c r="E49" s="7"/>
      <c r="G49" s="11"/>
      <c r="H49" s="12"/>
    </row>
    <row r="50" spans="1:5" ht="19.5" customHeight="1">
      <c r="A50" s="3" t="s">
        <v>2</v>
      </c>
      <c r="B50" s="2"/>
      <c r="C50" s="2"/>
      <c r="D50" s="2"/>
      <c r="E50" s="2"/>
    </row>
    <row r="51" spans="1:5" ht="6.75" customHeight="1">
      <c r="A51" s="3"/>
      <c r="B51" s="2"/>
      <c r="C51" s="2"/>
      <c r="D51" s="2"/>
      <c r="E51" s="2"/>
    </row>
    <row r="52" spans="1:5" ht="12.75">
      <c r="A52" s="2" t="s">
        <v>3</v>
      </c>
      <c r="B52" s="2"/>
      <c r="C52" s="5">
        <f>(C46/C45-1)*100</f>
        <v>0.1542837308244671</v>
      </c>
      <c r="D52" s="5">
        <f>(D46/D45-1)*100</f>
        <v>0.2402308981870327</v>
      </c>
      <c r="E52" s="5">
        <f>(E46/E45-1)*100</f>
        <v>0.09958074641864822</v>
      </c>
    </row>
    <row r="53" spans="1:5" ht="25.5" customHeight="1">
      <c r="A53" s="164" t="s">
        <v>5</v>
      </c>
      <c r="B53" s="164"/>
      <c r="C53" s="6">
        <f>+(C46/C33-1)*100</f>
        <v>9.325272636520033</v>
      </c>
      <c r="D53" s="6">
        <f>+(D46/D33-1)*100</f>
        <v>4.826223424443787</v>
      </c>
      <c r="E53" s="6">
        <f>+(E46/E33-1)*100</f>
        <v>12.399998215862151</v>
      </c>
    </row>
    <row r="55" spans="3:5" ht="12.75">
      <c r="C55" s="5"/>
      <c r="D55" s="5"/>
      <c r="E55" s="5"/>
    </row>
    <row r="56" spans="1:5" ht="24.75" customHeight="1">
      <c r="A56" s="160" t="s">
        <v>0</v>
      </c>
      <c r="B56" s="160"/>
      <c r="C56" s="162" t="s">
        <v>1</v>
      </c>
      <c r="D56" s="162" t="s">
        <v>18</v>
      </c>
      <c r="E56" s="162" t="s">
        <v>19</v>
      </c>
    </row>
    <row r="57" spans="1:5" ht="24.75" customHeight="1">
      <c r="A57" s="161"/>
      <c r="B57" s="161"/>
      <c r="C57" s="163"/>
      <c r="D57" s="163"/>
      <c r="E57" s="163"/>
    </row>
    <row r="58" spans="1:5" ht="12.75">
      <c r="A58" s="18"/>
      <c r="B58" s="19" t="s">
        <v>25</v>
      </c>
      <c r="C58" s="20">
        <f>AVERAGE(C31:C33)</f>
        <v>14673560</v>
      </c>
      <c r="D58" s="20">
        <f>AVERAGE(D31:D33)</f>
        <v>5959973</v>
      </c>
      <c r="E58" s="20">
        <f>AVERAGE(E31:E33)</f>
        <v>8713587</v>
      </c>
    </row>
    <row r="59" spans="1:5" ht="12.75">
      <c r="A59" s="18"/>
      <c r="B59" s="19" t="s">
        <v>26</v>
      </c>
      <c r="C59" s="20">
        <f>AVERAGE(C34:C36)</f>
        <v>14991326</v>
      </c>
      <c r="D59" s="20">
        <f>AVERAGE(D34:D36)</f>
        <v>6036095.333333333</v>
      </c>
      <c r="E59" s="20">
        <f>AVERAGE(E34:E36)</f>
        <v>8955230.666666666</v>
      </c>
    </row>
    <row r="60" spans="1:5" ht="12.75">
      <c r="A60" s="18"/>
      <c r="B60" s="19" t="s">
        <v>27</v>
      </c>
      <c r="C60" s="20">
        <f>AVERAGE(C37:C39)</f>
        <v>15342509</v>
      </c>
      <c r="D60" s="20">
        <f>AVERAGE(D37:D39)</f>
        <v>6147976.666666667</v>
      </c>
      <c r="E60" s="20">
        <f>AVERAGE(E37:E39)</f>
        <v>9194532.333333334</v>
      </c>
    </row>
    <row r="61" spans="1:5" ht="12.75">
      <c r="A61" s="18"/>
      <c r="B61" s="19" t="s">
        <v>28</v>
      </c>
      <c r="C61" s="20">
        <f>AVERAGE(C40:C42)</f>
        <v>15782500.666666666</v>
      </c>
      <c r="D61" s="20">
        <f>AVERAGE(D40:D42)</f>
        <v>6221293.666666667</v>
      </c>
      <c r="E61" s="20">
        <f>AVERAGE(E40:E42)</f>
        <v>9561207</v>
      </c>
    </row>
    <row r="62" spans="1:5" ht="12.75">
      <c r="A62" s="18"/>
      <c r="B62" s="19"/>
      <c r="C62" s="18"/>
      <c r="D62" s="18"/>
      <c r="E62" s="18"/>
    </row>
    <row r="63" spans="1:5" ht="12.75">
      <c r="A63" s="18"/>
      <c r="B63" s="19" t="s">
        <v>29</v>
      </c>
      <c r="C63" s="20">
        <f>AVERAGE(C44:C46)</f>
        <v>16069049.333333334</v>
      </c>
      <c r="D63" s="20">
        <f>AVERAGE(D44:D46)</f>
        <v>6254685.333333333</v>
      </c>
      <c r="E63" s="20">
        <f>AVERAGE(E44:E46)</f>
        <v>9814364</v>
      </c>
    </row>
    <row r="65" spans="1:5" ht="19.5" customHeight="1">
      <c r="A65" s="3" t="s">
        <v>30</v>
      </c>
      <c r="B65" s="2"/>
      <c r="C65" s="2"/>
      <c r="D65" s="2"/>
      <c r="E65" s="2"/>
    </row>
    <row r="66" spans="1:5" ht="6.75" customHeight="1">
      <c r="A66" s="3"/>
      <c r="B66" s="2"/>
      <c r="C66" s="2"/>
      <c r="D66" s="2"/>
      <c r="E66" s="2"/>
    </row>
    <row r="67" spans="1:5" ht="12.75">
      <c r="A67" s="2" t="s">
        <v>31</v>
      </c>
      <c r="B67" s="2"/>
      <c r="C67" s="5">
        <f>(C63/C61-1)*100</f>
        <v>1.8156100399974617</v>
      </c>
      <c r="D67" s="5">
        <f>(D63/D61-1)*100</f>
        <v>0.5367318833633616</v>
      </c>
      <c r="E67" s="5">
        <f>(E63/E61-1)*100</f>
        <v>2.647751481585958</v>
      </c>
    </row>
    <row r="68" spans="1:5" ht="25.5" customHeight="1">
      <c r="A68" s="159" t="s">
        <v>32</v>
      </c>
      <c r="B68" s="159"/>
      <c r="C68" s="17">
        <f>((C63/C58)-1)*100</f>
        <v>9.510230191809853</v>
      </c>
      <c r="D68" s="17">
        <f>((D63/D58)-1)*100</f>
        <v>4.944860208818613</v>
      </c>
      <c r="E68" s="17">
        <f>((E63/E58)-1)*100</f>
        <v>12.632880121584833</v>
      </c>
    </row>
    <row r="69" spans="1:5" ht="25.5" customHeight="1">
      <c r="A69" s="16"/>
      <c r="B69" s="16"/>
      <c r="C69" s="17"/>
      <c r="D69" s="17"/>
      <c r="E69" s="17"/>
    </row>
  </sheetData>
  <sheetProtection/>
  <mergeCells count="10">
    <mergeCell ref="A68:B68"/>
    <mergeCell ref="A56:B57"/>
    <mergeCell ref="C56:C57"/>
    <mergeCell ref="D56:D57"/>
    <mergeCell ref="E3:E4"/>
    <mergeCell ref="D3:D4"/>
    <mergeCell ref="E56:E57"/>
    <mergeCell ref="A53:B53"/>
    <mergeCell ref="C3:C4"/>
    <mergeCell ref="A3:B4"/>
  </mergeCells>
  <printOptions/>
  <pageMargins left="0.7874015748031497" right="0.7874015748031497" top="0.7874015748031497" bottom="0"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O139"/>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5.57421875" style="37" customWidth="1"/>
    <col min="2" max="2" width="9.57421875" style="37" bestFit="1" customWidth="1"/>
    <col min="3" max="6" width="10.57421875" style="1" customWidth="1"/>
    <col min="7" max="7" width="11.421875" style="1" customWidth="1"/>
    <col min="8" max="11" width="10.57421875" style="1" customWidth="1"/>
    <col min="12" max="12" width="11.57421875" style="1" customWidth="1"/>
    <col min="13" max="15" width="10.57421875" style="1" customWidth="1"/>
    <col min="16" max="16384" width="11.421875" style="1" customWidth="1"/>
  </cols>
  <sheetData>
    <row r="1" s="2" customFormat="1" ht="12">
      <c r="A1" s="45" t="s">
        <v>83</v>
      </c>
    </row>
    <row r="2" spans="1:2" s="2" customFormat="1" ht="12">
      <c r="A2" s="45"/>
      <c r="B2" s="45"/>
    </row>
    <row r="3" spans="1:15" s="18" customFormat="1" ht="45">
      <c r="A3" s="175" t="s">
        <v>0</v>
      </c>
      <c r="B3" s="175"/>
      <c r="C3" s="84" t="s">
        <v>43</v>
      </c>
      <c r="D3" s="84" t="s">
        <v>44</v>
      </c>
      <c r="E3" s="84" t="s">
        <v>45</v>
      </c>
      <c r="F3" s="84" t="s">
        <v>46</v>
      </c>
      <c r="G3" s="84" t="s">
        <v>47</v>
      </c>
      <c r="H3" s="84" t="s">
        <v>48</v>
      </c>
      <c r="I3" s="84" t="s">
        <v>52</v>
      </c>
      <c r="J3" s="84" t="s">
        <v>49</v>
      </c>
      <c r="K3" s="84" t="s">
        <v>179</v>
      </c>
      <c r="L3" s="84" t="s">
        <v>180</v>
      </c>
      <c r="M3" s="84" t="s">
        <v>50</v>
      </c>
      <c r="N3" s="84" t="s">
        <v>51</v>
      </c>
      <c r="O3" s="84" t="s">
        <v>85</v>
      </c>
    </row>
    <row r="4" spans="1:15" s="18" customFormat="1" ht="12.75" customHeight="1">
      <c r="A4" s="39"/>
      <c r="B4" s="39"/>
      <c r="C4" s="177" t="s">
        <v>36</v>
      </c>
      <c r="D4" s="177"/>
      <c r="E4" s="177"/>
      <c r="F4" s="177"/>
      <c r="G4" s="177"/>
      <c r="H4" s="177"/>
      <c r="I4" s="177"/>
      <c r="J4" s="177"/>
      <c r="K4" s="177"/>
      <c r="L4" s="177"/>
      <c r="M4" s="177"/>
      <c r="N4" s="177"/>
      <c r="O4" s="177"/>
    </row>
    <row r="5" spans="1:15" s="18" customFormat="1" ht="12.75" customHeight="1">
      <c r="A5" s="39"/>
      <c r="B5" s="39"/>
      <c r="C5" s="156"/>
      <c r="D5" s="156"/>
      <c r="E5" s="156"/>
      <c r="F5" s="156"/>
      <c r="G5" s="156"/>
      <c r="H5" s="156"/>
      <c r="I5" s="156"/>
      <c r="J5" s="156"/>
      <c r="K5" s="156"/>
      <c r="L5" s="156"/>
      <c r="M5" s="156"/>
      <c r="N5" s="156"/>
      <c r="O5" s="156"/>
    </row>
    <row r="6" spans="1:15" s="18" customFormat="1" ht="15" customHeight="1">
      <c r="A6" s="38">
        <v>2012</v>
      </c>
      <c r="B6" s="39" t="s">
        <v>12</v>
      </c>
      <c r="C6" s="55" t="s">
        <v>58</v>
      </c>
      <c r="D6" s="55" t="s">
        <v>58</v>
      </c>
      <c r="E6" s="55" t="s">
        <v>58</v>
      </c>
      <c r="F6" s="55" t="s">
        <v>58</v>
      </c>
      <c r="G6" s="55" t="s">
        <v>58</v>
      </c>
      <c r="H6" s="55" t="s">
        <v>58</v>
      </c>
      <c r="I6" s="55" t="s">
        <v>58</v>
      </c>
      <c r="J6" s="55" t="s">
        <v>58</v>
      </c>
      <c r="K6" s="55" t="s">
        <v>58</v>
      </c>
      <c r="L6" s="55" t="s">
        <v>58</v>
      </c>
      <c r="M6" s="55" t="s">
        <v>58</v>
      </c>
      <c r="N6" s="55" t="s">
        <v>58</v>
      </c>
      <c r="O6" s="55" t="s">
        <v>58</v>
      </c>
    </row>
    <row r="7" spans="1:15" s="18" customFormat="1" ht="12.75" customHeight="1">
      <c r="A7" s="38"/>
      <c r="B7" s="39" t="s">
        <v>11</v>
      </c>
      <c r="C7" s="133">
        <v>-6.552830102654594</v>
      </c>
      <c r="D7" s="133">
        <v>-5.903157888289989</v>
      </c>
      <c r="E7" s="133">
        <v>1.3164264583473306</v>
      </c>
      <c r="F7" s="133">
        <v>-1.7653021525502965</v>
      </c>
      <c r="G7" s="133">
        <v>3.477635883089314</v>
      </c>
      <c r="H7" s="133">
        <v>-6.5948855941877715</v>
      </c>
      <c r="I7" s="133">
        <v>-4.176017716502589</v>
      </c>
      <c r="J7" s="133">
        <v>-7.19980430034407</v>
      </c>
      <c r="K7" s="133">
        <v>-2.6823466378225858</v>
      </c>
      <c r="L7" s="133">
        <v>-2.189552847833398</v>
      </c>
      <c r="M7" s="133">
        <v>1.734519674092616</v>
      </c>
      <c r="N7" s="133">
        <v>-11.156245914136498</v>
      </c>
      <c r="O7" s="133">
        <v>-7.173247883638356</v>
      </c>
    </row>
    <row r="8" spans="1:15" s="18" customFormat="1" ht="12.75" customHeight="1">
      <c r="A8" s="38"/>
      <c r="B8" s="39" t="s">
        <v>10</v>
      </c>
      <c r="C8" s="133">
        <v>7.8680843138987155</v>
      </c>
      <c r="D8" s="133">
        <v>-4.429216860784113</v>
      </c>
      <c r="E8" s="133">
        <v>1.4717376682946481</v>
      </c>
      <c r="F8" s="133">
        <v>1.2408485896774124</v>
      </c>
      <c r="G8" s="133">
        <v>-4.735756094661947</v>
      </c>
      <c r="H8" s="133">
        <v>0.8099920082921486</v>
      </c>
      <c r="I8" s="133">
        <v>5.302214518932291</v>
      </c>
      <c r="J8" s="133">
        <v>9.475117843471992</v>
      </c>
      <c r="K8" s="133">
        <v>13.13150381622965</v>
      </c>
      <c r="L8" s="133">
        <v>0.9898814149765345</v>
      </c>
      <c r="M8" s="133">
        <v>6.064565460197291</v>
      </c>
      <c r="N8" s="133">
        <v>7.646253222891963</v>
      </c>
      <c r="O8" s="133">
        <v>3.9851162209033175</v>
      </c>
    </row>
    <row r="9" spans="1:15" s="18" customFormat="1" ht="12.75" customHeight="1">
      <c r="A9" s="38"/>
      <c r="B9" s="39" t="s">
        <v>9</v>
      </c>
      <c r="C9" s="133">
        <v>-6.972740675305844</v>
      </c>
      <c r="D9" s="133">
        <v>-11.5247989084721</v>
      </c>
      <c r="E9" s="133">
        <v>-7.595641266297559</v>
      </c>
      <c r="F9" s="133">
        <v>-4.962748808197926</v>
      </c>
      <c r="G9" s="133">
        <v>5.877500837620975</v>
      </c>
      <c r="H9" s="133">
        <v>-2.097963450873186</v>
      </c>
      <c r="I9" s="133">
        <v>-12.1091560032901</v>
      </c>
      <c r="J9" s="133">
        <v>3.731795833775231</v>
      </c>
      <c r="K9" s="133">
        <v>-9.780190592201432</v>
      </c>
      <c r="L9" s="133">
        <v>-4.364853436680538</v>
      </c>
      <c r="M9" s="133">
        <v>-15.804962594215722</v>
      </c>
      <c r="N9" s="133">
        <v>2.0244345721279977</v>
      </c>
      <c r="O9" s="133">
        <v>-3.751563993911533</v>
      </c>
    </row>
    <row r="10" spans="1:15" s="18" customFormat="1" ht="12.75" customHeight="1">
      <c r="A10" s="38"/>
      <c r="B10" s="39" t="s">
        <v>8</v>
      </c>
      <c r="C10" s="133">
        <v>5.598573736466417</v>
      </c>
      <c r="D10" s="133">
        <v>-19.691973355805402</v>
      </c>
      <c r="E10" s="133">
        <v>16.742007056098096</v>
      </c>
      <c r="F10" s="133">
        <v>-0.5540765209344767</v>
      </c>
      <c r="G10" s="133">
        <v>8.301327098891665</v>
      </c>
      <c r="H10" s="133">
        <v>-5.127369968975515</v>
      </c>
      <c r="I10" s="133">
        <v>5.657815034047919</v>
      </c>
      <c r="J10" s="133">
        <v>-1.7410250734344657</v>
      </c>
      <c r="K10" s="133">
        <v>-1.02612343513645</v>
      </c>
      <c r="L10" s="133">
        <v>-3.9549633241263926</v>
      </c>
      <c r="M10" s="133">
        <v>2.8760973196011452</v>
      </c>
      <c r="N10" s="133">
        <v>-1.1266450848936849</v>
      </c>
      <c r="O10" s="133">
        <v>-0.8160835964804103</v>
      </c>
    </row>
    <row r="11" spans="1:15" s="18" customFormat="1" ht="12.75" customHeight="1">
      <c r="A11" s="38"/>
      <c r="B11" s="39" t="s">
        <v>7</v>
      </c>
      <c r="C11" s="133">
        <v>0.386537516275709</v>
      </c>
      <c r="D11" s="133">
        <v>6.6422124170330665</v>
      </c>
      <c r="E11" s="133">
        <v>-4.033393677028929</v>
      </c>
      <c r="F11" s="133">
        <v>1.1004793071590635</v>
      </c>
      <c r="G11" s="133">
        <v>-8.763219357823948</v>
      </c>
      <c r="H11" s="133">
        <v>7.346808116237913</v>
      </c>
      <c r="I11" s="133">
        <v>-4.4404312555196945</v>
      </c>
      <c r="J11" s="133">
        <v>10.905220336601174</v>
      </c>
      <c r="K11" s="133">
        <v>5.241315296292526</v>
      </c>
      <c r="L11" s="133">
        <v>13.145355026678418</v>
      </c>
      <c r="M11" s="133">
        <v>-12.951825622574198</v>
      </c>
      <c r="N11" s="133">
        <v>1.9701267205594286</v>
      </c>
      <c r="O11" s="133">
        <v>0.18455872621769842</v>
      </c>
    </row>
    <row r="12" spans="1:15" s="18" customFormat="1" ht="12.75" customHeight="1">
      <c r="A12" s="38"/>
      <c r="B12" s="39" t="s">
        <v>13</v>
      </c>
      <c r="C12" s="133">
        <v>4.7374889740063875</v>
      </c>
      <c r="D12" s="133">
        <v>-4.081654769606214</v>
      </c>
      <c r="E12" s="133">
        <v>-0.1470970831065177</v>
      </c>
      <c r="F12" s="133">
        <v>3.714707864463729</v>
      </c>
      <c r="G12" s="133">
        <v>-3.877760611329706</v>
      </c>
      <c r="H12" s="133">
        <v>-5.752138098983894</v>
      </c>
      <c r="I12" s="133">
        <v>-3.2660863472232293</v>
      </c>
      <c r="J12" s="133">
        <v>-31.667476122648573</v>
      </c>
      <c r="K12" s="133">
        <v>5.433936108147774</v>
      </c>
      <c r="L12" s="133">
        <v>-24.698107222705634</v>
      </c>
      <c r="M12" s="133">
        <v>6.211940942697347</v>
      </c>
      <c r="N12" s="133">
        <v>-4.333847866315144</v>
      </c>
      <c r="O12" s="133">
        <v>5.397021828591897</v>
      </c>
    </row>
    <row r="13" spans="1:15" s="18" customFormat="1" ht="12.75" customHeight="1">
      <c r="A13" s="38"/>
      <c r="B13" s="39" t="s">
        <v>14</v>
      </c>
      <c r="C13" s="133">
        <v>7.842176690391689</v>
      </c>
      <c r="D13" s="133">
        <v>-17.987336573327674</v>
      </c>
      <c r="E13" s="133">
        <v>-10.363670925587364</v>
      </c>
      <c r="F13" s="133">
        <v>-14.769155833328362</v>
      </c>
      <c r="G13" s="133">
        <v>-0.449761903896273</v>
      </c>
      <c r="H13" s="133">
        <v>-34.31503824037194</v>
      </c>
      <c r="I13" s="133">
        <v>0.012949516683358198</v>
      </c>
      <c r="J13" s="133">
        <v>34.45145801764254</v>
      </c>
      <c r="K13" s="133">
        <v>-3.3468354120194888</v>
      </c>
      <c r="L13" s="133">
        <v>16.51824457658122</v>
      </c>
      <c r="M13" s="133">
        <v>-9.21932151761432</v>
      </c>
      <c r="N13" s="133">
        <v>0.9075413619017425</v>
      </c>
      <c r="O13" s="133">
        <v>1.4577826765946211</v>
      </c>
    </row>
    <row r="14" spans="1:15" s="18" customFormat="1" ht="12.75" customHeight="1">
      <c r="A14" s="38"/>
      <c r="B14" s="39" t="s">
        <v>17</v>
      </c>
      <c r="C14" s="133">
        <v>-20.605515791517327</v>
      </c>
      <c r="D14" s="133">
        <v>31.800912014249306</v>
      </c>
      <c r="E14" s="133">
        <v>4.3677086584155145</v>
      </c>
      <c r="F14" s="133">
        <v>9.895244738981557</v>
      </c>
      <c r="G14" s="133">
        <v>-1.0940835922976455</v>
      </c>
      <c r="H14" s="133">
        <v>48.10912175620901</v>
      </c>
      <c r="I14" s="133">
        <v>2.742468639839868</v>
      </c>
      <c r="J14" s="133">
        <v>-5.011937910956821</v>
      </c>
      <c r="K14" s="133">
        <v>-8.424026677008234</v>
      </c>
      <c r="L14" s="133">
        <v>2.5095733131292874</v>
      </c>
      <c r="M14" s="133">
        <v>9.068014561914662</v>
      </c>
      <c r="N14" s="133">
        <v>2.1118712790657135</v>
      </c>
      <c r="O14" s="133">
        <v>-12.440725750255988</v>
      </c>
    </row>
    <row r="15" spans="1:15" s="18" customFormat="1" ht="12.75" customHeight="1">
      <c r="A15" s="38"/>
      <c r="B15" s="39" t="s">
        <v>15</v>
      </c>
      <c r="C15" s="133">
        <v>9.709708672812422</v>
      </c>
      <c r="D15" s="133">
        <v>-6.067953144513883</v>
      </c>
      <c r="E15" s="133">
        <v>5.251590840321341</v>
      </c>
      <c r="F15" s="133">
        <v>0.07979388779404406</v>
      </c>
      <c r="G15" s="133">
        <v>1.360719573345226</v>
      </c>
      <c r="H15" s="133">
        <v>-15.177805754919603</v>
      </c>
      <c r="I15" s="133">
        <v>9.301771592764286</v>
      </c>
      <c r="J15" s="133">
        <v>-10.066491892043604</v>
      </c>
      <c r="K15" s="133">
        <v>11.586098909708674</v>
      </c>
      <c r="L15" s="133">
        <v>-5.110325798183313</v>
      </c>
      <c r="M15" s="133">
        <v>-10.496151707198164</v>
      </c>
      <c r="N15" s="133">
        <v>-11.655376810111129</v>
      </c>
      <c r="O15" s="133">
        <v>-9.963583529398512</v>
      </c>
    </row>
    <row r="16" spans="1:15" s="18" customFormat="1" ht="12.75" customHeight="1">
      <c r="A16" s="38"/>
      <c r="B16" s="39" t="s">
        <v>16</v>
      </c>
      <c r="C16" s="133">
        <v>2.5025309399088647</v>
      </c>
      <c r="D16" s="133">
        <v>20.37571133091143</v>
      </c>
      <c r="E16" s="133">
        <v>-0.8532941212573197</v>
      </c>
      <c r="F16" s="133">
        <v>4.979239109158207</v>
      </c>
      <c r="G16" s="133">
        <v>-6.555609232319737</v>
      </c>
      <c r="H16" s="133">
        <v>23.923108849229436</v>
      </c>
      <c r="I16" s="133">
        <v>-6.07066015436597</v>
      </c>
      <c r="J16" s="133">
        <v>1.9872943899656992</v>
      </c>
      <c r="K16" s="133">
        <v>3.827854623202276</v>
      </c>
      <c r="L16" s="133">
        <v>-4.705215370594907</v>
      </c>
      <c r="M16" s="133">
        <v>-0.5333542819323411</v>
      </c>
      <c r="N16" s="133">
        <v>12.210287377266926</v>
      </c>
      <c r="O16" s="133">
        <v>13.878556268236487</v>
      </c>
    </row>
    <row r="17" spans="1:15" s="18" customFormat="1" ht="12.75" customHeight="1">
      <c r="A17" s="38"/>
      <c r="B17" s="39" t="s">
        <v>6</v>
      </c>
      <c r="C17" s="133">
        <v>3.8355137728535604</v>
      </c>
      <c r="D17" s="133">
        <v>3.3364266057937186</v>
      </c>
      <c r="E17" s="133">
        <v>1.3683248761187095</v>
      </c>
      <c r="F17" s="133">
        <v>2.0653994629967753</v>
      </c>
      <c r="G17" s="133">
        <v>8.441597560365777</v>
      </c>
      <c r="H17" s="133">
        <v>4.829036544783261</v>
      </c>
      <c r="I17" s="133">
        <v>-2.278428780197994</v>
      </c>
      <c r="J17" s="133">
        <v>4.084564607320118</v>
      </c>
      <c r="K17" s="133">
        <v>-0.6643022456981007</v>
      </c>
      <c r="L17" s="133">
        <v>5.3899658939631445</v>
      </c>
      <c r="M17" s="133">
        <v>10.812204422212224</v>
      </c>
      <c r="N17" s="133">
        <v>6.083894853455862</v>
      </c>
      <c r="O17" s="133">
        <v>13.056093217496523</v>
      </c>
    </row>
    <row r="18" spans="1:15" s="18" customFormat="1" ht="12.75" customHeight="1">
      <c r="A18" s="38"/>
      <c r="B18" s="39"/>
      <c r="C18" s="133"/>
      <c r="D18" s="133"/>
      <c r="E18" s="133"/>
      <c r="F18" s="133"/>
      <c r="G18" s="133"/>
      <c r="H18" s="133"/>
      <c r="I18" s="133"/>
      <c r="J18" s="133"/>
      <c r="K18" s="133"/>
      <c r="L18" s="133"/>
      <c r="M18" s="133"/>
      <c r="N18" s="133"/>
      <c r="O18" s="133"/>
    </row>
    <row r="19" spans="1:15" s="18" customFormat="1" ht="12.75" customHeight="1">
      <c r="A19" s="38">
        <v>2013</v>
      </c>
      <c r="B19" s="39" t="s">
        <v>12</v>
      </c>
      <c r="C19" s="133">
        <v>-4.418898419479245</v>
      </c>
      <c r="D19" s="133">
        <v>-1.9113188990175445</v>
      </c>
      <c r="E19" s="133">
        <v>4.462240336798073</v>
      </c>
      <c r="F19" s="133">
        <v>2.535477600884062</v>
      </c>
      <c r="G19" s="133">
        <v>-6.16800802923787</v>
      </c>
      <c r="H19" s="133">
        <v>2.117598966998213</v>
      </c>
      <c r="I19" s="133">
        <v>9.515233178281001</v>
      </c>
      <c r="J19" s="133">
        <v>24.257049091609705</v>
      </c>
      <c r="K19" s="133">
        <v>0.0060456932437835675</v>
      </c>
      <c r="L19" s="133">
        <v>18.122245970696184</v>
      </c>
      <c r="M19" s="133">
        <v>2.1658530354987438</v>
      </c>
      <c r="N19" s="133">
        <v>-4.521748162134365</v>
      </c>
      <c r="O19" s="133">
        <v>-13.23513588925459</v>
      </c>
    </row>
    <row r="20" spans="1:15" s="18" customFormat="1" ht="12.75" customHeight="1">
      <c r="A20" s="38"/>
      <c r="B20" s="39" t="s">
        <v>11</v>
      </c>
      <c r="C20" s="133">
        <v>5.704777688554263</v>
      </c>
      <c r="D20" s="133">
        <v>21.17392369715776</v>
      </c>
      <c r="E20" s="133">
        <v>0.13721629503036237</v>
      </c>
      <c r="F20" s="133">
        <v>1.453348999619486</v>
      </c>
      <c r="G20" s="133">
        <v>1.9272534180715395</v>
      </c>
      <c r="H20" s="133">
        <v>-2.195079465185068</v>
      </c>
      <c r="I20" s="133">
        <v>2.6426157406721495</v>
      </c>
      <c r="J20" s="133">
        <v>-13.414386549231816</v>
      </c>
      <c r="K20" s="133">
        <v>-2.607672889015944</v>
      </c>
      <c r="L20" s="133">
        <v>-7.208719954721654</v>
      </c>
      <c r="M20" s="133">
        <v>6.090029509141592</v>
      </c>
      <c r="N20" s="133">
        <v>1.4101520291899927</v>
      </c>
      <c r="O20" s="133">
        <v>12.714659317453814</v>
      </c>
    </row>
    <row r="21" spans="1:15" s="18" customFormat="1" ht="12.75" customHeight="1">
      <c r="A21" s="38"/>
      <c r="B21" s="39" t="s">
        <v>10</v>
      </c>
      <c r="C21" s="133">
        <v>2.6374938535114856</v>
      </c>
      <c r="D21" s="133">
        <v>-16.912465794652487</v>
      </c>
      <c r="E21" s="133">
        <v>2.2760508333869556</v>
      </c>
      <c r="F21" s="133">
        <v>-1.2224904734916664</v>
      </c>
      <c r="G21" s="133">
        <v>10.173688045294904</v>
      </c>
      <c r="H21" s="133">
        <v>0.3305822540662806</v>
      </c>
      <c r="I21" s="133">
        <v>3.9589650540447385</v>
      </c>
      <c r="J21" s="133">
        <v>16.07536447369242</v>
      </c>
      <c r="K21" s="133">
        <v>14.717771620466348</v>
      </c>
      <c r="L21" s="133">
        <v>8.220224266355046</v>
      </c>
      <c r="M21" s="133">
        <v>4.148967673143855</v>
      </c>
      <c r="N21" s="133">
        <v>-3.3440271190645965</v>
      </c>
      <c r="O21" s="133">
        <v>-5.528896785198933</v>
      </c>
    </row>
    <row r="22" spans="1:15" s="18" customFormat="1" ht="12.75" customHeight="1">
      <c r="A22" s="38"/>
      <c r="B22" s="39" t="s">
        <v>9</v>
      </c>
      <c r="C22" s="133">
        <v>3.0269103211184145</v>
      </c>
      <c r="D22" s="133">
        <v>-0.3702425309391688</v>
      </c>
      <c r="E22" s="133">
        <v>4.126143661807169</v>
      </c>
      <c r="F22" s="133">
        <v>5.433341968369043</v>
      </c>
      <c r="G22" s="133">
        <v>-2.6173561721536287</v>
      </c>
      <c r="H22" s="133">
        <v>-0.10766542154566627</v>
      </c>
      <c r="I22" s="133">
        <v>0.07388149634244279</v>
      </c>
      <c r="J22" s="133">
        <v>-17.128977117195777</v>
      </c>
      <c r="K22" s="133">
        <v>-8.340466448689178</v>
      </c>
      <c r="L22" s="133">
        <v>2.624486958137884</v>
      </c>
      <c r="M22" s="133">
        <v>-3.2434043978857408</v>
      </c>
      <c r="N22" s="133">
        <v>10.197058412045923</v>
      </c>
      <c r="O22" s="133">
        <v>5.493311131029754</v>
      </c>
    </row>
    <row r="23" spans="1:15" s="18" customFormat="1" ht="12.75" customHeight="1">
      <c r="A23" s="38"/>
      <c r="B23" s="39" t="s">
        <v>8</v>
      </c>
      <c r="C23" s="133">
        <v>0.33277433895309017</v>
      </c>
      <c r="D23" s="133">
        <v>0.08707206448692606</v>
      </c>
      <c r="E23" s="133">
        <v>0.7074026863113536</v>
      </c>
      <c r="F23" s="133">
        <v>1.006123384643831</v>
      </c>
      <c r="G23" s="133">
        <v>3.7497456178588795</v>
      </c>
      <c r="H23" s="133">
        <v>3.9236595592095913</v>
      </c>
      <c r="I23" s="133">
        <v>0.6153821269238025</v>
      </c>
      <c r="J23" s="133">
        <v>20.388756502587935</v>
      </c>
      <c r="K23" s="133">
        <v>17.482522700836235</v>
      </c>
      <c r="L23" s="133">
        <v>5.8098612811953165</v>
      </c>
      <c r="M23" s="133">
        <v>-2.452287643925455</v>
      </c>
      <c r="N23" s="133">
        <v>3.3548569695885266</v>
      </c>
      <c r="O23" s="133">
        <v>0.5053577291098899</v>
      </c>
    </row>
    <row r="24" spans="1:15" s="18" customFormat="1" ht="12.75" customHeight="1">
      <c r="A24" s="38"/>
      <c r="B24" s="39" t="s">
        <v>7</v>
      </c>
      <c r="C24" s="133">
        <v>0.8565987370915407</v>
      </c>
      <c r="D24" s="133">
        <v>5.576675564570244</v>
      </c>
      <c r="E24" s="133">
        <v>0.5547340658808908</v>
      </c>
      <c r="F24" s="133">
        <v>-3.7733944720592105</v>
      </c>
      <c r="G24" s="133">
        <v>-1.220501389247941</v>
      </c>
      <c r="H24" s="133">
        <v>-1.5323062591766967</v>
      </c>
      <c r="I24" s="133">
        <v>-6.545449321003128</v>
      </c>
      <c r="J24" s="133">
        <v>-2.7593346280017084</v>
      </c>
      <c r="K24" s="133">
        <v>-12.05827820628379</v>
      </c>
      <c r="L24" s="133">
        <v>0.1880916651232356</v>
      </c>
      <c r="M24" s="133">
        <v>8.61124486559406</v>
      </c>
      <c r="N24" s="133">
        <v>-1.8402098940396572</v>
      </c>
      <c r="O24" s="133">
        <v>-1.2435260295127648</v>
      </c>
    </row>
    <row r="25" spans="1:15" s="18" customFormat="1" ht="12.75" customHeight="1">
      <c r="A25" s="38"/>
      <c r="B25" s="39" t="s">
        <v>13</v>
      </c>
      <c r="C25" s="133">
        <v>-4.761114793726751</v>
      </c>
      <c r="D25" s="133">
        <v>2.4970483521059794</v>
      </c>
      <c r="E25" s="133">
        <v>-0.26522869669566296</v>
      </c>
      <c r="F25" s="133">
        <v>3.69573721739338</v>
      </c>
      <c r="G25" s="133">
        <v>5.6732440749659885</v>
      </c>
      <c r="H25" s="133">
        <v>1.4763704977568182</v>
      </c>
      <c r="I25" s="133">
        <v>-1.2798070413852058</v>
      </c>
      <c r="J25" s="133">
        <v>5.21650625067851</v>
      </c>
      <c r="K25" s="133">
        <v>-2.293857687557288</v>
      </c>
      <c r="L25" s="133">
        <v>1.405683571289984</v>
      </c>
      <c r="M25" s="133">
        <v>-3.6219690635684643</v>
      </c>
      <c r="N25" s="133">
        <v>-4.748027565029811</v>
      </c>
      <c r="O25" s="133">
        <v>-5.042627815100042</v>
      </c>
    </row>
    <row r="26" spans="1:15" s="18" customFormat="1" ht="12.75" customHeight="1">
      <c r="A26" s="38"/>
      <c r="B26" s="39" t="s">
        <v>14</v>
      </c>
      <c r="C26" s="133">
        <v>-22.668575181653537</v>
      </c>
      <c r="D26" s="133">
        <v>3.461328521407081</v>
      </c>
      <c r="E26" s="133">
        <v>3.179421853276021</v>
      </c>
      <c r="F26" s="133">
        <v>-1.5335092386316695</v>
      </c>
      <c r="G26" s="133">
        <v>-0.5957347801099466</v>
      </c>
      <c r="H26" s="133">
        <v>2.415499992699277</v>
      </c>
      <c r="I26" s="133">
        <v>1.2194306943766886</v>
      </c>
      <c r="J26" s="133">
        <v>17.338349442380107</v>
      </c>
      <c r="K26" s="133">
        <v>1.0015525251875879</v>
      </c>
      <c r="L26" s="133">
        <v>3.6943418589662658</v>
      </c>
      <c r="M26" s="133">
        <v>7.2076767681162</v>
      </c>
      <c r="N26" s="133">
        <v>3.1458434965772053</v>
      </c>
      <c r="O26" s="133">
        <v>-2.230317872105103</v>
      </c>
    </row>
    <row r="27" spans="1:15" s="18" customFormat="1" ht="12.75" customHeight="1">
      <c r="A27" s="38"/>
      <c r="B27" s="39" t="s">
        <v>17</v>
      </c>
      <c r="C27" s="133">
        <v>2.5999813250284998</v>
      </c>
      <c r="D27" s="133">
        <v>-1.5762013616318016</v>
      </c>
      <c r="E27" s="133">
        <v>2.092868899790834</v>
      </c>
      <c r="F27" s="133">
        <v>3.7495836017225725</v>
      </c>
      <c r="G27" s="133">
        <v>-6.14712148274047</v>
      </c>
      <c r="H27" s="133">
        <v>-2.228646459203798</v>
      </c>
      <c r="I27" s="133">
        <v>-1.8935064960485248</v>
      </c>
      <c r="J27" s="133">
        <v>-11.890630382805456</v>
      </c>
      <c r="K27" s="133">
        <v>-1.0786404159851326</v>
      </c>
      <c r="L27" s="133">
        <v>-6.355281936296331</v>
      </c>
      <c r="M27" s="133">
        <v>-4.538748085143396</v>
      </c>
      <c r="N27" s="133">
        <v>0.6614853387199471</v>
      </c>
      <c r="O27" s="133">
        <v>0.7945649550948897</v>
      </c>
    </row>
    <row r="28" spans="1:15" s="18" customFormat="1" ht="12.75" customHeight="1">
      <c r="A28" s="38"/>
      <c r="B28" s="39" t="s">
        <v>15</v>
      </c>
      <c r="C28" s="133">
        <v>6.896457513585474</v>
      </c>
      <c r="D28" s="133">
        <v>-8.289764967885016</v>
      </c>
      <c r="E28" s="133">
        <v>-4.294746249416226</v>
      </c>
      <c r="F28" s="133">
        <v>-1.0789626682060294</v>
      </c>
      <c r="G28" s="133">
        <v>-3.5888443146893434</v>
      </c>
      <c r="H28" s="133">
        <v>3.2546771079579706</v>
      </c>
      <c r="I28" s="133">
        <v>-7.070209835796682</v>
      </c>
      <c r="J28" s="133">
        <v>5.102268431622159</v>
      </c>
      <c r="K28" s="133">
        <v>-2.102231142240474</v>
      </c>
      <c r="L28" s="133">
        <v>-1.200420276151437</v>
      </c>
      <c r="M28" s="133">
        <v>8.186259609099134</v>
      </c>
      <c r="N28" s="133">
        <v>3.4899485401585384</v>
      </c>
      <c r="O28" s="133">
        <v>3.2801096485544523</v>
      </c>
    </row>
    <row r="29" spans="1:15" s="18" customFormat="1" ht="12.75" customHeight="1">
      <c r="A29" s="38"/>
      <c r="B29" s="39" t="s">
        <v>16</v>
      </c>
      <c r="C29" s="133">
        <v>4.329647796803848</v>
      </c>
      <c r="D29" s="133">
        <v>2.855382709794929</v>
      </c>
      <c r="E29" s="133">
        <v>1.9768749910993533</v>
      </c>
      <c r="F29" s="133">
        <v>-3.5982287314867634</v>
      </c>
      <c r="G29" s="133">
        <v>3.7342091703034486</v>
      </c>
      <c r="H29" s="133">
        <v>-8.661633137561854</v>
      </c>
      <c r="I29" s="133">
        <v>6.13837940669002</v>
      </c>
      <c r="J29" s="133">
        <v>0.3107681063356571</v>
      </c>
      <c r="K29" s="133">
        <v>1.123280294019291</v>
      </c>
      <c r="L29" s="133">
        <v>3.9406881049636633</v>
      </c>
      <c r="M29" s="133">
        <v>-12.512817956743728</v>
      </c>
      <c r="N29" s="133">
        <v>1.0968474976701614</v>
      </c>
      <c r="O29" s="133">
        <v>-5.80807442297372</v>
      </c>
    </row>
    <row r="30" spans="1:15" s="18" customFormat="1" ht="12.75" customHeight="1">
      <c r="A30" s="38"/>
      <c r="B30" s="39" t="s">
        <v>6</v>
      </c>
      <c r="C30" s="133">
        <v>6.996830693687173</v>
      </c>
      <c r="D30" s="133">
        <v>-0.233032321666371</v>
      </c>
      <c r="E30" s="133">
        <v>-1.6671544008613703</v>
      </c>
      <c r="F30" s="133">
        <v>1.755147598258855</v>
      </c>
      <c r="G30" s="133">
        <v>9.077337869543701</v>
      </c>
      <c r="H30" s="133">
        <v>6.538147029159669</v>
      </c>
      <c r="I30" s="133">
        <v>5.3070840676987086</v>
      </c>
      <c r="J30" s="133">
        <v>3.1626087185985696</v>
      </c>
      <c r="K30" s="133">
        <v>2.040998419660167</v>
      </c>
      <c r="L30" s="133">
        <v>-1.8554770632278839</v>
      </c>
      <c r="M30" s="133">
        <v>17.996812808168716</v>
      </c>
      <c r="N30" s="133">
        <v>-0.8352788177616643</v>
      </c>
      <c r="O30" s="133">
        <v>7.294199853837191</v>
      </c>
    </row>
    <row r="31" spans="1:15" s="18" customFormat="1" ht="12.75" customHeight="1">
      <c r="A31" s="38"/>
      <c r="B31" s="39"/>
      <c r="C31" s="133"/>
      <c r="D31" s="133"/>
      <c r="E31" s="133"/>
      <c r="F31" s="133"/>
      <c r="G31" s="133"/>
      <c r="H31" s="133"/>
      <c r="I31" s="133"/>
      <c r="J31" s="133"/>
      <c r="K31" s="133"/>
      <c r="L31" s="133"/>
      <c r="M31" s="133"/>
      <c r="N31" s="133"/>
      <c r="O31" s="133"/>
    </row>
    <row r="32" spans="1:15" s="18" customFormat="1" ht="12.75" customHeight="1">
      <c r="A32" s="38">
        <v>2014</v>
      </c>
      <c r="B32" s="39" t="s">
        <v>12</v>
      </c>
      <c r="C32" s="133">
        <v>12.976774032664839</v>
      </c>
      <c r="D32" s="133">
        <v>-2.215753231759565</v>
      </c>
      <c r="E32" s="133">
        <v>-8.998454272798739</v>
      </c>
      <c r="F32" s="133">
        <v>-1.706990035431355</v>
      </c>
      <c r="G32" s="133">
        <v>1.6171934682383204</v>
      </c>
      <c r="H32" s="133">
        <v>-15.48777205914761</v>
      </c>
      <c r="I32" s="133">
        <v>8.818413592458896</v>
      </c>
      <c r="J32" s="133">
        <v>-21.300783635859112</v>
      </c>
      <c r="K32" s="133">
        <v>-2.1092004988207402</v>
      </c>
      <c r="L32" s="133">
        <v>-5.767647060516035</v>
      </c>
      <c r="M32" s="133">
        <v>5.593050352233853</v>
      </c>
      <c r="N32" s="133">
        <v>-4.727089768670623</v>
      </c>
      <c r="O32" s="133">
        <v>-4.992102404615839</v>
      </c>
    </row>
    <row r="33" spans="1:15" s="18" customFormat="1" ht="12.75" customHeight="1">
      <c r="A33" s="38"/>
      <c r="B33" s="39" t="s">
        <v>11</v>
      </c>
      <c r="C33" s="133">
        <v>3.0484698607984972</v>
      </c>
      <c r="D33" s="133">
        <v>-0.9365147547039876</v>
      </c>
      <c r="E33" s="133">
        <v>8.242545326996664</v>
      </c>
      <c r="F33" s="133">
        <v>-4.8613272659670415</v>
      </c>
      <c r="G33" s="133">
        <v>3.697492669804814</v>
      </c>
      <c r="H33" s="133">
        <v>8.033815039868774</v>
      </c>
      <c r="I33" s="133">
        <v>-11.844283315871152</v>
      </c>
      <c r="J33" s="133">
        <v>6.658517448896761</v>
      </c>
      <c r="K33" s="133">
        <v>2.5537435369000328</v>
      </c>
      <c r="L33" s="133">
        <v>4.869312858393737</v>
      </c>
      <c r="M33" s="133">
        <v>-15.322863279053866</v>
      </c>
      <c r="N33" s="133">
        <v>2.642285888078777</v>
      </c>
      <c r="O33" s="133">
        <v>-2.9305015844569127</v>
      </c>
    </row>
    <row r="34" spans="1:15" s="18" customFormat="1" ht="12.75" customHeight="1">
      <c r="A34" s="38"/>
      <c r="B34" s="39" t="s">
        <v>10</v>
      </c>
      <c r="C34" s="133">
        <v>2.457782378116291</v>
      </c>
      <c r="D34" s="133">
        <v>5.521025056016948</v>
      </c>
      <c r="E34" s="133">
        <v>1.7621327256217345</v>
      </c>
      <c r="F34" s="133">
        <v>1.7201402275559996</v>
      </c>
      <c r="G34" s="133">
        <v>-5.546715528677282</v>
      </c>
      <c r="H34" s="133">
        <v>5.941424141972895</v>
      </c>
      <c r="I34" s="133">
        <v>0.505378574235249</v>
      </c>
      <c r="J34" s="133">
        <v>-4.97621394636557</v>
      </c>
      <c r="K34" s="133">
        <v>-16.964667016491354</v>
      </c>
      <c r="L34" s="133">
        <v>-1.456839886693806</v>
      </c>
      <c r="M34" s="133">
        <v>-3.6704166884984346</v>
      </c>
      <c r="N34" s="133">
        <v>-3.2223072959343013</v>
      </c>
      <c r="O34" s="133">
        <v>-0.5404035245122563</v>
      </c>
    </row>
    <row r="35" spans="1:15" s="18" customFormat="1" ht="12.75" customHeight="1">
      <c r="A35" s="38"/>
      <c r="B35" s="39" t="s">
        <v>9</v>
      </c>
      <c r="C35" s="133">
        <v>-5.575274313199873</v>
      </c>
      <c r="D35" s="133">
        <v>-0.8557811713126418</v>
      </c>
      <c r="E35" s="133">
        <v>-4.214378418821429</v>
      </c>
      <c r="F35" s="133">
        <v>-1.2104832435539947</v>
      </c>
      <c r="G35" s="133">
        <v>-6.77358234635782</v>
      </c>
      <c r="H35" s="133">
        <v>-5.824427000154541</v>
      </c>
      <c r="I35" s="133">
        <v>7.3531681752691425</v>
      </c>
      <c r="J35" s="133">
        <v>-3.4633486386724477</v>
      </c>
      <c r="K35" s="133">
        <v>22.580171372078617</v>
      </c>
      <c r="L35" s="133">
        <v>-5.377919175301726</v>
      </c>
      <c r="M35" s="133">
        <v>8.551566164562496</v>
      </c>
      <c r="N35" s="133">
        <v>-3.608107672056793</v>
      </c>
      <c r="O35" s="133">
        <v>-1.0434386681051344</v>
      </c>
    </row>
    <row r="36" spans="1:15" s="18" customFormat="1" ht="12.75" customHeight="1">
      <c r="A36" s="38"/>
      <c r="B36" s="39" t="s">
        <v>8</v>
      </c>
      <c r="C36" s="133">
        <v>-5.551461511261325</v>
      </c>
      <c r="D36" s="133">
        <v>-7.361347341642066</v>
      </c>
      <c r="E36" s="133">
        <v>-2.585553406119845</v>
      </c>
      <c r="F36" s="133">
        <v>-1.323799953196736</v>
      </c>
      <c r="G36" s="133">
        <v>-2.4551547744862234</v>
      </c>
      <c r="H36" s="133">
        <v>0.8994157237736777</v>
      </c>
      <c r="I36" s="133">
        <v>-5.540688700556295</v>
      </c>
      <c r="J36" s="133">
        <v>-5.215481750452944</v>
      </c>
      <c r="K36" s="133">
        <v>1.708297576268003</v>
      </c>
      <c r="L36" s="133">
        <v>-0.633438194007574</v>
      </c>
      <c r="M36" s="133">
        <v>-2.918450591363464</v>
      </c>
      <c r="N36" s="133">
        <v>-2.3202752563614037</v>
      </c>
      <c r="O36" s="133">
        <v>19.98178764931049</v>
      </c>
    </row>
    <row r="37" spans="1:15" s="18" customFormat="1" ht="12.75" customHeight="1">
      <c r="A37" s="38"/>
      <c r="B37" s="39" t="s">
        <v>7</v>
      </c>
      <c r="C37" s="133">
        <v>12.040790711285698</v>
      </c>
      <c r="D37" s="133">
        <v>6.853735739977673</v>
      </c>
      <c r="E37" s="133">
        <v>0.3316871793198839</v>
      </c>
      <c r="F37" s="133">
        <v>4.180428748249265</v>
      </c>
      <c r="G37" s="133">
        <v>0.010885345504729749</v>
      </c>
      <c r="H37" s="133">
        <v>-0.5529126428222231</v>
      </c>
      <c r="I37" s="133">
        <v>1.7533645893600402</v>
      </c>
      <c r="J37" s="133">
        <v>4.653479448570308</v>
      </c>
      <c r="K37" s="133">
        <v>-5.542304392155273</v>
      </c>
      <c r="L37" s="133">
        <v>-5.417666158175494</v>
      </c>
      <c r="M37" s="133">
        <v>2.4296392824632917</v>
      </c>
      <c r="N37" s="133">
        <v>-1.1500932076521475</v>
      </c>
      <c r="O37" s="133">
        <v>1.9810663842947385</v>
      </c>
    </row>
    <row r="38" spans="1:15" s="18" customFormat="1" ht="12.75" customHeight="1">
      <c r="A38" s="38"/>
      <c r="B38" s="39" t="s">
        <v>13</v>
      </c>
      <c r="C38" s="133">
        <v>3.336518852402448</v>
      </c>
      <c r="D38" s="133">
        <v>-7.886080605488221</v>
      </c>
      <c r="E38" s="133">
        <v>0.1264431764396612</v>
      </c>
      <c r="F38" s="133">
        <v>-2.349933603565879</v>
      </c>
      <c r="G38" s="133">
        <v>2.590924623974633</v>
      </c>
      <c r="H38" s="133">
        <v>4.420405013833828</v>
      </c>
      <c r="I38" s="133">
        <v>-11.153677723982947</v>
      </c>
      <c r="J38" s="133">
        <v>-5.410410481241234</v>
      </c>
      <c r="K38" s="133">
        <v>2.8730165449321055</v>
      </c>
      <c r="L38" s="133">
        <v>-0.9573861780773796</v>
      </c>
      <c r="M38" s="133">
        <v>-4.75419544848844</v>
      </c>
      <c r="N38" s="133">
        <v>0.7057478738652367</v>
      </c>
      <c r="O38" s="133">
        <v>-1.3891078949366142</v>
      </c>
    </row>
    <row r="39" spans="1:15" s="18" customFormat="1" ht="12.75" customHeight="1">
      <c r="A39" s="38"/>
      <c r="B39" s="39" t="s">
        <v>14</v>
      </c>
      <c r="C39" s="133">
        <v>3.343765606129212</v>
      </c>
      <c r="D39" s="133">
        <v>-0.4379280927524598</v>
      </c>
      <c r="E39" s="133">
        <v>-0.27959224818985273</v>
      </c>
      <c r="F39" s="133">
        <v>3.7472068765970867</v>
      </c>
      <c r="G39" s="133">
        <v>-1.2475209034951917</v>
      </c>
      <c r="H39" s="133">
        <v>-3.179606913616262</v>
      </c>
      <c r="I39" s="133">
        <v>9.333620227520157</v>
      </c>
      <c r="J39" s="133">
        <v>-1.7961939753222467</v>
      </c>
      <c r="K39" s="133">
        <v>-2.119843162539514</v>
      </c>
      <c r="L39" s="133">
        <v>-2.8481793736257033</v>
      </c>
      <c r="M39" s="133">
        <v>1.0509517910753496</v>
      </c>
      <c r="N39" s="133">
        <v>-1.4646056590410295</v>
      </c>
      <c r="O39" s="133">
        <v>-10.996089240284812</v>
      </c>
    </row>
    <row r="40" spans="1:15" s="18" customFormat="1" ht="12.75" customHeight="1">
      <c r="A40" s="38"/>
      <c r="B40" s="39" t="s">
        <v>17</v>
      </c>
      <c r="C40" s="133">
        <v>-1.8263250471626247</v>
      </c>
      <c r="D40" s="133">
        <v>1.2198436391478218</v>
      </c>
      <c r="E40" s="133">
        <v>-4.270930708258247</v>
      </c>
      <c r="F40" s="133">
        <v>-0.9723489812547781</v>
      </c>
      <c r="G40" s="133">
        <v>-8.672715752317506</v>
      </c>
      <c r="H40" s="133">
        <v>5.684256319937742</v>
      </c>
      <c r="I40" s="133">
        <v>12.88372856428579</v>
      </c>
      <c r="J40" s="133">
        <v>6.8736971475928055</v>
      </c>
      <c r="K40" s="133">
        <v>6.693864065921451</v>
      </c>
      <c r="L40" s="133">
        <v>18.68204860463376</v>
      </c>
      <c r="M40" s="133">
        <v>4.135704056696121</v>
      </c>
      <c r="N40" s="133">
        <v>-0.8957663131596072</v>
      </c>
      <c r="O40" s="133">
        <v>2.124278536032387</v>
      </c>
    </row>
    <row r="41" spans="1:15" s="18" customFormat="1" ht="12.75" customHeight="1">
      <c r="A41" s="38"/>
      <c r="B41" s="39" t="s">
        <v>15</v>
      </c>
      <c r="C41" s="133">
        <v>-5.2555224260247835</v>
      </c>
      <c r="D41" s="133">
        <v>11.651974209967776</v>
      </c>
      <c r="E41" s="133">
        <v>1.1458372790485782</v>
      </c>
      <c r="F41" s="133">
        <v>2.776466771211572</v>
      </c>
      <c r="G41" s="133">
        <v>10.55740416673121</v>
      </c>
      <c r="H41" s="133">
        <v>-3.1182025063128838</v>
      </c>
      <c r="I41" s="133">
        <v>-4.91680913210798</v>
      </c>
      <c r="J41" s="133">
        <v>9.099522705607344</v>
      </c>
      <c r="K41" s="133">
        <v>5.214255810118473</v>
      </c>
      <c r="L41" s="133">
        <v>-10.720915606227788</v>
      </c>
      <c r="M41" s="133">
        <v>8.326363023905014</v>
      </c>
      <c r="N41" s="133">
        <v>8.787550146762158</v>
      </c>
      <c r="O41" s="133">
        <v>1.818326818233973</v>
      </c>
    </row>
    <row r="42" spans="1:15" s="18" customFormat="1" ht="12.75" customHeight="1">
      <c r="A42" s="38"/>
      <c r="B42" s="39" t="s">
        <v>16</v>
      </c>
      <c r="C42" s="133">
        <v>-6.155452209513923</v>
      </c>
      <c r="D42" s="133">
        <v>-9.921301752925416</v>
      </c>
      <c r="E42" s="133">
        <v>0.26314926205488476</v>
      </c>
      <c r="F42" s="133">
        <v>-0.20472345397649638</v>
      </c>
      <c r="G42" s="133">
        <v>2.7784856272772274</v>
      </c>
      <c r="H42" s="133">
        <v>5.6613336727577845</v>
      </c>
      <c r="I42" s="133">
        <v>-2.4077684014924494</v>
      </c>
      <c r="J42" s="133">
        <v>4.239600611862615</v>
      </c>
      <c r="K42" s="133">
        <v>-15.271780437223592</v>
      </c>
      <c r="L42" s="133">
        <v>2.185313431508251</v>
      </c>
      <c r="M42" s="133">
        <v>-6.1426622748197435</v>
      </c>
      <c r="N42" s="133">
        <v>-9.44438406806567</v>
      </c>
      <c r="O42" s="133">
        <v>0.48823078484716564</v>
      </c>
    </row>
    <row r="43" spans="1:15" s="18" customFormat="1" ht="12.75" customHeight="1">
      <c r="A43" s="38"/>
      <c r="B43" s="39" t="s">
        <v>6</v>
      </c>
      <c r="C43" s="133">
        <v>-14.14058112338773</v>
      </c>
      <c r="D43" s="133">
        <v>8.75219337263533</v>
      </c>
      <c r="E43" s="133">
        <v>-2.8135960373478652</v>
      </c>
      <c r="F43" s="133">
        <v>-3.6318166140025254</v>
      </c>
      <c r="G43" s="133">
        <v>-6.86338640060492</v>
      </c>
      <c r="H43" s="133">
        <v>-1.7581430645976281</v>
      </c>
      <c r="I43" s="133">
        <v>-0.8540562179585875</v>
      </c>
      <c r="J43" s="133">
        <v>2.356758974724049</v>
      </c>
      <c r="K43" s="133">
        <v>-7.440360955894287</v>
      </c>
      <c r="L43" s="133">
        <v>-4.130662694538401</v>
      </c>
      <c r="M43" s="133">
        <v>-4.100531852749356</v>
      </c>
      <c r="N43" s="133">
        <v>1.149559907799591</v>
      </c>
      <c r="O43" s="133">
        <v>0.7933352938907179</v>
      </c>
    </row>
    <row r="44" spans="1:15" s="18" customFormat="1" ht="12.75" customHeight="1">
      <c r="A44" s="38"/>
      <c r="B44" s="39"/>
      <c r="C44" s="133"/>
      <c r="D44" s="133"/>
      <c r="E44" s="133"/>
      <c r="F44" s="133"/>
      <c r="G44" s="133"/>
      <c r="H44" s="133"/>
      <c r="I44" s="133"/>
      <c r="J44" s="133"/>
      <c r="K44" s="133"/>
      <c r="L44" s="133"/>
      <c r="M44" s="133"/>
      <c r="N44" s="133"/>
      <c r="O44" s="133"/>
    </row>
    <row r="45" spans="1:15" s="18" customFormat="1" ht="12.75" customHeight="1">
      <c r="A45" s="38">
        <v>2015</v>
      </c>
      <c r="B45" s="39" t="s">
        <v>12</v>
      </c>
      <c r="C45" s="133">
        <v>-11.399251947460654</v>
      </c>
      <c r="D45" s="133">
        <v>-2.487109208071836</v>
      </c>
      <c r="E45" s="133">
        <v>1.2109813161853333</v>
      </c>
      <c r="F45" s="133">
        <v>4.55710538172458</v>
      </c>
      <c r="G45" s="133">
        <v>3.9590719185486067</v>
      </c>
      <c r="H45" s="133">
        <v>-5.055002355784466</v>
      </c>
      <c r="I45" s="133">
        <v>2.6570875920309156</v>
      </c>
      <c r="J45" s="133">
        <v>-9.435440409564787</v>
      </c>
      <c r="K45" s="133">
        <v>22.683625079546268</v>
      </c>
      <c r="L45" s="133">
        <v>8.754907687357182</v>
      </c>
      <c r="M45" s="133">
        <v>6.655541670337151</v>
      </c>
      <c r="N45" s="133">
        <v>3.7058679568366726</v>
      </c>
      <c r="O45" s="133">
        <v>-3.980368023310732</v>
      </c>
    </row>
    <row r="46" spans="1:15" s="18" customFormat="1" ht="12.75" customHeight="1">
      <c r="A46" s="38"/>
      <c r="B46" s="39" t="s">
        <v>11</v>
      </c>
      <c r="C46" s="133">
        <v>-1.4356417382048958</v>
      </c>
      <c r="D46" s="133">
        <v>16.703128448322047</v>
      </c>
      <c r="E46" s="133">
        <v>-1.3555430395377877</v>
      </c>
      <c r="F46" s="133">
        <v>4.838994139676611</v>
      </c>
      <c r="G46" s="133">
        <v>-3.347519415656708</v>
      </c>
      <c r="H46" s="133">
        <v>12.884691419354155</v>
      </c>
      <c r="I46" s="133">
        <v>8.603131697520094</v>
      </c>
      <c r="J46" s="133">
        <v>4.371750040412148</v>
      </c>
      <c r="K46" s="133">
        <v>1.973653083054283</v>
      </c>
      <c r="L46" s="133">
        <v>1.3046509994944389</v>
      </c>
      <c r="M46" s="133">
        <v>3.544706766812644</v>
      </c>
      <c r="N46" s="133">
        <v>-2.9121242237009737</v>
      </c>
      <c r="O46" s="133">
        <v>3.7695414476422107</v>
      </c>
    </row>
    <row r="47" spans="1:15" s="18" customFormat="1" ht="12.75" customHeight="1">
      <c r="A47" s="38"/>
      <c r="B47" s="39" t="s">
        <v>10</v>
      </c>
      <c r="C47" s="133">
        <v>-2.7721456802796585</v>
      </c>
      <c r="D47" s="133">
        <v>-22.89096776058711</v>
      </c>
      <c r="E47" s="133">
        <v>-10.227861357510204</v>
      </c>
      <c r="F47" s="133">
        <v>-8.678335603937647</v>
      </c>
      <c r="G47" s="133">
        <v>-3.7268037810603616</v>
      </c>
      <c r="H47" s="133">
        <v>-4.282586875688777</v>
      </c>
      <c r="I47" s="133">
        <v>-2.6946201785013613</v>
      </c>
      <c r="J47" s="133">
        <v>-0.7308978598895899</v>
      </c>
      <c r="K47" s="133">
        <v>-7.5104420140524875</v>
      </c>
      <c r="L47" s="133">
        <v>-10.665883699377831</v>
      </c>
      <c r="M47" s="133">
        <v>-0.9130171696498657</v>
      </c>
      <c r="N47" s="133">
        <v>2.2609687120778155</v>
      </c>
      <c r="O47" s="133">
        <v>3.2118689803649847</v>
      </c>
    </row>
    <row r="48" spans="1:15" s="18" customFormat="1" ht="12.75" customHeight="1">
      <c r="A48" s="38"/>
      <c r="B48" s="39" t="s">
        <v>9</v>
      </c>
      <c r="C48" s="133">
        <v>10.628408260643374</v>
      </c>
      <c r="D48" s="133">
        <v>14.902753633659739</v>
      </c>
      <c r="E48" s="133">
        <v>13.147269092783498</v>
      </c>
      <c r="F48" s="133">
        <v>14.119882435403074</v>
      </c>
      <c r="G48" s="133">
        <v>14.80160598565783</v>
      </c>
      <c r="H48" s="133">
        <v>8.056291623766732</v>
      </c>
      <c r="I48" s="133">
        <v>7.67072461648699</v>
      </c>
      <c r="J48" s="133">
        <v>4.999752274782598</v>
      </c>
      <c r="K48" s="133">
        <v>8.825169042691062</v>
      </c>
      <c r="L48" s="133">
        <v>8.572029546692427</v>
      </c>
      <c r="M48" s="133">
        <v>2.197993234445872</v>
      </c>
      <c r="N48" s="133">
        <v>-2.8141853085400403</v>
      </c>
      <c r="O48" s="133">
        <v>9.693960790600897</v>
      </c>
    </row>
    <row r="49" spans="1:15" s="18" customFormat="1" ht="12.75" customHeight="1">
      <c r="A49" s="38"/>
      <c r="B49" s="39" t="s">
        <v>8</v>
      </c>
      <c r="C49" s="133">
        <v>-0.22464467954497191</v>
      </c>
      <c r="D49" s="133">
        <v>-0.7197696223144368</v>
      </c>
      <c r="E49" s="133">
        <v>0.3259019729468404</v>
      </c>
      <c r="F49" s="133">
        <v>-2.164638524017015</v>
      </c>
      <c r="G49" s="133">
        <v>-0.365167205130279</v>
      </c>
      <c r="H49" s="133">
        <v>-4.576050816654842</v>
      </c>
      <c r="I49" s="133">
        <v>-0.2526326815728064</v>
      </c>
      <c r="J49" s="133">
        <v>1.9549187952522917</v>
      </c>
      <c r="K49" s="133">
        <v>0.24022400543275424</v>
      </c>
      <c r="L49" s="133">
        <v>2.1635421141874556</v>
      </c>
      <c r="M49" s="133">
        <v>5.797435368729209</v>
      </c>
      <c r="N49" s="133">
        <v>2.511839242131919</v>
      </c>
      <c r="O49" s="133">
        <v>-11.791061562105998</v>
      </c>
    </row>
    <row r="50" spans="1:15" s="18" customFormat="1" ht="12.75" customHeight="1">
      <c r="A50" s="38"/>
      <c r="B50" s="39" t="s">
        <v>7</v>
      </c>
      <c r="C50" s="133">
        <v>14.065956935298928</v>
      </c>
      <c r="D50" s="133">
        <v>-3.70050686873159</v>
      </c>
      <c r="E50" s="133">
        <v>-1.0554495236680728</v>
      </c>
      <c r="F50" s="133">
        <v>0.7021033903968021</v>
      </c>
      <c r="G50" s="133">
        <v>5.5176649910987585</v>
      </c>
      <c r="H50" s="133">
        <v>0.42251036105280804</v>
      </c>
      <c r="I50" s="133">
        <v>3.6682665497773215</v>
      </c>
      <c r="J50" s="133">
        <v>-2.1604780465504847</v>
      </c>
      <c r="K50" s="133">
        <v>4.388794664970552</v>
      </c>
      <c r="L50" s="133">
        <v>9.375342411878762</v>
      </c>
      <c r="M50" s="133">
        <v>-2.8964547510560656</v>
      </c>
      <c r="N50" s="133">
        <v>5.320384780423959</v>
      </c>
      <c r="O50" s="133">
        <v>-1.718280760006885</v>
      </c>
    </row>
    <row r="51" spans="1:15" s="18" customFormat="1" ht="12.75" customHeight="1">
      <c r="A51" s="38"/>
      <c r="B51" s="39" t="s">
        <v>13</v>
      </c>
      <c r="C51" s="133">
        <v>-8.694078863825727</v>
      </c>
      <c r="D51" s="133">
        <v>-5.520359276696441</v>
      </c>
      <c r="E51" s="133">
        <v>2.575694139624063</v>
      </c>
      <c r="F51" s="133">
        <v>-0.7829637437864023</v>
      </c>
      <c r="G51" s="133">
        <v>-5.2880345687075225</v>
      </c>
      <c r="H51" s="133">
        <v>-0.19362965241038754</v>
      </c>
      <c r="I51" s="133">
        <v>-2.685801286028422</v>
      </c>
      <c r="J51" s="133">
        <v>3.923953439676664</v>
      </c>
      <c r="K51" s="133">
        <v>-1.9075076400589142</v>
      </c>
      <c r="L51" s="133">
        <v>1.3887088727944752</v>
      </c>
      <c r="M51" s="133">
        <v>4.791715429863785</v>
      </c>
      <c r="N51" s="133">
        <v>2.2838681592419308</v>
      </c>
      <c r="O51" s="133">
        <v>5.109879102149106</v>
      </c>
    </row>
    <row r="52" spans="1:15" s="18" customFormat="1" ht="12.75" customHeight="1">
      <c r="A52" s="38"/>
      <c r="B52" s="39" t="s">
        <v>14</v>
      </c>
      <c r="C52" s="133">
        <v>-7.630783756700266</v>
      </c>
      <c r="D52" s="133">
        <v>-15.17579302584754</v>
      </c>
      <c r="E52" s="133">
        <v>-12.680106493094002</v>
      </c>
      <c r="F52" s="133">
        <v>-8.710680815839956</v>
      </c>
      <c r="G52" s="133">
        <v>4.145369803164178</v>
      </c>
      <c r="H52" s="133">
        <v>-21.168487691771432</v>
      </c>
      <c r="I52" s="133">
        <v>-2.157636012767572</v>
      </c>
      <c r="J52" s="133">
        <v>-9.74233009917096</v>
      </c>
      <c r="K52" s="133">
        <v>-8.559441488023223</v>
      </c>
      <c r="L52" s="133">
        <v>-5.005907686326683</v>
      </c>
      <c r="M52" s="133">
        <v>-5.286361440307008</v>
      </c>
      <c r="N52" s="133">
        <v>0.40719258971260164</v>
      </c>
      <c r="O52" s="133">
        <v>3.6763607040688484</v>
      </c>
    </row>
    <row r="53" spans="1:15" s="18" customFormat="1" ht="12.75" customHeight="1">
      <c r="A53" s="38"/>
      <c r="B53" s="39" t="s">
        <v>17</v>
      </c>
      <c r="C53" s="133">
        <v>7.741373829505194</v>
      </c>
      <c r="D53" s="133">
        <v>16.95579759089336</v>
      </c>
      <c r="E53" s="133">
        <v>11.722592564055457</v>
      </c>
      <c r="F53" s="133">
        <v>6.4893222597325995</v>
      </c>
      <c r="G53" s="133">
        <v>4.506577884712182</v>
      </c>
      <c r="H53" s="133">
        <v>17.666825527097284</v>
      </c>
      <c r="I53" s="133">
        <v>0.13845789880744253</v>
      </c>
      <c r="J53" s="133">
        <v>-0.7013442872579212</v>
      </c>
      <c r="K53" s="133">
        <v>9.130748408073796</v>
      </c>
      <c r="L53" s="133">
        <v>2.972555257027487</v>
      </c>
      <c r="M53" s="133">
        <v>-1.5332330069073197</v>
      </c>
      <c r="N53" s="133">
        <v>-6.725622638967021</v>
      </c>
      <c r="O53" s="133">
        <v>5.904045230240351</v>
      </c>
    </row>
    <row r="54" spans="1:15" s="18" customFormat="1" ht="12.75" customHeight="1">
      <c r="A54" s="38"/>
      <c r="B54" s="39" t="s">
        <v>15</v>
      </c>
      <c r="C54" s="133">
        <v>5.657233079917012</v>
      </c>
      <c r="D54" s="133">
        <v>-10.772984383982841</v>
      </c>
      <c r="E54" s="133">
        <v>-3.582389410989961</v>
      </c>
      <c r="F54" s="133">
        <v>-1.0973768219111224</v>
      </c>
      <c r="G54" s="133">
        <v>7.172970921331645</v>
      </c>
      <c r="H54" s="133">
        <v>-0.8857331047809947</v>
      </c>
      <c r="I54" s="133">
        <v>-1.064907060278364</v>
      </c>
      <c r="J54" s="133">
        <v>-7.829774789848409</v>
      </c>
      <c r="K54" s="133">
        <v>-1.9533462137452107</v>
      </c>
      <c r="L54" s="133">
        <v>4.922130935604674</v>
      </c>
      <c r="M54" s="133">
        <v>-3.3922503746939836</v>
      </c>
      <c r="N54" s="133">
        <v>3.669158895379021</v>
      </c>
      <c r="O54" s="133">
        <v>-1.3107062259536062</v>
      </c>
    </row>
    <row r="55" spans="1:15" s="18" customFormat="1" ht="12.75" customHeight="1">
      <c r="A55" s="38"/>
      <c r="B55" s="39" t="s">
        <v>16</v>
      </c>
      <c r="C55" s="133">
        <v>1.4058406278556257</v>
      </c>
      <c r="D55" s="133">
        <v>-12.408393775393689</v>
      </c>
      <c r="E55" s="133">
        <v>-0.8453488346161442</v>
      </c>
      <c r="F55" s="133">
        <v>-1.6403472643049644</v>
      </c>
      <c r="G55" s="133">
        <v>-8.020554621536979</v>
      </c>
      <c r="H55" s="133">
        <v>-7.905834652721088</v>
      </c>
      <c r="I55" s="133">
        <v>5.904882945065926</v>
      </c>
      <c r="J55" s="133">
        <v>-1.9542949411056054</v>
      </c>
      <c r="K55" s="133">
        <v>2.4667690060392378</v>
      </c>
      <c r="L55" s="133">
        <v>-3.3356535181634506</v>
      </c>
      <c r="M55" s="133">
        <v>9.45929037585509</v>
      </c>
      <c r="N55" s="133">
        <v>9.786327470885858</v>
      </c>
      <c r="O55" s="133">
        <v>-22.26093204924915</v>
      </c>
    </row>
    <row r="56" spans="1:15" s="18" customFormat="1" ht="12.75" customHeight="1">
      <c r="A56" s="38"/>
      <c r="B56" s="39" t="s">
        <v>6</v>
      </c>
      <c r="C56" s="133">
        <v>2.928893729041193</v>
      </c>
      <c r="D56" s="133">
        <v>-15.287321966061572</v>
      </c>
      <c r="E56" s="133">
        <v>3.72257412298056</v>
      </c>
      <c r="F56" s="133">
        <v>-2.550633646604239</v>
      </c>
      <c r="G56" s="133">
        <v>-5.6797019064169</v>
      </c>
      <c r="H56" s="133">
        <v>-4.685347214897995</v>
      </c>
      <c r="I56" s="133">
        <v>-2.765663477855973</v>
      </c>
      <c r="J56" s="133">
        <v>-11.907656812786794</v>
      </c>
      <c r="K56" s="133">
        <v>-10.988724804054762</v>
      </c>
      <c r="L56" s="133">
        <v>0.00895143231220974</v>
      </c>
      <c r="M56" s="133">
        <v>-1.5365284825384684</v>
      </c>
      <c r="N56" s="133">
        <v>-7.461259660496333</v>
      </c>
      <c r="O56" s="133">
        <v>-9.307998991721878</v>
      </c>
    </row>
    <row r="57" spans="1:15" s="18" customFormat="1" ht="12.75" customHeight="1">
      <c r="A57" s="38"/>
      <c r="B57" s="39"/>
      <c r="C57" s="133"/>
      <c r="D57" s="133"/>
      <c r="E57" s="133"/>
      <c r="F57" s="133"/>
      <c r="G57" s="133"/>
      <c r="H57" s="133"/>
      <c r="I57" s="133"/>
      <c r="J57" s="133"/>
      <c r="K57" s="133"/>
      <c r="L57" s="133"/>
      <c r="M57" s="133"/>
      <c r="N57" s="133"/>
      <c r="O57" s="133"/>
    </row>
    <row r="58" spans="1:15" s="18" customFormat="1" ht="12.75" customHeight="1">
      <c r="A58" s="38">
        <v>2016</v>
      </c>
      <c r="B58" s="39" t="s">
        <v>12</v>
      </c>
      <c r="C58" s="133">
        <v>0.5565726028861961</v>
      </c>
      <c r="D58" s="133">
        <v>-1.5552948972190173</v>
      </c>
      <c r="E58" s="133">
        <v>1.9125296593721197</v>
      </c>
      <c r="F58" s="133">
        <v>0.1935800790520359</v>
      </c>
      <c r="G58" s="133">
        <v>-3.496237766265453</v>
      </c>
      <c r="H58" s="133">
        <v>6.358265430765653</v>
      </c>
      <c r="I58" s="133">
        <v>-1.9156895433426913</v>
      </c>
      <c r="J58" s="133">
        <v>3.5836865031120047</v>
      </c>
      <c r="K58" s="133">
        <v>-0.34341019894285063</v>
      </c>
      <c r="L58" s="133">
        <v>-10.643682501891815</v>
      </c>
      <c r="M58" s="133">
        <v>-3.658811476406265</v>
      </c>
      <c r="N58" s="133">
        <v>-2.1843780281513125</v>
      </c>
      <c r="O58" s="133">
        <v>4.619124719596113</v>
      </c>
    </row>
    <row r="59" spans="1:15" s="18" customFormat="1" ht="12.75" customHeight="1">
      <c r="A59" s="39"/>
      <c r="B59" s="39" t="s">
        <v>11</v>
      </c>
      <c r="C59" s="133">
        <v>4.365821935657221</v>
      </c>
      <c r="D59" s="133">
        <v>-4.40302948799779</v>
      </c>
      <c r="E59" s="133">
        <v>0.6668375395680437</v>
      </c>
      <c r="F59" s="133">
        <v>4.410667713831118</v>
      </c>
      <c r="G59" s="133">
        <v>-1.5857210230734498</v>
      </c>
      <c r="H59" s="133">
        <v>-4.413860369782874</v>
      </c>
      <c r="I59" s="133">
        <v>-0.19455701238190182</v>
      </c>
      <c r="J59" s="133">
        <v>-0.5877522874372265</v>
      </c>
      <c r="K59" s="133">
        <v>-2.3497425202222644</v>
      </c>
      <c r="L59" s="133">
        <v>1.5684213058033913</v>
      </c>
      <c r="M59" s="133">
        <v>-3.107948669933469</v>
      </c>
      <c r="N59" s="133">
        <v>2.4429811802864076</v>
      </c>
      <c r="O59" s="133">
        <v>-5.244124916634918</v>
      </c>
    </row>
    <row r="60" spans="1:15" s="18" customFormat="1" ht="12.75" customHeight="1">
      <c r="A60" s="39"/>
      <c r="B60" s="39" t="s">
        <v>10</v>
      </c>
      <c r="C60" s="133">
        <v>-6.687638368286697</v>
      </c>
      <c r="D60" s="133">
        <v>2.9688399270208166</v>
      </c>
      <c r="E60" s="133">
        <v>-7.174875804546533</v>
      </c>
      <c r="F60" s="133">
        <v>-16.634547291246005</v>
      </c>
      <c r="G60" s="133">
        <v>-23.01422093571056</v>
      </c>
      <c r="H60" s="133">
        <v>-6.442065358771554</v>
      </c>
      <c r="I60" s="133">
        <v>-7.400168583863998</v>
      </c>
      <c r="J60" s="133">
        <v>-7.261990045268374</v>
      </c>
      <c r="K60" s="133">
        <v>-1.1052661360910876</v>
      </c>
      <c r="L60" s="133">
        <v>-9.537103055044405</v>
      </c>
      <c r="M60" s="133">
        <v>-2.359787596597296</v>
      </c>
      <c r="N60" s="133">
        <v>-4.004468173065012</v>
      </c>
      <c r="O60" s="133">
        <v>-3.797751890582657</v>
      </c>
    </row>
    <row r="61" spans="1:15" s="18" customFormat="1" ht="12.75" customHeight="1">
      <c r="A61" s="39"/>
      <c r="B61" s="39" t="s">
        <v>9</v>
      </c>
      <c r="C61" s="133">
        <v>-3.9310180850434917</v>
      </c>
      <c r="D61" s="133">
        <v>4.716904778460629</v>
      </c>
      <c r="E61" s="133">
        <v>-11.247956789650626</v>
      </c>
      <c r="F61" s="133">
        <v>-6.85720633007374</v>
      </c>
      <c r="G61" s="133">
        <v>-5.626592761879445</v>
      </c>
      <c r="H61" s="133">
        <v>-18.66218776688412</v>
      </c>
      <c r="I61" s="133">
        <v>-13.485962750342583</v>
      </c>
      <c r="J61" s="133">
        <v>-2.087038265794383</v>
      </c>
      <c r="K61" s="133">
        <v>2.0179175627361046</v>
      </c>
      <c r="L61" s="133">
        <v>-0.023167439886806473</v>
      </c>
      <c r="M61" s="133">
        <v>-0.48369707230100367</v>
      </c>
      <c r="N61" s="133">
        <v>3.672558106414159</v>
      </c>
      <c r="O61" s="133">
        <v>0.41410385406568384</v>
      </c>
    </row>
    <row r="62" spans="1:15" s="18" customFormat="1" ht="12.75" customHeight="1">
      <c r="A62" s="39"/>
      <c r="B62" s="39" t="s">
        <v>8</v>
      </c>
      <c r="C62" s="133">
        <v>-7.29634779084175</v>
      </c>
      <c r="D62" s="133">
        <v>15.769221140800616</v>
      </c>
      <c r="E62" s="133">
        <v>9.643430883099713</v>
      </c>
      <c r="F62" s="133">
        <v>13.37016219441811</v>
      </c>
      <c r="G62" s="133">
        <v>1.1150588212043067</v>
      </c>
      <c r="H62" s="133">
        <v>32.07482325474791</v>
      </c>
      <c r="I62" s="133">
        <v>11.620422097239347</v>
      </c>
      <c r="J62" s="133">
        <v>3.5278361195237196</v>
      </c>
      <c r="K62" s="133">
        <v>-2.1134457804687923</v>
      </c>
      <c r="L62" s="133">
        <v>-7.209024497967043</v>
      </c>
      <c r="M62" s="133">
        <v>-1.7002124813047526</v>
      </c>
      <c r="N62" s="133">
        <v>-4.023181882718541</v>
      </c>
      <c r="O62" s="133">
        <v>-3.9497524683341667</v>
      </c>
    </row>
    <row r="63" spans="1:15" s="18" customFormat="1" ht="12.75" customHeight="1">
      <c r="A63" s="41"/>
      <c r="B63" s="39" t="s">
        <v>7</v>
      </c>
      <c r="C63" s="133">
        <v>-14.852748818550099</v>
      </c>
      <c r="D63" s="133">
        <v>-0.0667353657624159</v>
      </c>
      <c r="E63" s="133">
        <v>-2.204965189917285</v>
      </c>
      <c r="F63" s="133">
        <v>-4.977322525127881</v>
      </c>
      <c r="G63" s="133">
        <v>-10.816105879799064</v>
      </c>
      <c r="H63" s="133">
        <v>-6.216609581516696</v>
      </c>
      <c r="I63" s="133">
        <v>-1.586809666451361</v>
      </c>
      <c r="J63" s="133">
        <v>-8.695075799248176</v>
      </c>
      <c r="K63" s="133">
        <v>2.029043564712474</v>
      </c>
      <c r="L63" s="133">
        <v>-4.795587559216119</v>
      </c>
      <c r="M63" s="133">
        <v>-8.855303254396008</v>
      </c>
      <c r="N63" s="133">
        <v>-1.353552448007278</v>
      </c>
      <c r="O63" s="133">
        <v>-2.787076559591295</v>
      </c>
    </row>
    <row r="64" spans="1:15" s="18" customFormat="1" ht="12.75" customHeight="1">
      <c r="A64" s="41"/>
      <c r="B64" s="39" t="s">
        <v>13</v>
      </c>
      <c r="C64" s="133">
        <v>-4.338688029202364</v>
      </c>
      <c r="D64" s="133">
        <v>9.194732610048373</v>
      </c>
      <c r="E64" s="133">
        <v>-8.450243468318963</v>
      </c>
      <c r="F64" s="133">
        <v>4.075950926488936</v>
      </c>
      <c r="G64" s="133">
        <v>3.9935899302365296</v>
      </c>
      <c r="H64" s="133">
        <v>-4.9527490617136465</v>
      </c>
      <c r="I64" s="133">
        <v>-0.0016052544977718242</v>
      </c>
      <c r="J64" s="133">
        <v>19.968348323986284</v>
      </c>
      <c r="K64" s="133">
        <v>-1.692301512759642</v>
      </c>
      <c r="L64" s="133">
        <v>19.79645141749291</v>
      </c>
      <c r="M64" s="133">
        <v>8.536096949734983</v>
      </c>
      <c r="N64" s="133">
        <v>-1.0085490215765103</v>
      </c>
      <c r="O64" s="133">
        <v>1.988438916726687</v>
      </c>
    </row>
    <row r="65" spans="1:15" s="18" customFormat="1" ht="12.75" customHeight="1">
      <c r="A65" s="41"/>
      <c r="B65" s="39" t="s">
        <v>14</v>
      </c>
      <c r="C65" s="133">
        <v>10.749817360964165</v>
      </c>
      <c r="D65" s="133">
        <v>11.835563827737872</v>
      </c>
      <c r="E65" s="133">
        <v>3.0857837899815665</v>
      </c>
      <c r="F65" s="133">
        <v>7.101183118129528</v>
      </c>
      <c r="G65" s="133">
        <v>4.4536444047923895</v>
      </c>
      <c r="H65" s="133">
        <v>10.954918489914034</v>
      </c>
      <c r="I65" s="133">
        <v>5.097123410066984</v>
      </c>
      <c r="J65" s="133">
        <v>-0.3385101320726114</v>
      </c>
      <c r="K65" s="133">
        <v>2.9429203943533766</v>
      </c>
      <c r="L65" s="133">
        <v>5.212019124225953</v>
      </c>
      <c r="M65" s="133">
        <v>12.51873245280073</v>
      </c>
      <c r="N65" s="133">
        <v>15.946450582820981</v>
      </c>
      <c r="O65" s="133">
        <v>3.5849135064420334</v>
      </c>
    </row>
    <row r="66" spans="1:15" s="18" customFormat="1" ht="12.75" customHeight="1">
      <c r="A66" s="41"/>
      <c r="B66" s="39" t="s">
        <v>17</v>
      </c>
      <c r="C66" s="133">
        <v>-2.179499368267601</v>
      </c>
      <c r="D66" s="133">
        <v>2.290223454920981</v>
      </c>
      <c r="E66" s="133">
        <v>-6.31075785067714</v>
      </c>
      <c r="F66" s="133">
        <v>-3.976430762971017</v>
      </c>
      <c r="G66" s="133">
        <v>4.908196785509755</v>
      </c>
      <c r="H66" s="133">
        <v>-5.141754960405242</v>
      </c>
      <c r="I66" s="133">
        <v>-9.115172246449955</v>
      </c>
      <c r="J66" s="133">
        <v>6.206221432830472</v>
      </c>
      <c r="K66" s="133">
        <v>-0.045590302953213424</v>
      </c>
      <c r="L66" s="133">
        <v>-15.59068283327225</v>
      </c>
      <c r="M66" s="133">
        <v>-8.855384616275508</v>
      </c>
      <c r="N66" s="133">
        <v>-12.219458787986316</v>
      </c>
      <c r="O66" s="133">
        <v>26.422063868975833</v>
      </c>
    </row>
    <row r="67" spans="1:15" s="18" customFormat="1" ht="12.75" customHeight="1">
      <c r="A67" s="41"/>
      <c r="B67" s="39" t="s">
        <v>15</v>
      </c>
      <c r="C67" s="133">
        <v>-0.9600725212933647</v>
      </c>
      <c r="D67" s="133">
        <v>-4.055930260124018</v>
      </c>
      <c r="E67" s="133">
        <v>10.739079729350598</v>
      </c>
      <c r="F67" s="133">
        <v>-1.4061107364548908</v>
      </c>
      <c r="G67" s="133">
        <v>-4.127738052843366</v>
      </c>
      <c r="H67" s="133">
        <v>0.03480263371160586</v>
      </c>
      <c r="I67" s="133">
        <v>-1.132085918417769</v>
      </c>
      <c r="J67" s="133">
        <v>-3.693104795189861</v>
      </c>
      <c r="K67" s="133">
        <v>2.1949318453597266</v>
      </c>
      <c r="L67" s="133">
        <v>4.731813603175183</v>
      </c>
      <c r="M67" s="133">
        <v>-1.4772429860666514</v>
      </c>
      <c r="N67" s="133">
        <v>-3.773135500168867</v>
      </c>
      <c r="O67" s="133">
        <v>-28.087659782006057</v>
      </c>
    </row>
    <row r="68" spans="1:15" s="18" customFormat="1" ht="12.75" customHeight="1">
      <c r="A68" s="41"/>
      <c r="B68" s="39" t="s">
        <v>16</v>
      </c>
      <c r="C68" s="133">
        <v>-7.656744297748941</v>
      </c>
      <c r="D68" s="133">
        <v>20.967926823501195</v>
      </c>
      <c r="E68" s="133">
        <v>1.9584091555357785</v>
      </c>
      <c r="F68" s="133">
        <v>4.476679910806247</v>
      </c>
      <c r="G68" s="133">
        <v>5.659117082244913</v>
      </c>
      <c r="H68" s="133">
        <v>11.993829231862673</v>
      </c>
      <c r="I68" s="133">
        <v>0.6272224241015145</v>
      </c>
      <c r="J68" s="133">
        <v>-0.23958018159871974</v>
      </c>
      <c r="K68" s="133">
        <v>-2.3356893694931102</v>
      </c>
      <c r="L68" s="133">
        <v>-6.902582579224148</v>
      </c>
      <c r="M68" s="133">
        <v>2.8940859495845572</v>
      </c>
      <c r="N68" s="133">
        <v>-0.9495060167321601</v>
      </c>
      <c r="O68" s="133">
        <v>3.160363262020738</v>
      </c>
    </row>
    <row r="69" spans="1:15" s="18" customFormat="1" ht="12.75" customHeight="1">
      <c r="A69" s="41"/>
      <c r="B69" s="39" t="s">
        <v>6</v>
      </c>
      <c r="C69" s="133">
        <v>34.522237031526394</v>
      </c>
      <c r="D69" s="133">
        <v>6.796095982309636</v>
      </c>
      <c r="E69" s="133">
        <v>0.734194918083575</v>
      </c>
      <c r="F69" s="133">
        <v>4.368196374020639</v>
      </c>
      <c r="G69" s="133">
        <v>13.32153948581174</v>
      </c>
      <c r="H69" s="133">
        <v>-0.6223785190355713</v>
      </c>
      <c r="I69" s="133">
        <v>3.760339935672996</v>
      </c>
      <c r="J69" s="133">
        <v>21.40796627314834</v>
      </c>
      <c r="K69" s="133">
        <v>-0.556860939091175</v>
      </c>
      <c r="L69" s="133">
        <v>22.418682103564347</v>
      </c>
      <c r="M69" s="133">
        <v>-2.20375547153272</v>
      </c>
      <c r="N69" s="133">
        <v>-0.4168634715624009</v>
      </c>
      <c r="O69" s="133">
        <v>-7.1619076487529405</v>
      </c>
    </row>
    <row r="70" spans="1:15" s="18" customFormat="1" ht="12.75" customHeight="1">
      <c r="A70" s="41"/>
      <c r="B70" s="39"/>
      <c r="C70" s="133"/>
      <c r="D70" s="133"/>
      <c r="E70" s="133"/>
      <c r="F70" s="133"/>
      <c r="G70" s="133"/>
      <c r="H70" s="133"/>
      <c r="I70" s="133"/>
      <c r="J70" s="133"/>
      <c r="K70" s="133"/>
      <c r="L70" s="133"/>
      <c r="M70" s="133"/>
      <c r="N70" s="133"/>
      <c r="O70" s="133"/>
    </row>
    <row r="71" spans="1:15" s="18" customFormat="1" ht="12.75" customHeight="1">
      <c r="A71" s="38">
        <v>2017</v>
      </c>
      <c r="B71" s="39" t="s">
        <v>12</v>
      </c>
      <c r="C71" s="133">
        <v>-1.2000629159574117</v>
      </c>
      <c r="D71" s="133">
        <v>5.898812259694974</v>
      </c>
      <c r="E71" s="133">
        <v>-3.9343400632969594</v>
      </c>
      <c r="F71" s="133">
        <v>-3.4122237894431473</v>
      </c>
      <c r="G71" s="133">
        <v>3.1045530897463314</v>
      </c>
      <c r="H71" s="133">
        <v>-3.2406000306890115</v>
      </c>
      <c r="I71" s="133">
        <v>-1.7703408272529475</v>
      </c>
      <c r="J71" s="133">
        <v>-4.039841804315247</v>
      </c>
      <c r="K71" s="133">
        <v>11.450887505435858</v>
      </c>
      <c r="L71" s="133">
        <v>-1.4049443473633128</v>
      </c>
      <c r="M71" s="133">
        <v>1.7506019865718425</v>
      </c>
      <c r="N71" s="133">
        <v>10.91033980033811</v>
      </c>
      <c r="O71" s="133">
        <v>6.72670439891212</v>
      </c>
    </row>
    <row r="72" spans="1:15" s="18" customFormat="1" ht="12.75" customHeight="1">
      <c r="A72" s="39"/>
      <c r="B72" s="39" t="s">
        <v>11</v>
      </c>
      <c r="C72" s="133">
        <v>-14.980025723498514</v>
      </c>
      <c r="D72" s="133">
        <v>2.972726284160876</v>
      </c>
      <c r="E72" s="133">
        <v>-1.0764625620732438</v>
      </c>
      <c r="F72" s="133">
        <v>0.0650316527774919</v>
      </c>
      <c r="G72" s="133">
        <v>3.012728515798324</v>
      </c>
      <c r="H72" s="133">
        <v>3.3078667493984915</v>
      </c>
      <c r="I72" s="133">
        <v>-1.5498499739844074</v>
      </c>
      <c r="J72" s="133">
        <v>-12.756076575405928</v>
      </c>
      <c r="K72" s="133">
        <v>-6.8571573610311525</v>
      </c>
      <c r="L72" s="133">
        <v>-9.606839869533745</v>
      </c>
      <c r="M72" s="133">
        <v>1.550459156536066</v>
      </c>
      <c r="N72" s="133">
        <v>-19.866323087737705</v>
      </c>
      <c r="O72" s="133">
        <v>-3.268565589933159</v>
      </c>
    </row>
    <row r="73" spans="1:15" s="18" customFormat="1" ht="12.75" customHeight="1">
      <c r="A73" s="39"/>
      <c r="B73" s="39" t="s">
        <v>10</v>
      </c>
      <c r="C73" s="133">
        <v>10.468170655308363</v>
      </c>
      <c r="D73" s="133">
        <v>-2.693062346388009</v>
      </c>
      <c r="E73" s="133">
        <v>12.542150628598868</v>
      </c>
      <c r="F73" s="133">
        <v>4.849316896165323</v>
      </c>
      <c r="G73" s="133">
        <v>-1.7276879284887525</v>
      </c>
      <c r="H73" s="133">
        <v>4.5056840785929975</v>
      </c>
      <c r="I73" s="133">
        <v>9.293850188420084</v>
      </c>
      <c r="J73" s="133">
        <v>8.333368491334303</v>
      </c>
      <c r="K73" s="133">
        <v>0.17888621464841048</v>
      </c>
      <c r="L73" s="133">
        <v>4.038639383292608</v>
      </c>
      <c r="M73" s="133">
        <v>4.152958243765159</v>
      </c>
      <c r="N73" s="133">
        <v>21.670657382911717</v>
      </c>
      <c r="O73" s="133">
        <v>21.46113185930172</v>
      </c>
    </row>
    <row r="74" spans="1:15" s="18" customFormat="1" ht="12.75" customHeight="1">
      <c r="A74" s="41"/>
      <c r="B74" s="41" t="s">
        <v>9</v>
      </c>
      <c r="C74" s="133">
        <v>5.8782200914841765</v>
      </c>
      <c r="D74" s="133">
        <v>6.59212952050352</v>
      </c>
      <c r="E74" s="133">
        <v>-7.779362098006604</v>
      </c>
      <c r="F74" s="133">
        <v>-4.946070672789182</v>
      </c>
      <c r="G74" s="133">
        <v>4.801697997295329</v>
      </c>
      <c r="H74" s="133">
        <v>-0.23326773019727298</v>
      </c>
      <c r="I74" s="133">
        <v>-2.3786887319997563</v>
      </c>
      <c r="J74" s="133">
        <v>3.9496340052605827</v>
      </c>
      <c r="K74" s="133">
        <v>-0.6394245390680786</v>
      </c>
      <c r="L74" s="133">
        <v>-6.812785492697526</v>
      </c>
      <c r="M74" s="133">
        <v>-0.32901727010015147</v>
      </c>
      <c r="N74" s="133">
        <v>-4.313291004290254</v>
      </c>
      <c r="O74" s="133">
        <v>1.2608764632001002</v>
      </c>
    </row>
    <row r="75" spans="1:15" s="18" customFormat="1" ht="12.75" customHeight="1">
      <c r="A75" s="41"/>
      <c r="B75" s="41" t="s">
        <v>8</v>
      </c>
      <c r="C75" s="133">
        <v>-7.759208711748156</v>
      </c>
      <c r="D75" s="133">
        <v>10.264435691157047</v>
      </c>
      <c r="E75" s="133">
        <v>-1.8334808782316414</v>
      </c>
      <c r="F75" s="133">
        <v>3.3655004636527153</v>
      </c>
      <c r="G75" s="133">
        <v>3.0064280989373637</v>
      </c>
      <c r="H75" s="133">
        <v>1.5608331153963872</v>
      </c>
      <c r="I75" s="133">
        <v>0.2752026093166382</v>
      </c>
      <c r="J75" s="133">
        <v>-3.803431902327792</v>
      </c>
      <c r="K75" s="133">
        <v>3.5031350336671707</v>
      </c>
      <c r="L75" s="133">
        <v>9.486798145399455</v>
      </c>
      <c r="M75" s="133">
        <v>2.7232024020217738</v>
      </c>
      <c r="N75" s="133">
        <v>2.305393985136206</v>
      </c>
      <c r="O75" s="133">
        <v>0.47335384501139277</v>
      </c>
    </row>
    <row r="76" spans="1:15" s="18" customFormat="1" ht="12.75" customHeight="1">
      <c r="A76" s="41"/>
      <c r="B76" s="41" t="s">
        <v>7</v>
      </c>
      <c r="C76" s="133">
        <v>-8.312811851485458</v>
      </c>
      <c r="D76" s="133">
        <v>-6.051743620318639</v>
      </c>
      <c r="E76" s="133">
        <v>2.307895643579516</v>
      </c>
      <c r="F76" s="133">
        <v>3.440571910523338</v>
      </c>
      <c r="G76" s="133">
        <v>14.66368415270216</v>
      </c>
      <c r="H76" s="133">
        <v>5.045837174879453</v>
      </c>
      <c r="I76" s="133">
        <v>4.733524233709252</v>
      </c>
      <c r="J76" s="133">
        <v>13.643028052226459</v>
      </c>
      <c r="K76" s="133">
        <v>-1.9807895008626564</v>
      </c>
      <c r="L76" s="133">
        <v>-0.8671091250439189</v>
      </c>
      <c r="M76" s="133">
        <v>2.8975391384548965</v>
      </c>
      <c r="N76" s="133">
        <v>-0.959575811418123</v>
      </c>
      <c r="O76" s="133">
        <v>1.169698535965602</v>
      </c>
    </row>
    <row r="77" spans="1:15" s="18" customFormat="1" ht="12.75" customHeight="1">
      <c r="A77" s="41"/>
      <c r="B77" s="41" t="s">
        <v>13</v>
      </c>
      <c r="C77" s="133">
        <v>15.395643812409565</v>
      </c>
      <c r="D77" s="133">
        <v>14.41601427583754</v>
      </c>
      <c r="E77" s="133">
        <v>5.053391431570664</v>
      </c>
      <c r="F77" s="133">
        <v>7.254197960716247</v>
      </c>
      <c r="G77" s="133">
        <v>-1.5249163875799</v>
      </c>
      <c r="H77" s="133">
        <v>0.5613816634481239</v>
      </c>
      <c r="I77" s="133">
        <v>1.741068397370804</v>
      </c>
      <c r="J77" s="133">
        <v>-2.2675186875478093</v>
      </c>
      <c r="K77" s="133">
        <v>4.055707242071804</v>
      </c>
      <c r="L77" s="133">
        <v>7.1550946685511985</v>
      </c>
      <c r="M77" s="133">
        <v>-1.5836349888546875</v>
      </c>
      <c r="N77" s="133">
        <v>2.289256826861963</v>
      </c>
      <c r="O77" s="133">
        <v>0.7890725300615298</v>
      </c>
    </row>
    <row r="78" spans="1:15" s="18" customFormat="1" ht="12.75" customHeight="1">
      <c r="A78" s="41"/>
      <c r="B78" s="41" t="s">
        <v>14</v>
      </c>
      <c r="C78" s="133">
        <v>23.55838317981911</v>
      </c>
      <c r="D78" s="133">
        <v>-4.265856420461311</v>
      </c>
      <c r="E78" s="133">
        <v>0.6803406972097914</v>
      </c>
      <c r="F78" s="133">
        <v>-7.076912064116292</v>
      </c>
      <c r="G78" s="133">
        <v>-0.21569257266309538</v>
      </c>
      <c r="H78" s="133">
        <v>-9.927650607874227</v>
      </c>
      <c r="I78" s="133">
        <v>1.4143257152641642</v>
      </c>
      <c r="J78" s="133">
        <v>12.22453401309509</v>
      </c>
      <c r="K78" s="133">
        <v>-0.5484955187992857</v>
      </c>
      <c r="L78" s="133">
        <v>3.205433371138633</v>
      </c>
      <c r="M78" s="133">
        <v>2.496653391838377</v>
      </c>
      <c r="N78" s="133">
        <v>-1.8220919918806033</v>
      </c>
      <c r="O78" s="133">
        <v>5.955568446668025</v>
      </c>
    </row>
    <row r="79" spans="1:15" s="18" customFormat="1" ht="12.75" customHeight="1">
      <c r="A79" s="41"/>
      <c r="B79" s="41" t="s">
        <v>17</v>
      </c>
      <c r="C79" s="133">
        <v>-22.544927616536757</v>
      </c>
      <c r="D79" s="133">
        <v>0.3535045394465586</v>
      </c>
      <c r="E79" s="133">
        <v>0.10464220248902478</v>
      </c>
      <c r="F79" s="133">
        <v>2.618150146437981</v>
      </c>
      <c r="G79" s="133">
        <v>-6.4579783019805825</v>
      </c>
      <c r="H79" s="133">
        <v>16.833125191427435</v>
      </c>
      <c r="I79" s="133">
        <v>4.100055401898106</v>
      </c>
      <c r="J79" s="133">
        <v>-6.3618186159609795</v>
      </c>
      <c r="K79" s="133">
        <v>-0.028315045012472506</v>
      </c>
      <c r="L79" s="133">
        <v>1.7952090509283591</v>
      </c>
      <c r="M79" s="133">
        <v>-1.48989046715009</v>
      </c>
      <c r="N79" s="133">
        <v>-9.204386514773134</v>
      </c>
      <c r="O79" s="133">
        <v>0.4793641830483253</v>
      </c>
    </row>
    <row r="80" spans="1:15" s="18" customFormat="1" ht="12.75" customHeight="1">
      <c r="A80" s="41"/>
      <c r="B80" s="41" t="s">
        <v>15</v>
      </c>
      <c r="C80" s="133">
        <v>0.2307972594866925</v>
      </c>
      <c r="D80" s="133">
        <v>4.080976542596493</v>
      </c>
      <c r="E80" s="133">
        <v>4.346176847658945</v>
      </c>
      <c r="F80" s="133">
        <v>0.4780791217643854</v>
      </c>
      <c r="G80" s="133">
        <v>3.273586473423129</v>
      </c>
      <c r="H80" s="133">
        <v>0.09085629139693463</v>
      </c>
      <c r="I80" s="133">
        <v>4.581318613519114</v>
      </c>
      <c r="J80" s="133">
        <v>11.569579530867635</v>
      </c>
      <c r="K80" s="133">
        <v>2.798543680429866</v>
      </c>
      <c r="L80" s="133">
        <v>3.035952813051601</v>
      </c>
      <c r="M80" s="133">
        <v>3.2862836025920883</v>
      </c>
      <c r="N80" s="133">
        <v>18.171625110713997</v>
      </c>
      <c r="O80" s="133">
        <v>-1.672156924992907</v>
      </c>
    </row>
    <row r="81" spans="1:15" s="18" customFormat="1" ht="12.75" customHeight="1">
      <c r="A81" s="41"/>
      <c r="B81" s="41" t="s">
        <v>16</v>
      </c>
      <c r="C81" s="133">
        <v>4.935998642829564</v>
      </c>
      <c r="D81" s="133">
        <v>17.897146402702056</v>
      </c>
      <c r="E81" s="133">
        <v>-10.29872542480521</v>
      </c>
      <c r="F81" s="133">
        <v>4.3093645842853245</v>
      </c>
      <c r="G81" s="133">
        <v>2.217653157501087</v>
      </c>
      <c r="H81" s="133">
        <v>6.995002009632145</v>
      </c>
      <c r="I81" s="133">
        <v>-2.519077195833508</v>
      </c>
      <c r="J81" s="133">
        <v>-1.0680749176053328</v>
      </c>
      <c r="K81" s="133">
        <v>1.2316783852673652</v>
      </c>
      <c r="L81" s="133">
        <v>2.0659008998085593</v>
      </c>
      <c r="M81" s="133">
        <v>-5.308711140656619</v>
      </c>
      <c r="N81" s="133">
        <v>-1.9915062886119106</v>
      </c>
      <c r="O81" s="133">
        <v>-1.2239065738094412</v>
      </c>
    </row>
    <row r="82" spans="1:15" s="18" customFormat="1" ht="12.75" customHeight="1">
      <c r="A82" s="41"/>
      <c r="B82" s="41" t="s">
        <v>6</v>
      </c>
      <c r="C82" s="133">
        <v>10.205906135630528</v>
      </c>
      <c r="D82" s="133">
        <v>-15.012859341204909</v>
      </c>
      <c r="E82" s="133">
        <v>0.921871114113193</v>
      </c>
      <c r="F82" s="133">
        <v>2.4585448402452803</v>
      </c>
      <c r="G82" s="133">
        <v>1.6233693169580121</v>
      </c>
      <c r="H82" s="133">
        <v>-7.706280681176736</v>
      </c>
      <c r="I82" s="133">
        <v>1.8180390847873484</v>
      </c>
      <c r="J82" s="133">
        <v>-1.14292116112783</v>
      </c>
      <c r="K82" s="133">
        <v>-1.4529524521537107</v>
      </c>
      <c r="L82" s="133">
        <v>-0.6685020104393535</v>
      </c>
      <c r="M82" s="133">
        <v>3.334274026339701</v>
      </c>
      <c r="N82" s="133">
        <v>-0.36594169111474617</v>
      </c>
      <c r="O82" s="133">
        <v>11.583276516307727</v>
      </c>
    </row>
    <row r="83" spans="1:15" s="18" customFormat="1" ht="12.75" customHeight="1">
      <c r="A83" s="41"/>
      <c r="B83" s="41"/>
      <c r="C83" s="133"/>
      <c r="D83" s="133"/>
      <c r="E83" s="133"/>
      <c r="F83" s="133"/>
      <c r="G83" s="133"/>
      <c r="H83" s="133"/>
      <c r="I83" s="133"/>
      <c r="J83" s="133"/>
      <c r="K83" s="133"/>
      <c r="L83" s="133"/>
      <c r="M83" s="133"/>
      <c r="N83" s="133"/>
      <c r="O83" s="133"/>
    </row>
    <row r="84" spans="1:15" s="18" customFormat="1" ht="12.75" customHeight="1">
      <c r="A84" s="38">
        <v>2018</v>
      </c>
      <c r="B84" s="41" t="s">
        <v>12</v>
      </c>
      <c r="C84" s="133">
        <v>-5.233483850256892</v>
      </c>
      <c r="D84" s="133">
        <v>6.33415260330743</v>
      </c>
      <c r="E84" s="133">
        <v>-1.294818862982472</v>
      </c>
      <c r="F84" s="133">
        <v>0.5211680118164308</v>
      </c>
      <c r="G84" s="133">
        <v>-2.106517439830191</v>
      </c>
      <c r="H84" s="133">
        <v>1.4497920296127509</v>
      </c>
      <c r="I84" s="133">
        <v>-1.9735350085065217</v>
      </c>
      <c r="J84" s="133">
        <v>3.5710580921369584</v>
      </c>
      <c r="K84" s="133">
        <v>0.8534261833781587</v>
      </c>
      <c r="L84" s="133">
        <v>-2.93963659766715</v>
      </c>
      <c r="M84" s="133">
        <v>0.23105785723667172</v>
      </c>
      <c r="N84" s="133">
        <v>-2.570302429154503</v>
      </c>
      <c r="O84" s="133">
        <v>0.20247910356683274</v>
      </c>
    </row>
    <row r="85" spans="1:15" s="18" customFormat="1" ht="12.75" customHeight="1">
      <c r="A85" s="41"/>
      <c r="B85" s="41" t="s">
        <v>11</v>
      </c>
      <c r="C85" s="133">
        <v>-3.911277735864205</v>
      </c>
      <c r="D85" s="133">
        <v>10.91346327292333</v>
      </c>
      <c r="E85" s="133">
        <v>0.5058963764531299</v>
      </c>
      <c r="F85" s="133">
        <v>-3.065521258320114</v>
      </c>
      <c r="G85" s="133">
        <v>2.3392930501447085</v>
      </c>
      <c r="H85" s="133">
        <v>0.36909832372074014</v>
      </c>
      <c r="I85" s="133">
        <v>-6.672402758518214</v>
      </c>
      <c r="J85" s="133">
        <v>-3.383700186084315</v>
      </c>
      <c r="K85" s="133">
        <v>-11.97936212417977</v>
      </c>
      <c r="L85" s="133">
        <v>-0.5609512129617578</v>
      </c>
      <c r="M85" s="133">
        <v>1.5222718529802393</v>
      </c>
      <c r="N85" s="133">
        <v>-7.637022701556551</v>
      </c>
      <c r="O85" s="133">
        <v>2.1479207367098185</v>
      </c>
    </row>
    <row r="86" spans="1:15" s="18" customFormat="1" ht="12.75" customHeight="1">
      <c r="A86" s="41"/>
      <c r="B86" s="41" t="s">
        <v>10</v>
      </c>
      <c r="C86" s="133">
        <v>-1.8872114232922454</v>
      </c>
      <c r="D86" s="133">
        <v>-9.861890929985506</v>
      </c>
      <c r="E86" s="133">
        <v>-1.9619327963399935</v>
      </c>
      <c r="F86" s="133">
        <v>-2.448352797504283</v>
      </c>
      <c r="G86" s="133">
        <v>5.14635450863381</v>
      </c>
      <c r="H86" s="133">
        <v>2.2552168210739687</v>
      </c>
      <c r="I86" s="133">
        <v>-2.1866904551616995</v>
      </c>
      <c r="J86" s="133">
        <v>0.9869290101669037</v>
      </c>
      <c r="K86" s="133">
        <v>4.654729874176611</v>
      </c>
      <c r="L86" s="133">
        <v>5.6907762700669995</v>
      </c>
      <c r="M86" s="133">
        <v>3.9197783289319332</v>
      </c>
      <c r="N86" s="133">
        <v>9.668446433158051</v>
      </c>
      <c r="O86" s="133">
        <v>9.80667647088942</v>
      </c>
    </row>
    <row r="87" spans="1:15" s="18" customFormat="1" ht="12.75" customHeight="1">
      <c r="A87" s="41"/>
      <c r="B87" s="41" t="s">
        <v>9</v>
      </c>
      <c r="C87" s="133">
        <v>-5.351647515773572</v>
      </c>
      <c r="D87" s="133">
        <v>-1.2181125483918698</v>
      </c>
      <c r="E87" s="133">
        <v>14.236572540820202</v>
      </c>
      <c r="F87" s="133">
        <v>3.964321376952662</v>
      </c>
      <c r="G87" s="133">
        <v>-5.950880258869562</v>
      </c>
      <c r="H87" s="133">
        <v>-6.512067207150707</v>
      </c>
      <c r="I87" s="133">
        <v>2.1073269456513666</v>
      </c>
      <c r="J87" s="133">
        <v>0.07907942737581664</v>
      </c>
      <c r="K87" s="133">
        <v>8.092690912579048</v>
      </c>
      <c r="L87" s="133">
        <v>0.3430957368043108</v>
      </c>
      <c r="M87" s="133">
        <v>-0.15255846852306743</v>
      </c>
      <c r="N87" s="133">
        <v>1.5350064271931307</v>
      </c>
      <c r="O87" s="133">
        <v>-11.61923035168141</v>
      </c>
    </row>
    <row r="88" spans="1:15" s="18" customFormat="1" ht="12.75" customHeight="1">
      <c r="A88" s="41"/>
      <c r="B88" s="41" t="s">
        <v>8</v>
      </c>
      <c r="C88" s="133">
        <v>10.952431660964734</v>
      </c>
      <c r="D88" s="133">
        <v>-12.65451431664596</v>
      </c>
      <c r="E88" s="133">
        <v>-9.691682402095235</v>
      </c>
      <c r="F88" s="133">
        <v>-15.276464985000693</v>
      </c>
      <c r="G88" s="133">
        <v>-1.1573929650040782</v>
      </c>
      <c r="H88" s="133">
        <v>-12.556752605050969</v>
      </c>
      <c r="I88" s="133">
        <v>-5.298041749564108</v>
      </c>
      <c r="J88" s="133">
        <v>7.698979388174987</v>
      </c>
      <c r="K88" s="133">
        <v>4.309526075518044</v>
      </c>
      <c r="L88" s="133">
        <v>-4.53658674892462</v>
      </c>
      <c r="M88" s="133">
        <v>-2.4146398653903445</v>
      </c>
      <c r="N88" s="133">
        <v>-1.4011721966146196</v>
      </c>
      <c r="O88" s="133">
        <v>4.732711121021427</v>
      </c>
    </row>
    <row r="89" spans="1:15" s="18" customFormat="1" ht="12.75" customHeight="1">
      <c r="A89" s="41"/>
      <c r="B89" s="41" t="s">
        <v>7</v>
      </c>
      <c r="C89" s="133">
        <v>-1.8214693556750539</v>
      </c>
      <c r="D89" s="133">
        <v>15.753069516239137</v>
      </c>
      <c r="E89" s="133">
        <v>-1.3930848628410875</v>
      </c>
      <c r="F89" s="133">
        <v>5.275716517216433</v>
      </c>
      <c r="G89" s="133">
        <v>3.451551852516732</v>
      </c>
      <c r="H89" s="133">
        <v>12.892581972662875</v>
      </c>
      <c r="I89" s="133">
        <v>-1.357542392183697</v>
      </c>
      <c r="J89" s="133">
        <v>-10.441706095826452</v>
      </c>
      <c r="K89" s="133">
        <v>-5.895417047841955</v>
      </c>
      <c r="L89" s="133">
        <v>-2.7246709186267926</v>
      </c>
      <c r="M89" s="133">
        <v>-1.3256456684812012</v>
      </c>
      <c r="N89" s="133">
        <v>2.982410358322296</v>
      </c>
      <c r="O89" s="133">
        <v>-2.9997337898451715</v>
      </c>
    </row>
    <row r="90" spans="1:15" s="18" customFormat="1" ht="12.75" customHeight="1">
      <c r="A90" s="41"/>
      <c r="B90" s="41" t="s">
        <v>13</v>
      </c>
      <c r="C90" s="127">
        <v>-0.94470195973958</v>
      </c>
      <c r="D90" s="127">
        <v>-53.708952345327575</v>
      </c>
      <c r="E90" s="127">
        <v>-5.790303208025993</v>
      </c>
      <c r="F90" s="127">
        <v>-3.1483669655786417</v>
      </c>
      <c r="G90" s="127">
        <v>3.1589990073652263</v>
      </c>
      <c r="H90" s="127">
        <v>1.969914175361498</v>
      </c>
      <c r="I90" s="127">
        <v>11.172958168606462</v>
      </c>
      <c r="J90" s="127">
        <v>0.12342755503509384</v>
      </c>
      <c r="K90" s="127">
        <v>-16.183798087623835</v>
      </c>
      <c r="L90" s="127">
        <v>-4.532844551809023</v>
      </c>
      <c r="M90" s="127">
        <v>-3.5798257831053393</v>
      </c>
      <c r="N90" s="127">
        <v>-10.25210104017975</v>
      </c>
      <c r="O90" s="127">
        <v>-6.858699779921718</v>
      </c>
    </row>
    <row r="91" spans="1:15" s="18" customFormat="1" ht="12.75" customHeight="1">
      <c r="A91" s="41"/>
      <c r="B91" s="41" t="s">
        <v>14</v>
      </c>
      <c r="C91" s="127">
        <v>-7.160361547203453</v>
      </c>
      <c r="D91" s="127">
        <v>42.33091205578259</v>
      </c>
      <c r="E91" s="127">
        <v>0.4770213336693363</v>
      </c>
      <c r="F91" s="127">
        <v>6.561220629128561</v>
      </c>
      <c r="G91" s="127">
        <v>-7.238089603755505</v>
      </c>
      <c r="H91" s="127">
        <v>1.912412487723536</v>
      </c>
      <c r="I91" s="127">
        <v>-6.031224576207661</v>
      </c>
      <c r="J91" s="127">
        <v>17.959235949366636</v>
      </c>
      <c r="K91" s="127">
        <v>0.15216915522304753</v>
      </c>
      <c r="L91" s="127">
        <v>-1.4543593937930366</v>
      </c>
      <c r="M91" s="127">
        <v>-0.5780799875368725</v>
      </c>
      <c r="N91" s="127">
        <v>10.053920657794002</v>
      </c>
      <c r="O91" s="127">
        <v>7.578763859396642</v>
      </c>
    </row>
    <row r="92" spans="1:15" s="18" customFormat="1" ht="12.75" customHeight="1">
      <c r="A92" s="41"/>
      <c r="B92" s="41" t="s">
        <v>17</v>
      </c>
      <c r="C92" s="127">
        <v>1.738377659630963</v>
      </c>
      <c r="D92" s="127">
        <v>37.84132646928169</v>
      </c>
      <c r="E92" s="127">
        <v>3.1852402481092</v>
      </c>
      <c r="F92" s="127">
        <v>-2.1877793256633082</v>
      </c>
      <c r="G92" s="127">
        <v>0.27848582229297314</v>
      </c>
      <c r="H92" s="127">
        <v>1.3431200510066077</v>
      </c>
      <c r="I92" s="127">
        <v>2.0690813746758963</v>
      </c>
      <c r="J92" s="127">
        <v>-19.818617106726432</v>
      </c>
      <c r="K92" s="127">
        <v>12.675428363331175</v>
      </c>
      <c r="L92" s="127">
        <v>3.4598013899816316</v>
      </c>
      <c r="M92" s="127">
        <v>1.0692099655084775</v>
      </c>
      <c r="N92" s="127">
        <v>-0.5280968144227627</v>
      </c>
      <c r="O92" s="127">
        <v>3.62135474792753</v>
      </c>
    </row>
    <row r="93" spans="1:15" s="81" customFormat="1" ht="12.75" customHeight="1">
      <c r="A93" s="41"/>
      <c r="B93" s="41" t="s">
        <v>15</v>
      </c>
      <c r="C93" s="127">
        <v>-6.9715764829740845</v>
      </c>
      <c r="D93" s="127">
        <v>-48.07239252104706</v>
      </c>
      <c r="E93" s="127">
        <v>-2.001466921516326</v>
      </c>
      <c r="F93" s="127">
        <v>-6.545553344902744</v>
      </c>
      <c r="G93" s="127">
        <v>-12.771764687250931</v>
      </c>
      <c r="H93" s="127">
        <v>10.241738413750534</v>
      </c>
      <c r="I93" s="127">
        <v>-2.5828405600559656</v>
      </c>
      <c r="J93" s="127">
        <v>-1.7634724870023377</v>
      </c>
      <c r="K93" s="127">
        <v>-10.523381302605106</v>
      </c>
      <c r="L93" s="127">
        <v>-5.740182290586649</v>
      </c>
      <c r="M93" s="127">
        <v>-7.895732078306327</v>
      </c>
      <c r="N93" s="127">
        <v>5.4928017003498475</v>
      </c>
      <c r="O93" s="127">
        <v>1.4255844364774672</v>
      </c>
    </row>
    <row r="94" spans="1:15" s="81" customFormat="1" ht="12.75" customHeight="1">
      <c r="A94" s="41"/>
      <c r="B94" s="41" t="s">
        <v>16</v>
      </c>
      <c r="C94" s="127">
        <v>-38.79598103432945</v>
      </c>
      <c r="D94" s="127">
        <v>7.040376212901633</v>
      </c>
      <c r="E94" s="127">
        <v>2.982455010657925</v>
      </c>
      <c r="F94" s="127">
        <v>-2.9842992974948634</v>
      </c>
      <c r="G94" s="127">
        <v>-2.595251904201201</v>
      </c>
      <c r="H94" s="127">
        <v>-10.423124910432302</v>
      </c>
      <c r="I94" s="127">
        <v>-19.234258869529675</v>
      </c>
      <c r="J94" s="127">
        <v>-14.00084101732303</v>
      </c>
      <c r="K94" s="127">
        <v>-9.77650728404723</v>
      </c>
      <c r="L94" s="127">
        <v>-25.438024380596737</v>
      </c>
      <c r="M94" s="127">
        <v>-9.143913180644425</v>
      </c>
      <c r="N94" s="127">
        <v>-5.25116757816072</v>
      </c>
      <c r="O94" s="127">
        <v>-3.159349347709861</v>
      </c>
    </row>
    <row r="95" spans="1:15" s="81" customFormat="1" ht="12.75" customHeight="1">
      <c r="A95" s="41"/>
      <c r="B95" s="41" t="s">
        <v>6</v>
      </c>
      <c r="C95" s="127">
        <v>28.316581827320285</v>
      </c>
      <c r="D95" s="127">
        <v>9.547775965915672</v>
      </c>
      <c r="E95" s="127">
        <v>-26.954805382347256</v>
      </c>
      <c r="F95" s="127">
        <v>1.563393243480049</v>
      </c>
      <c r="G95" s="127">
        <v>-11.640922821373634</v>
      </c>
      <c r="H95" s="127">
        <v>-2.4176161844783217</v>
      </c>
      <c r="I95" s="127">
        <v>-8.059497411445982</v>
      </c>
      <c r="J95" s="127">
        <v>6.551860276858257</v>
      </c>
      <c r="K95" s="127">
        <v>17.113288949395677</v>
      </c>
      <c r="L95" s="127">
        <v>0.7175782129921426</v>
      </c>
      <c r="M95" s="127">
        <v>7.145449187646746</v>
      </c>
      <c r="N95" s="127">
        <v>2.0217985263144778</v>
      </c>
      <c r="O95" s="127">
        <v>-11.244461766454517</v>
      </c>
    </row>
    <row r="96" spans="1:15" s="81" customFormat="1" ht="12.75" customHeight="1">
      <c r="A96" s="41"/>
      <c r="B96" s="41"/>
      <c r="C96" s="127"/>
      <c r="D96" s="127"/>
      <c r="E96" s="127"/>
      <c r="F96" s="127"/>
      <c r="G96" s="127"/>
      <c r="H96" s="127"/>
      <c r="I96" s="127"/>
      <c r="J96" s="127"/>
      <c r="K96" s="127"/>
      <c r="L96" s="127"/>
      <c r="M96" s="127"/>
      <c r="N96" s="127"/>
      <c r="O96" s="127"/>
    </row>
    <row r="97" spans="1:15" s="81" customFormat="1" ht="12.75" customHeight="1">
      <c r="A97" s="75">
        <v>2019</v>
      </c>
      <c r="B97" s="41" t="s">
        <v>12</v>
      </c>
      <c r="C97" s="127">
        <v>15.014293089249687</v>
      </c>
      <c r="D97" s="127">
        <v>30.73632734912415</v>
      </c>
      <c r="E97" s="127">
        <v>20.56148463872045</v>
      </c>
      <c r="F97" s="127">
        <v>1.2154106093267725</v>
      </c>
      <c r="G97" s="127">
        <v>15.656383569538157</v>
      </c>
      <c r="H97" s="127">
        <v>3.46885105450494</v>
      </c>
      <c r="I97" s="127">
        <v>6.638413814847599</v>
      </c>
      <c r="J97" s="127">
        <v>-2.2012456378634915</v>
      </c>
      <c r="K97" s="127">
        <v>-6.109485216661714</v>
      </c>
      <c r="L97" s="127">
        <v>9.959006141722227</v>
      </c>
      <c r="M97" s="127">
        <v>-3.811608796364341</v>
      </c>
      <c r="N97" s="127">
        <v>0.3491968777127097</v>
      </c>
      <c r="O97" s="127">
        <v>3.3955498648614357</v>
      </c>
    </row>
    <row r="98" spans="1:15" s="81" customFormat="1" ht="12.75" customHeight="1">
      <c r="A98" s="75"/>
      <c r="B98" s="41" t="s">
        <v>11</v>
      </c>
      <c r="C98" s="127">
        <v>-0.2308628167414506</v>
      </c>
      <c r="D98" s="127">
        <v>29.417201448134</v>
      </c>
      <c r="E98" s="127">
        <v>11.215104454200864</v>
      </c>
      <c r="F98" s="127">
        <v>15.913843540417115</v>
      </c>
      <c r="G98" s="127">
        <v>3.226927960291537</v>
      </c>
      <c r="H98" s="127">
        <v>14.760948184453792</v>
      </c>
      <c r="I98" s="127">
        <v>7.55588011713908</v>
      </c>
      <c r="J98" s="127">
        <v>22.285324177364085</v>
      </c>
      <c r="K98" s="127">
        <v>9.040565080805996</v>
      </c>
      <c r="L98" s="127">
        <v>-4.047258496784889</v>
      </c>
      <c r="M98" s="127">
        <v>18.05395720464884</v>
      </c>
      <c r="N98" s="127">
        <v>3.4532798841997447</v>
      </c>
      <c r="O98" s="127">
        <v>-6.367257650309243</v>
      </c>
    </row>
    <row r="99" spans="1:15" s="81" customFormat="1" ht="12.75" customHeight="1">
      <c r="A99" s="75"/>
      <c r="B99" s="41" t="s">
        <v>10</v>
      </c>
      <c r="C99" s="127">
        <v>-4.0184076271357565</v>
      </c>
      <c r="D99" s="127">
        <v>-18.003030040809453</v>
      </c>
      <c r="E99" s="127">
        <v>-3.331475772429582</v>
      </c>
      <c r="F99" s="127">
        <v>-8.862386521622778</v>
      </c>
      <c r="G99" s="127">
        <v>1.7514625898948477</v>
      </c>
      <c r="H99" s="127">
        <v>-12.26374964059982</v>
      </c>
      <c r="I99" s="127">
        <v>-0.9632509472415896</v>
      </c>
      <c r="J99" s="127">
        <v>-13.2496759700925</v>
      </c>
      <c r="K99" s="127">
        <v>4.131485300219406</v>
      </c>
      <c r="L99" s="127">
        <v>1.205121957398747</v>
      </c>
      <c r="M99" s="127">
        <v>-12.184774850184565</v>
      </c>
      <c r="N99" s="127">
        <v>-7.9108884405220685</v>
      </c>
      <c r="O99" s="127">
        <v>21.397950674110078</v>
      </c>
    </row>
    <row r="100" spans="1:15" s="81" customFormat="1" ht="12.75" customHeight="1">
      <c r="A100" s="75"/>
      <c r="B100" s="41" t="s">
        <v>9</v>
      </c>
      <c r="C100" s="127">
        <v>-13.500737837321353</v>
      </c>
      <c r="D100" s="127">
        <v>9.57334282322455</v>
      </c>
      <c r="E100" s="127">
        <v>-5.05767885301206</v>
      </c>
      <c r="F100" s="127">
        <v>-0.7792330709870177</v>
      </c>
      <c r="G100" s="127">
        <v>2.39978763774622</v>
      </c>
      <c r="H100" s="127">
        <v>-4.31903908064466</v>
      </c>
      <c r="I100" s="127">
        <v>2.696665227033046</v>
      </c>
      <c r="J100" s="127">
        <v>4.828338731985982</v>
      </c>
      <c r="K100" s="127">
        <v>-2.510117753169483</v>
      </c>
      <c r="L100" s="127">
        <v>4.552641501815047</v>
      </c>
      <c r="M100" s="127">
        <v>3.9786283963218816</v>
      </c>
      <c r="N100" s="127">
        <v>10.64415930502789</v>
      </c>
      <c r="O100" s="127">
        <v>-5.54475171280886</v>
      </c>
    </row>
    <row r="101" spans="1:15" s="81" customFormat="1" ht="12.75" customHeight="1">
      <c r="A101" s="75"/>
      <c r="B101" s="41" t="s">
        <v>8</v>
      </c>
      <c r="C101" s="127">
        <v>14.93146989893297</v>
      </c>
      <c r="D101" s="127">
        <v>-35.57027792102511</v>
      </c>
      <c r="E101" s="127">
        <v>3.9727329321054716</v>
      </c>
      <c r="F101" s="127">
        <v>1.7677283845372038</v>
      </c>
      <c r="G101" s="127">
        <v>1.6007581616995559</v>
      </c>
      <c r="H101" s="127">
        <v>3.08866513476187</v>
      </c>
      <c r="I101" s="127">
        <v>6.3335997718100945</v>
      </c>
      <c r="J101" s="127">
        <v>5.444361280828769</v>
      </c>
      <c r="K101" s="127">
        <v>3.4882190460073126</v>
      </c>
      <c r="L101" s="127">
        <v>10.604207909210238</v>
      </c>
      <c r="M101" s="127">
        <v>-13.929892767845619</v>
      </c>
      <c r="N101" s="127">
        <v>5.378803989047665</v>
      </c>
      <c r="O101" s="127">
        <v>-2.0585167654872283</v>
      </c>
    </row>
    <row r="102" spans="1:15" s="81" customFormat="1" ht="12.75" customHeight="1">
      <c r="A102" s="75"/>
      <c r="B102" s="41" t="s">
        <v>7</v>
      </c>
      <c r="C102" s="127">
        <v>2.6308901858080436</v>
      </c>
      <c r="D102" s="127">
        <v>54.411572033784125</v>
      </c>
      <c r="E102" s="127">
        <v>1.3231707708629026</v>
      </c>
      <c r="F102" s="127">
        <v>-5.613786948943145</v>
      </c>
      <c r="G102" s="127">
        <v>-8.448665618325945</v>
      </c>
      <c r="H102" s="127">
        <v>-16.53508488157003</v>
      </c>
      <c r="I102" s="127">
        <v>2.8649868898676267</v>
      </c>
      <c r="J102" s="127">
        <v>-5.175714323471703</v>
      </c>
      <c r="K102" s="127">
        <v>-12.485752018579245</v>
      </c>
      <c r="L102" s="127">
        <v>2.4885447392303472</v>
      </c>
      <c r="M102" s="127">
        <v>8.62737620761651</v>
      </c>
      <c r="N102" s="127">
        <v>-4.832005724093014</v>
      </c>
      <c r="O102" s="127">
        <v>-1.7435042151326519</v>
      </c>
    </row>
    <row r="103" spans="1:15" s="81" customFormat="1" ht="12.75" customHeight="1">
      <c r="A103" s="75"/>
      <c r="B103" s="41" t="s">
        <v>13</v>
      </c>
      <c r="C103" s="127">
        <v>-18.821002626270932</v>
      </c>
      <c r="D103" s="127">
        <v>-7.441621117733543</v>
      </c>
      <c r="E103" s="127">
        <v>1.0541887714893727</v>
      </c>
      <c r="F103" s="127">
        <v>6.144617077396863</v>
      </c>
      <c r="G103" s="127">
        <v>0.4133681797583666</v>
      </c>
      <c r="H103" s="127">
        <v>11.958162266586214</v>
      </c>
      <c r="I103" s="127">
        <v>-0.601259503936169</v>
      </c>
      <c r="J103" s="127">
        <v>10.849474842227158</v>
      </c>
      <c r="K103" s="127">
        <v>-0.5048100005293432</v>
      </c>
      <c r="L103" s="127">
        <v>8.443233338711998</v>
      </c>
      <c r="M103" s="127">
        <v>6.604842670337141</v>
      </c>
      <c r="N103" s="127">
        <v>-0.005300360996252085</v>
      </c>
      <c r="O103" s="127">
        <v>1.213292707437441</v>
      </c>
    </row>
    <row r="104" spans="1:15" s="81" customFormat="1" ht="12.75" customHeight="1">
      <c r="A104" s="75"/>
      <c r="B104" s="41" t="s">
        <v>14</v>
      </c>
      <c r="C104" s="127">
        <v>38.466751494940034</v>
      </c>
      <c r="D104" s="127">
        <v>0.31782021982360575</v>
      </c>
      <c r="E104" s="127">
        <v>0.9691438524737972</v>
      </c>
      <c r="F104" s="127">
        <v>-3.848601308261812</v>
      </c>
      <c r="G104" s="127">
        <v>-0.4486625956318435</v>
      </c>
      <c r="H104" s="127">
        <v>-2.1887005036361096</v>
      </c>
      <c r="I104" s="127">
        <v>4.3414518051673845</v>
      </c>
      <c r="J104" s="127">
        <v>-9.604945204706627</v>
      </c>
      <c r="K104" s="127">
        <v>1.1683863769043734</v>
      </c>
      <c r="L104" s="127">
        <v>0.34932180175748506</v>
      </c>
      <c r="M104" s="127">
        <v>5.587018462989035</v>
      </c>
      <c r="N104" s="127">
        <v>4.186193966218177</v>
      </c>
      <c r="O104" s="127">
        <v>-1.832011986435922</v>
      </c>
    </row>
    <row r="105" spans="1:15" s="81" customFormat="1" ht="12.75" customHeight="1">
      <c r="A105" s="75"/>
      <c r="B105" s="41" t="s">
        <v>17</v>
      </c>
      <c r="C105" s="127">
        <v>-15.224810375022745</v>
      </c>
      <c r="D105" s="127">
        <v>-36.06130140660301</v>
      </c>
      <c r="E105" s="127">
        <v>-5.729079652098957</v>
      </c>
      <c r="F105" s="127">
        <v>-1.0090820443767412</v>
      </c>
      <c r="G105" s="127">
        <v>-2.3634732123218427</v>
      </c>
      <c r="H105" s="127">
        <v>-3.635249672241403</v>
      </c>
      <c r="I105" s="127">
        <v>1.7102902604735126</v>
      </c>
      <c r="J105" s="127">
        <v>-10.826164587942433</v>
      </c>
      <c r="K105" s="127">
        <v>-2.722194025247937</v>
      </c>
      <c r="L105" s="127">
        <v>0.9971401369959665</v>
      </c>
      <c r="M105" s="127">
        <v>-0.9111945351687245</v>
      </c>
      <c r="N105" s="127">
        <v>-0.8352794702760735</v>
      </c>
      <c r="O105" s="127">
        <v>-14.45402420109978</v>
      </c>
    </row>
    <row r="106" spans="1:15" s="81" customFormat="1" ht="12.75" customHeight="1">
      <c r="A106" s="75"/>
      <c r="B106" s="41" t="s">
        <v>15</v>
      </c>
      <c r="C106" s="127">
        <v>2.9672409192377014</v>
      </c>
      <c r="D106" s="127">
        <v>-28.784596056251075</v>
      </c>
      <c r="E106" s="127">
        <v>-10.95374184709943</v>
      </c>
      <c r="F106" s="127">
        <v>-11.395053782951114</v>
      </c>
      <c r="G106" s="127">
        <v>-2.6711326592881113</v>
      </c>
      <c r="H106" s="127">
        <v>-24.264833817912102</v>
      </c>
      <c r="I106" s="127">
        <v>-7.1091702303490045</v>
      </c>
      <c r="J106" s="127">
        <v>2.957864672589161</v>
      </c>
      <c r="K106" s="127">
        <v>2.550733416638251</v>
      </c>
      <c r="L106" s="127">
        <v>3.751875072983335</v>
      </c>
      <c r="M106" s="127">
        <v>1.7147982197214695</v>
      </c>
      <c r="N106" s="127">
        <v>-5.710375344205032</v>
      </c>
      <c r="O106" s="127">
        <v>15.580794021158951</v>
      </c>
    </row>
    <row r="107" spans="1:15" s="81" customFormat="1" ht="12.75" customHeight="1">
      <c r="A107" s="75"/>
      <c r="B107" s="41" t="s">
        <v>16</v>
      </c>
      <c r="C107" s="127">
        <v>1.239357289205567</v>
      </c>
      <c r="D107" s="127">
        <v>56.76544086063977</v>
      </c>
      <c r="E107" s="127">
        <v>5.784900356991729</v>
      </c>
      <c r="F107" s="127">
        <v>-3.4675290606691056</v>
      </c>
      <c r="G107" s="127">
        <v>-3.207923993866013</v>
      </c>
      <c r="H107" s="127">
        <v>-0.686534421188878</v>
      </c>
      <c r="I107" s="127">
        <v>-2.3174348904453024</v>
      </c>
      <c r="J107" s="127">
        <v>-3.985928263349281</v>
      </c>
      <c r="K107" s="127">
        <v>-7.269363179199817</v>
      </c>
      <c r="L107" s="127">
        <v>-7.840208150331041</v>
      </c>
      <c r="M107" s="127">
        <v>1.062347041197631</v>
      </c>
      <c r="N107" s="127">
        <v>5.925825340272839</v>
      </c>
      <c r="O107" s="127">
        <v>-1.9998315260342459</v>
      </c>
    </row>
    <row r="108" spans="1:15" s="81" customFormat="1" ht="12.75" customHeight="1">
      <c r="A108" s="75"/>
      <c r="B108" s="41" t="s">
        <v>6</v>
      </c>
      <c r="C108" s="127">
        <v>1.9859065302793022</v>
      </c>
      <c r="D108" s="127">
        <v>-51.239801035711594</v>
      </c>
      <c r="E108" s="127">
        <v>-1.4847809995314432</v>
      </c>
      <c r="F108" s="127">
        <v>-3.7733932336950327</v>
      </c>
      <c r="G108" s="127">
        <v>-6.941398714541314</v>
      </c>
      <c r="H108" s="127">
        <v>4.426890766026359</v>
      </c>
      <c r="I108" s="127">
        <v>-7.047820826068141</v>
      </c>
      <c r="J108" s="127">
        <v>-14.942032308555342</v>
      </c>
      <c r="K108" s="127">
        <v>-2.1883974679737905</v>
      </c>
      <c r="L108" s="127">
        <v>-7.762237482489887</v>
      </c>
      <c r="M108" s="127">
        <v>-19.74305695735007</v>
      </c>
      <c r="N108" s="127">
        <v>-7.137985255272827</v>
      </c>
      <c r="O108" s="127">
        <v>-29.02922405453233</v>
      </c>
    </row>
    <row r="109" spans="1:15" s="81" customFormat="1" ht="12.75" customHeight="1">
      <c r="A109" s="75"/>
      <c r="B109" s="41"/>
      <c r="C109" s="127"/>
      <c r="D109" s="127"/>
      <c r="E109" s="127"/>
      <c r="F109" s="127"/>
      <c r="G109" s="127"/>
      <c r="H109" s="127"/>
      <c r="I109" s="127"/>
      <c r="J109" s="127"/>
      <c r="K109" s="127"/>
      <c r="L109" s="127"/>
      <c r="M109" s="127"/>
      <c r="N109" s="127"/>
      <c r="O109" s="127"/>
    </row>
    <row r="110" spans="1:15" s="81" customFormat="1" ht="12.75" customHeight="1">
      <c r="A110" s="75">
        <v>2020</v>
      </c>
      <c r="B110" s="41" t="s">
        <v>12</v>
      </c>
      <c r="C110" s="127">
        <v>-9.361688354214937</v>
      </c>
      <c r="D110" s="127">
        <v>3.195465664473729</v>
      </c>
      <c r="E110" s="127">
        <v>-3.2412746463484576</v>
      </c>
      <c r="F110" s="127">
        <v>2.3871931461735274</v>
      </c>
      <c r="G110" s="127">
        <v>0.25925159175801404</v>
      </c>
      <c r="H110" s="127">
        <v>-13.603747761039953</v>
      </c>
      <c r="I110" s="127">
        <v>-4.453973282913193</v>
      </c>
      <c r="J110" s="127">
        <v>4.366437151461167</v>
      </c>
      <c r="K110" s="127">
        <v>2.1814839500047256</v>
      </c>
      <c r="L110" s="127">
        <v>-7.058897748274329</v>
      </c>
      <c r="M110" s="127">
        <v>9.18505642827907</v>
      </c>
      <c r="N110" s="127">
        <v>-1.5818379166202656</v>
      </c>
      <c r="O110" s="127">
        <v>12.297322105998386</v>
      </c>
    </row>
    <row r="111" spans="1:15" s="81" customFormat="1" ht="12.75" customHeight="1">
      <c r="A111" s="75"/>
      <c r="B111" s="41" t="s">
        <v>11</v>
      </c>
      <c r="C111" s="127">
        <v>-3.157021655168102</v>
      </c>
      <c r="D111" s="127">
        <v>0.7098093763612479</v>
      </c>
      <c r="E111" s="127">
        <v>-1.7181206257305126</v>
      </c>
      <c r="F111" s="127">
        <v>1.0625303856196533</v>
      </c>
      <c r="G111" s="127">
        <v>-6.225538067072433</v>
      </c>
      <c r="H111" s="127">
        <v>6.649134023255776</v>
      </c>
      <c r="I111" s="127">
        <v>8.427274758090132</v>
      </c>
      <c r="J111" s="127">
        <v>-10.425797598390218</v>
      </c>
      <c r="K111" s="127">
        <v>3.9386554088207237</v>
      </c>
      <c r="L111" s="127">
        <v>10.704237400035609</v>
      </c>
      <c r="M111" s="127">
        <v>-4.115311580042147</v>
      </c>
      <c r="N111" s="127">
        <v>-1.3333190317342258</v>
      </c>
      <c r="O111" s="127">
        <v>7.509842376082987</v>
      </c>
    </row>
    <row r="112" spans="1:15" s="81" customFormat="1" ht="12.75" customHeight="1">
      <c r="A112" s="75"/>
      <c r="B112" s="41" t="s">
        <v>10</v>
      </c>
      <c r="C112" s="127">
        <v>-26.23108632022647</v>
      </c>
      <c r="D112" s="127">
        <v>-37.74128189500408</v>
      </c>
      <c r="E112" s="127">
        <v>-19.019500765292097</v>
      </c>
      <c r="F112" s="127">
        <v>-37.550485184558454</v>
      </c>
      <c r="G112" s="127">
        <v>-51.79847661090917</v>
      </c>
      <c r="H112" s="127">
        <v>-54.43832873420048</v>
      </c>
      <c r="I112" s="127">
        <v>-30.77173656089103</v>
      </c>
      <c r="J112" s="127">
        <v>-41.25457556370462</v>
      </c>
      <c r="K112" s="127">
        <v>-48.01486897700982</v>
      </c>
      <c r="L112" s="127">
        <v>-41.08505804213296</v>
      </c>
      <c r="M112" s="127">
        <v>-35.915007414273894</v>
      </c>
      <c r="N112" s="127">
        <v>-44.17267521615942</v>
      </c>
      <c r="O112" s="127">
        <v>-26.4551887365146</v>
      </c>
    </row>
    <row r="113" spans="1:15" s="81" customFormat="1" ht="12.75" customHeight="1">
      <c r="A113" s="75"/>
      <c r="B113" s="41" t="s">
        <v>9</v>
      </c>
      <c r="C113" s="127">
        <v>-60.49242367877572</v>
      </c>
      <c r="D113" s="127">
        <v>-44.7323214430003</v>
      </c>
      <c r="E113" s="127">
        <v>-3.29239619798265</v>
      </c>
      <c r="F113" s="127">
        <v>-15.169697297810325</v>
      </c>
      <c r="G113" s="127">
        <v>-4.9241303472879245</v>
      </c>
      <c r="H113" s="127">
        <v>-62.59814465330711</v>
      </c>
      <c r="I113" s="127">
        <v>-82.05330380274883</v>
      </c>
      <c r="J113" s="127">
        <v>-67.12990886245422</v>
      </c>
      <c r="K113" s="127">
        <v>3.2398796117727002</v>
      </c>
      <c r="L113" s="127">
        <v>-72.56849189065441</v>
      </c>
      <c r="M113" s="127">
        <v>-28.782940034664918</v>
      </c>
      <c r="N113" s="127">
        <v>-75.77221834781584</v>
      </c>
      <c r="O113" s="127">
        <v>-51.36836027663476</v>
      </c>
    </row>
    <row r="114" spans="1:15" s="81" customFormat="1" ht="12.75" customHeight="1">
      <c r="A114" s="75"/>
      <c r="B114" s="41" t="s">
        <v>8</v>
      </c>
      <c r="C114" s="127">
        <v>236.21670068546408</v>
      </c>
      <c r="D114" s="127">
        <v>107.65540183172008</v>
      </c>
      <c r="E114" s="127">
        <v>45.155998369448724</v>
      </c>
      <c r="F114" s="127">
        <v>66.39005690905329</v>
      </c>
      <c r="G114" s="127">
        <v>106.95553705336818</v>
      </c>
      <c r="H114" s="127">
        <v>35.339811393511546</v>
      </c>
      <c r="I114" s="127">
        <v>468.0622213061593</v>
      </c>
      <c r="J114" s="127">
        <v>132.8812366815391</v>
      </c>
      <c r="K114" s="127">
        <v>80.60278101000722</v>
      </c>
      <c r="L114" s="127">
        <v>364.9865616982732</v>
      </c>
      <c r="M114" s="127">
        <v>103.17505374003848</v>
      </c>
      <c r="N114" s="127">
        <v>139.15177432511422</v>
      </c>
      <c r="O114" s="127">
        <v>5.977096294450912</v>
      </c>
    </row>
    <row r="115" spans="1:15" s="81" customFormat="1" ht="12.75" customHeight="1">
      <c r="A115" s="75"/>
      <c r="B115" s="41" t="s">
        <v>7</v>
      </c>
      <c r="C115" s="127">
        <v>-8.742609936972856</v>
      </c>
      <c r="D115" s="127">
        <v>29.85237539843355</v>
      </c>
      <c r="E115" s="127">
        <v>6.091240006197474</v>
      </c>
      <c r="F115" s="127">
        <v>17.348169959488402</v>
      </c>
      <c r="G115" s="127">
        <v>10.908379779898336</v>
      </c>
      <c r="H115" s="127">
        <v>42.83158250522481</v>
      </c>
      <c r="I115" s="127">
        <v>74.36472336255304</v>
      </c>
      <c r="J115" s="127">
        <v>22.90879576746201</v>
      </c>
      <c r="K115" s="127">
        <v>29.796038189480267</v>
      </c>
      <c r="L115" s="127">
        <v>42.74772314336624</v>
      </c>
      <c r="M115" s="127">
        <v>33.33078643229843</v>
      </c>
      <c r="N115" s="127">
        <v>67.37223499400051</v>
      </c>
      <c r="O115" s="127">
        <v>108.2093293073053</v>
      </c>
    </row>
    <row r="116" spans="1:15" s="81" customFormat="1" ht="12.75" customHeight="1">
      <c r="A116" s="75"/>
      <c r="B116" s="41" t="s">
        <v>13</v>
      </c>
      <c r="C116" s="127">
        <v>12.71444252621401</v>
      </c>
      <c r="D116" s="127">
        <v>11.925119381702087</v>
      </c>
      <c r="E116" s="127">
        <v>15.537460862794529</v>
      </c>
      <c r="F116" s="127">
        <v>2.363083388462517</v>
      </c>
      <c r="G116" s="127">
        <v>16.291175405555315</v>
      </c>
      <c r="H116" s="127">
        <v>22.473772397616433</v>
      </c>
      <c r="I116" s="127">
        <v>5.525877644832566</v>
      </c>
      <c r="J116" s="127">
        <v>41.65706664437685</v>
      </c>
      <c r="K116" s="127">
        <v>-5.406453337884454</v>
      </c>
      <c r="L116" s="127">
        <v>18.29984199680863</v>
      </c>
      <c r="M116" s="127">
        <v>-0.9696087712712353</v>
      </c>
      <c r="N116" s="127">
        <v>34.72394070451901</v>
      </c>
      <c r="O116" s="127">
        <v>-14.29027322284263</v>
      </c>
    </row>
    <row r="117" spans="1:15" s="81" customFormat="1" ht="12.75" customHeight="1">
      <c r="A117" s="75"/>
      <c r="B117" s="41" t="s">
        <v>14</v>
      </c>
      <c r="C117" s="127">
        <v>0.7568479258458716</v>
      </c>
      <c r="D117" s="127">
        <v>12.418768570685224</v>
      </c>
      <c r="E117" s="127">
        <v>-9.01137249212428</v>
      </c>
      <c r="F117" s="127">
        <v>6.896777534867948</v>
      </c>
      <c r="G117" s="127">
        <v>-12.641743834805297</v>
      </c>
      <c r="H117" s="127">
        <v>24.340342269778994</v>
      </c>
      <c r="I117" s="127">
        <v>3.5855187550508427</v>
      </c>
      <c r="J117" s="127">
        <v>9.677870595698291</v>
      </c>
      <c r="K117" s="127">
        <v>-0.4144307095230837</v>
      </c>
      <c r="L117" s="127">
        <v>-11.421729608443531</v>
      </c>
      <c r="M117" s="127">
        <v>5.295954134723946</v>
      </c>
      <c r="N117" s="127">
        <v>-7.60238212647123</v>
      </c>
      <c r="O117" s="127">
        <v>-11.342437879000556</v>
      </c>
    </row>
    <row r="118" spans="1:15" s="81" customFormat="1" ht="12.75" customHeight="1">
      <c r="A118" s="75"/>
      <c r="B118" s="41" t="s">
        <v>17</v>
      </c>
      <c r="C118" s="127">
        <v>1.2334277970565077</v>
      </c>
      <c r="D118" s="127">
        <v>10.327280194479416</v>
      </c>
      <c r="E118" s="127">
        <v>-0.742834882568244</v>
      </c>
      <c r="F118" s="127">
        <v>6.207575950919941</v>
      </c>
      <c r="G118" s="127">
        <v>3.4544221064418013</v>
      </c>
      <c r="H118" s="127">
        <v>24.334599043890947</v>
      </c>
      <c r="I118" s="127">
        <v>1.7757711616665173</v>
      </c>
      <c r="J118" s="127">
        <v>2.7083907883905134</v>
      </c>
      <c r="K118" s="127">
        <v>-2.832578398129315</v>
      </c>
      <c r="L118" s="127">
        <v>2.8358890533512593</v>
      </c>
      <c r="M118" s="127">
        <v>4.510793215121089</v>
      </c>
      <c r="N118" s="127">
        <v>7.062872951097887</v>
      </c>
      <c r="O118" s="127">
        <v>17.00449094194465</v>
      </c>
    </row>
    <row r="119" spans="1:15" s="81" customFormat="1" ht="12.75" customHeight="1">
      <c r="A119" s="75"/>
      <c r="B119" s="41" t="s">
        <v>15</v>
      </c>
      <c r="C119" s="127">
        <v>26.356365214105516</v>
      </c>
      <c r="D119" s="127">
        <v>0.4067267305486899</v>
      </c>
      <c r="E119" s="127">
        <v>0.4512756827344866</v>
      </c>
      <c r="F119" s="127">
        <v>-2.5811677668160393</v>
      </c>
      <c r="G119" s="127">
        <v>6.561372923469233</v>
      </c>
      <c r="H119" s="127">
        <v>6.058211270254632</v>
      </c>
      <c r="I119" s="127">
        <v>-9.397160261770587</v>
      </c>
      <c r="J119" s="127">
        <v>16.50435639517125</v>
      </c>
      <c r="K119" s="127">
        <v>9.93131639321465</v>
      </c>
      <c r="L119" s="127">
        <v>-4.635147389655792</v>
      </c>
      <c r="M119" s="127">
        <v>5.702156155596838</v>
      </c>
      <c r="N119" s="127">
        <v>34.014610562452695</v>
      </c>
      <c r="O119" s="127">
        <v>7.540381058984158</v>
      </c>
    </row>
    <row r="120" spans="1:15" s="81" customFormat="1" ht="12.75" customHeight="1">
      <c r="A120" s="75"/>
      <c r="B120" s="41" t="s">
        <v>16</v>
      </c>
      <c r="C120" s="127">
        <v>-2.8580431518009486</v>
      </c>
      <c r="D120" s="127">
        <v>26.179331257763238</v>
      </c>
      <c r="E120" s="127">
        <v>-2.599637552749534</v>
      </c>
      <c r="F120" s="127">
        <v>16.279939461724524</v>
      </c>
      <c r="G120" s="127">
        <v>1.6520902735243315</v>
      </c>
      <c r="H120" s="127">
        <v>52.13377265221233</v>
      </c>
      <c r="I120" s="127">
        <v>11.772893476816026</v>
      </c>
      <c r="J120" s="127">
        <v>1.4742103418571295</v>
      </c>
      <c r="K120" s="127">
        <v>-9.344785830942682</v>
      </c>
      <c r="L120" s="127">
        <v>3.854904587036967</v>
      </c>
      <c r="M120" s="127">
        <v>10.529127896890023</v>
      </c>
      <c r="N120" s="127">
        <v>0.18850239995045204</v>
      </c>
      <c r="O120" s="127">
        <v>3.1434920669962896</v>
      </c>
    </row>
    <row r="121" spans="1:15" s="81" customFormat="1" ht="12.75" customHeight="1">
      <c r="A121" s="75"/>
      <c r="B121" s="41" t="s">
        <v>6</v>
      </c>
      <c r="C121" s="127">
        <v>-0.21042314967294473</v>
      </c>
      <c r="D121" s="127">
        <v>-21.73867145443471</v>
      </c>
      <c r="E121" s="127">
        <v>7.902936732139532</v>
      </c>
      <c r="F121" s="127">
        <v>-7.0749141541107115</v>
      </c>
      <c r="G121" s="127">
        <v>3.705928884107279</v>
      </c>
      <c r="H121" s="127">
        <v>23.956007660687796</v>
      </c>
      <c r="I121" s="127">
        <v>3.708907032669284</v>
      </c>
      <c r="J121" s="127">
        <v>1.5266277288664032</v>
      </c>
      <c r="K121" s="127">
        <v>4.423575756096221</v>
      </c>
      <c r="L121" s="127">
        <v>3.857404738978709</v>
      </c>
      <c r="M121" s="127">
        <v>-15.067819101519087</v>
      </c>
      <c r="N121" s="127">
        <v>-3.2275601835123013</v>
      </c>
      <c r="O121" s="127">
        <v>14.82389920074878</v>
      </c>
    </row>
    <row r="122" spans="1:15" s="81" customFormat="1" ht="12.75" customHeight="1">
      <c r="A122" s="75"/>
      <c r="B122" s="41"/>
      <c r="C122" s="127"/>
      <c r="D122" s="127"/>
      <c r="E122" s="127"/>
      <c r="F122" s="127"/>
      <c r="G122" s="127"/>
      <c r="H122" s="127"/>
      <c r="I122" s="127"/>
      <c r="J122" s="127"/>
      <c r="K122" s="127"/>
      <c r="L122" s="127"/>
      <c r="M122" s="127"/>
      <c r="N122" s="127"/>
      <c r="O122" s="127"/>
    </row>
    <row r="123" spans="1:15" s="81" customFormat="1" ht="12.75" customHeight="1">
      <c r="A123" s="75">
        <v>2021</v>
      </c>
      <c r="B123" s="41" t="s">
        <v>12</v>
      </c>
      <c r="C123" s="127">
        <v>6.821140595860209</v>
      </c>
      <c r="D123" s="127">
        <v>21.041168638097506</v>
      </c>
      <c r="E123" s="127">
        <v>-0.6213521850786274</v>
      </c>
      <c r="F123" s="127">
        <v>-0.5517570725120602</v>
      </c>
      <c r="G123" s="127">
        <v>9.659173492715434</v>
      </c>
      <c r="H123" s="127">
        <v>0.07405588556639309</v>
      </c>
      <c r="I123" s="127">
        <v>1.0973271539644447</v>
      </c>
      <c r="J123" s="127">
        <v>13.750587761185674</v>
      </c>
      <c r="K123" s="127">
        <v>-3.418751024785638</v>
      </c>
      <c r="L123" s="127">
        <v>15.314830295743654</v>
      </c>
      <c r="M123" s="127">
        <v>1.7011976171316556</v>
      </c>
      <c r="N123" s="127">
        <v>6.479694229048594</v>
      </c>
      <c r="O123" s="127">
        <v>12.487508805098901</v>
      </c>
    </row>
    <row r="124" spans="1:15" s="81" customFormat="1" ht="12.75" customHeight="1">
      <c r="A124" s="75"/>
      <c r="B124" s="41" t="s">
        <v>11</v>
      </c>
      <c r="C124" s="127">
        <v>1.814065505250495</v>
      </c>
      <c r="D124" s="127">
        <v>6.388613599643689</v>
      </c>
      <c r="E124" s="127">
        <v>2.467918783461065</v>
      </c>
      <c r="F124" s="127">
        <v>-0.2436055654703284</v>
      </c>
      <c r="G124" s="127">
        <v>3.6405313483491186</v>
      </c>
      <c r="H124" s="127">
        <v>-14.493744553246302</v>
      </c>
      <c r="I124" s="127">
        <v>-3.0669003431886166</v>
      </c>
      <c r="J124" s="127">
        <v>-11.066614933442743</v>
      </c>
      <c r="K124" s="127">
        <v>-1.8837273288714984</v>
      </c>
      <c r="L124" s="127">
        <v>-6.938651352309277</v>
      </c>
      <c r="M124" s="127">
        <v>-2.705899007126733</v>
      </c>
      <c r="N124" s="127">
        <v>-2.5264987512487513</v>
      </c>
      <c r="O124" s="127">
        <v>-7.308690704049781</v>
      </c>
    </row>
    <row r="125" spans="1:15" s="81" customFormat="1" ht="12.75" customHeight="1">
      <c r="A125" s="75"/>
      <c r="B125" s="41" t="s">
        <v>10</v>
      </c>
      <c r="C125" s="127">
        <v>-2.0336004147044062</v>
      </c>
      <c r="D125" s="127">
        <v>-12.934426588390824</v>
      </c>
      <c r="E125" s="127">
        <v>-13.567925240918822</v>
      </c>
      <c r="F125" s="127">
        <v>-4.301924038926397</v>
      </c>
      <c r="G125" s="127">
        <v>4.341066538401939</v>
      </c>
      <c r="H125" s="127">
        <v>-3.8938696651103166</v>
      </c>
      <c r="I125" s="127">
        <v>4.072468243377125</v>
      </c>
      <c r="J125" s="127">
        <v>11.136878136663842</v>
      </c>
      <c r="K125" s="127">
        <v>-0.3612881534420076</v>
      </c>
      <c r="L125" s="127">
        <v>-4.842543478707206</v>
      </c>
      <c r="M125" s="127">
        <v>-4.067239662279909</v>
      </c>
      <c r="N125" s="127">
        <v>-2.7863185229094145</v>
      </c>
      <c r="O125" s="127">
        <v>-9.739448187931753</v>
      </c>
    </row>
    <row r="126" spans="1:15" s="81" customFormat="1" ht="12.75" customHeight="1">
      <c r="A126" s="75"/>
      <c r="B126" s="41" t="s">
        <v>9</v>
      </c>
      <c r="C126" s="127">
        <v>2.6564089243882094</v>
      </c>
      <c r="D126" s="127">
        <v>18.42731397719639</v>
      </c>
      <c r="E126" s="127">
        <v>1.8577219402108547</v>
      </c>
      <c r="F126" s="127">
        <v>4.138144980291725</v>
      </c>
      <c r="G126" s="127">
        <v>-13.427176833195231</v>
      </c>
      <c r="H126" s="127">
        <v>-0.40238070509075463</v>
      </c>
      <c r="I126" s="127">
        <v>-7.013848921372478</v>
      </c>
      <c r="J126" s="127">
        <v>-4.744852375871133</v>
      </c>
      <c r="K126" s="127">
        <v>-1.5267170119301454</v>
      </c>
      <c r="L126" s="127">
        <v>-9.081988012767761</v>
      </c>
      <c r="M126" s="127">
        <v>-2.186562251265234</v>
      </c>
      <c r="N126" s="127">
        <v>4.049790752733262</v>
      </c>
      <c r="O126" s="127">
        <v>10.585481350484205</v>
      </c>
    </row>
    <row r="127" spans="1:15" s="81" customFormat="1" ht="12.75" customHeight="1">
      <c r="A127" s="75"/>
      <c r="B127" s="41" t="s">
        <v>8</v>
      </c>
      <c r="C127" s="127">
        <v>-8.172171149636487</v>
      </c>
      <c r="D127" s="127">
        <v>4.695636349795751</v>
      </c>
      <c r="E127" s="127">
        <v>-1.9512061644294088</v>
      </c>
      <c r="F127" s="127">
        <v>-3.0970016583663385</v>
      </c>
      <c r="G127" s="127">
        <v>1.6446364047805861</v>
      </c>
      <c r="H127" s="127">
        <v>-6.11381278561931</v>
      </c>
      <c r="I127" s="127">
        <v>-2.251489192326628</v>
      </c>
      <c r="J127" s="127">
        <v>0.2749387827864158</v>
      </c>
      <c r="K127" s="127">
        <v>-1.4830321682803516</v>
      </c>
      <c r="L127" s="127">
        <v>0.24837020119479192</v>
      </c>
      <c r="M127" s="127">
        <v>-4.58104670842272</v>
      </c>
      <c r="N127" s="127">
        <v>-22.60043356832604</v>
      </c>
      <c r="O127" s="127">
        <v>5.2579604143070835</v>
      </c>
    </row>
    <row r="128" spans="1:15" s="81" customFormat="1" ht="12.75" customHeight="1">
      <c r="A128" s="75"/>
      <c r="B128" s="41" t="s">
        <v>7</v>
      </c>
      <c r="C128" s="127">
        <v>0.598909587373675</v>
      </c>
      <c r="D128" s="127">
        <v>2.7714506106498504</v>
      </c>
      <c r="E128" s="127">
        <v>3.4952961696004703</v>
      </c>
      <c r="F128" s="127">
        <v>2.072715453812979</v>
      </c>
      <c r="G128" s="127">
        <v>3.5039891151021463</v>
      </c>
      <c r="H128" s="127">
        <v>9.119384019653175</v>
      </c>
      <c r="I128" s="127">
        <v>8.940065243137973</v>
      </c>
      <c r="J128" s="127">
        <v>7.6722302626105465</v>
      </c>
      <c r="K128" s="127">
        <v>1.400688189021282</v>
      </c>
      <c r="L128" s="127">
        <v>1.7778573060261982</v>
      </c>
      <c r="M128" s="127">
        <v>-0.6590695526135115</v>
      </c>
      <c r="N128" s="127">
        <v>31.49542628091031</v>
      </c>
      <c r="O128" s="127">
        <v>5.387345007288702</v>
      </c>
    </row>
    <row r="129" spans="1:15" s="81" customFormat="1" ht="12.75" customHeight="1">
      <c r="A129" s="75"/>
      <c r="B129" s="41" t="s">
        <v>13</v>
      </c>
      <c r="C129" s="127">
        <v>-4.152762995289261</v>
      </c>
      <c r="D129" s="127">
        <v>19.120844496192113</v>
      </c>
      <c r="E129" s="127">
        <v>-0.2128065197936957</v>
      </c>
      <c r="F129" s="127">
        <v>3.0855791788662046</v>
      </c>
      <c r="G129" s="127">
        <v>9.651391078364014</v>
      </c>
      <c r="H129" s="127">
        <v>4.829985835018946</v>
      </c>
      <c r="I129" s="127">
        <v>-2.8066152133659372</v>
      </c>
      <c r="J129" s="127">
        <v>-1.2459419227167312</v>
      </c>
      <c r="K129" s="127">
        <v>1.14765287458658</v>
      </c>
      <c r="L129" s="127">
        <v>-0.516958625091779</v>
      </c>
      <c r="M129" s="127">
        <v>13.054412716407082</v>
      </c>
      <c r="N129" s="127">
        <v>-1.430277010929626</v>
      </c>
      <c r="O129" s="127">
        <v>2.9457216244934914</v>
      </c>
    </row>
    <row r="130" spans="1:15" s="81" customFormat="1" ht="12.75" customHeight="1">
      <c r="A130" s="75"/>
      <c r="B130" s="41" t="s">
        <v>14</v>
      </c>
      <c r="C130" s="127">
        <v>1.9923754023203566</v>
      </c>
      <c r="D130" s="127">
        <v>-19.95970518710185</v>
      </c>
      <c r="E130" s="127">
        <v>2.917352873474588</v>
      </c>
      <c r="F130" s="127">
        <v>-1.5381822581077675</v>
      </c>
      <c r="G130" s="127">
        <v>2.120131985033935</v>
      </c>
      <c r="H130" s="127">
        <v>1.511924435528833</v>
      </c>
      <c r="I130" s="127">
        <v>-3.699237179337933</v>
      </c>
      <c r="J130" s="127">
        <v>0.28789547875083255</v>
      </c>
      <c r="K130" s="127">
        <v>-10.59208232909372</v>
      </c>
      <c r="L130" s="127">
        <v>3.2733389460494866</v>
      </c>
      <c r="M130" s="127">
        <v>-9.962420041386466</v>
      </c>
      <c r="N130" s="127">
        <v>11.505731577870005</v>
      </c>
      <c r="O130" s="127">
        <v>-5.306863036602694</v>
      </c>
    </row>
    <row r="131" spans="1:15" s="81" customFormat="1" ht="12.75" customHeight="1">
      <c r="A131" s="75"/>
      <c r="B131" s="41" t="s">
        <v>17</v>
      </c>
      <c r="C131" s="127">
        <v>1.5055122243934127</v>
      </c>
      <c r="D131" s="127">
        <v>-1.1941162287229523</v>
      </c>
      <c r="E131" s="127">
        <v>-3.4363845165855667</v>
      </c>
      <c r="F131" s="127">
        <v>1.3815062977362569</v>
      </c>
      <c r="G131" s="127">
        <v>-6.6444449207457845</v>
      </c>
      <c r="H131" s="127">
        <v>2.3415607273037153</v>
      </c>
      <c r="I131" s="127">
        <v>-5.234800478648893</v>
      </c>
      <c r="J131" s="127">
        <v>1.379466774341087</v>
      </c>
      <c r="K131" s="127">
        <v>12.792424173211959</v>
      </c>
      <c r="L131" s="127">
        <v>-3.685119026114503</v>
      </c>
      <c r="M131" s="127">
        <v>1.4439443904487925</v>
      </c>
      <c r="N131" s="127">
        <v>-10.514989736318869</v>
      </c>
      <c r="O131" s="127">
        <v>2.004481579927586</v>
      </c>
    </row>
    <row r="132" spans="1:15" s="81" customFormat="1" ht="12.75" customHeight="1">
      <c r="A132" s="75"/>
      <c r="B132" s="41" t="s">
        <v>15</v>
      </c>
      <c r="C132" s="127">
        <v>-3.582795022123919</v>
      </c>
      <c r="D132" s="127">
        <v>7.196578817614951</v>
      </c>
      <c r="E132" s="127">
        <v>-0.043851235468617134</v>
      </c>
      <c r="F132" s="127">
        <v>4.242001300210552</v>
      </c>
      <c r="G132" s="127">
        <v>-0.14927679141466532</v>
      </c>
      <c r="H132" s="127">
        <v>4.057595600377684</v>
      </c>
      <c r="I132" s="127">
        <v>-1.1098744364921198</v>
      </c>
      <c r="J132" s="127">
        <v>11.25155854662314</v>
      </c>
      <c r="K132" s="127">
        <v>0.6546104691033561</v>
      </c>
      <c r="L132" s="127">
        <v>4.186653953636266</v>
      </c>
      <c r="M132" s="127">
        <v>-2.3106626905771144</v>
      </c>
      <c r="N132" s="127">
        <v>2.5223417178037</v>
      </c>
      <c r="O132" s="127">
        <v>-0.11227251745408173</v>
      </c>
    </row>
    <row r="133" spans="1:15" s="81" customFormat="1" ht="12.75" customHeight="1">
      <c r="A133" s="75"/>
      <c r="B133" s="41" t="s">
        <v>16</v>
      </c>
      <c r="C133" s="127">
        <v>5.747653937961261</v>
      </c>
      <c r="D133" s="127">
        <v>-4.477080043281056</v>
      </c>
      <c r="E133" s="127">
        <v>10.31502410924685</v>
      </c>
      <c r="F133" s="127">
        <v>0.20025114039050607</v>
      </c>
      <c r="G133" s="127">
        <v>-4.89229667630533</v>
      </c>
      <c r="H133" s="127">
        <v>-1.5978346847379532</v>
      </c>
      <c r="I133" s="127">
        <v>1.836312013776631</v>
      </c>
      <c r="J133" s="127">
        <v>-4.289813038989521</v>
      </c>
      <c r="K133" s="127">
        <v>-1.0143887260348317</v>
      </c>
      <c r="L133" s="127">
        <v>5.343057102955973</v>
      </c>
      <c r="M133" s="127">
        <v>4.657468872390869</v>
      </c>
      <c r="N133" s="127">
        <v>3.812072385960552</v>
      </c>
      <c r="O133" s="127">
        <v>1.4674835978830014</v>
      </c>
    </row>
    <row r="134" spans="1:15" s="81" customFormat="1" ht="12.75" customHeight="1">
      <c r="A134" s="121"/>
      <c r="B134" s="52" t="s">
        <v>6</v>
      </c>
      <c r="C134" s="134">
        <v>-2.6425393901857164</v>
      </c>
      <c r="D134" s="134">
        <v>9.364740193554265</v>
      </c>
      <c r="E134" s="134">
        <v>0.2918408777526027</v>
      </c>
      <c r="F134" s="134">
        <v>0.4356527146330391</v>
      </c>
      <c r="G134" s="134">
        <v>13.966926279948355</v>
      </c>
      <c r="H134" s="134">
        <v>8.326531575024942</v>
      </c>
      <c r="I134" s="134">
        <v>-0.710097746995697</v>
      </c>
      <c r="J134" s="134">
        <v>-2.116238381630675</v>
      </c>
      <c r="K134" s="134">
        <v>-2.628283981486379</v>
      </c>
      <c r="L134" s="134">
        <v>-4.509960157080628</v>
      </c>
      <c r="M134" s="134">
        <v>-2.3490636682767962</v>
      </c>
      <c r="N134" s="134">
        <v>7.667197878013754</v>
      </c>
      <c r="O134" s="134">
        <v>5.504059256293203</v>
      </c>
    </row>
    <row r="135" spans="1:15" s="18" customFormat="1" ht="12.75" customHeight="1">
      <c r="A135" s="41"/>
      <c r="B135" s="41"/>
      <c r="C135" s="81"/>
      <c r="D135" s="81"/>
      <c r="E135" s="81"/>
      <c r="F135" s="81"/>
      <c r="G135" s="81"/>
      <c r="H135" s="81"/>
      <c r="I135" s="81"/>
      <c r="J135" s="81"/>
      <c r="K135" s="81"/>
      <c r="L135" s="81"/>
      <c r="M135" s="81"/>
      <c r="N135" s="81"/>
      <c r="O135" s="81"/>
    </row>
    <row r="136" spans="1:15" s="81" customFormat="1" ht="12.75" customHeight="1">
      <c r="A136" s="179" t="s">
        <v>178</v>
      </c>
      <c r="B136" s="182"/>
      <c r="C136" s="182"/>
      <c r="D136" s="182"/>
      <c r="E136" s="182"/>
      <c r="F136" s="182"/>
      <c r="G136" s="182"/>
      <c r="H136" s="182"/>
      <c r="I136" s="182"/>
      <c r="J136" s="182"/>
      <c r="K136" s="182"/>
      <c r="L136" s="182"/>
      <c r="M136" s="182"/>
      <c r="N136" s="182"/>
      <c r="O136" s="182"/>
    </row>
    <row r="137" spans="1:15" s="81" customFormat="1" ht="12.75" customHeight="1">
      <c r="A137" s="182"/>
      <c r="B137" s="182"/>
      <c r="C137" s="182"/>
      <c r="D137" s="182"/>
      <c r="E137" s="182"/>
      <c r="F137" s="182"/>
      <c r="G137" s="182"/>
      <c r="H137" s="182"/>
      <c r="I137" s="182"/>
      <c r="J137" s="182"/>
      <c r="K137" s="182"/>
      <c r="L137" s="182"/>
      <c r="M137" s="182"/>
      <c r="N137" s="182"/>
      <c r="O137" s="182"/>
    </row>
    <row r="138" spans="1:2" s="18" customFormat="1" ht="11.25">
      <c r="A138" s="39"/>
      <c r="B138" s="39"/>
    </row>
    <row r="139" s="18" customFormat="1" ht="11.25">
      <c r="A139" s="120" t="s">
        <v>167</v>
      </c>
    </row>
  </sheetData>
  <sheetProtection/>
  <mergeCells count="3">
    <mergeCell ref="A3:B3"/>
    <mergeCell ref="C4:O4"/>
    <mergeCell ref="A136:O137"/>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T13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6.8515625" style="32" customWidth="1"/>
    <col min="2" max="6" width="10.57421875" style="32" customWidth="1"/>
    <col min="7" max="7" width="13.28125" style="32" customWidth="1"/>
    <col min="8" max="11" width="10.57421875" style="32" customWidth="1"/>
    <col min="12" max="12" width="11.8515625" style="32" customWidth="1"/>
    <col min="13" max="16" width="10.57421875" style="32" customWidth="1"/>
    <col min="17" max="19" width="8.57421875" style="32" customWidth="1"/>
    <col min="20" max="16384" width="11.421875" style="32" customWidth="1"/>
  </cols>
  <sheetData>
    <row r="1" spans="1:19" ht="12.75">
      <c r="A1" s="92" t="s">
        <v>81</v>
      </c>
      <c r="B1" s="53"/>
      <c r="C1" s="53"/>
      <c r="D1" s="53"/>
      <c r="E1" s="53"/>
      <c r="F1" s="53"/>
      <c r="G1" s="53"/>
      <c r="H1" s="53"/>
      <c r="I1" s="53"/>
      <c r="J1" s="53"/>
      <c r="K1" s="53"/>
      <c r="L1" s="53"/>
      <c r="M1" s="53"/>
      <c r="N1" s="53"/>
      <c r="O1" s="53"/>
      <c r="P1" s="53"/>
      <c r="Q1" s="53"/>
      <c r="R1" s="53"/>
      <c r="S1" s="53"/>
    </row>
    <row r="2" spans="1:8" s="31" customFormat="1" ht="12.75">
      <c r="A2" s="57"/>
      <c r="B2" s="58"/>
      <c r="C2" s="58"/>
      <c r="D2" s="58"/>
      <c r="E2" s="58"/>
      <c r="F2" s="58"/>
      <c r="G2" s="58"/>
      <c r="H2" s="58"/>
    </row>
    <row r="3" spans="1:19" s="33" customFormat="1" ht="41.25" customHeight="1">
      <c r="A3" s="181" t="s">
        <v>0</v>
      </c>
      <c r="B3" s="181"/>
      <c r="C3" s="90" t="s">
        <v>43</v>
      </c>
      <c r="D3" s="90" t="s">
        <v>44</v>
      </c>
      <c r="E3" s="90" t="s">
        <v>45</v>
      </c>
      <c r="F3" s="90" t="s">
        <v>46</v>
      </c>
      <c r="G3" s="90" t="s">
        <v>47</v>
      </c>
      <c r="H3" s="90" t="s">
        <v>48</v>
      </c>
      <c r="I3" s="90" t="s">
        <v>52</v>
      </c>
      <c r="J3" s="90" t="s">
        <v>49</v>
      </c>
      <c r="K3" s="90" t="s">
        <v>179</v>
      </c>
      <c r="L3" s="90" t="s">
        <v>180</v>
      </c>
      <c r="M3" s="90" t="s">
        <v>50</v>
      </c>
      <c r="N3" s="90" t="s">
        <v>51</v>
      </c>
      <c r="O3" s="90" t="s">
        <v>85</v>
      </c>
      <c r="P3" s="91"/>
      <c r="R3" s="59"/>
      <c r="S3" s="59"/>
    </row>
    <row r="4" spans="1:20" s="33" customFormat="1" ht="14.25" customHeight="1">
      <c r="A4" s="60"/>
      <c r="B4" s="60"/>
      <c r="C4" s="177"/>
      <c r="D4" s="177"/>
      <c r="E4" s="177"/>
      <c r="F4" s="177"/>
      <c r="G4" s="177"/>
      <c r="H4" s="177"/>
      <c r="I4" s="177"/>
      <c r="J4" s="177"/>
      <c r="K4" s="177"/>
      <c r="L4" s="177"/>
      <c r="M4" s="177"/>
      <c r="N4" s="177"/>
      <c r="O4" s="177"/>
      <c r="P4" s="61"/>
      <c r="Q4" s="62"/>
      <c r="R4" s="62"/>
      <c r="S4" s="62"/>
      <c r="T4" s="62"/>
    </row>
    <row r="5" spans="1:15" s="33" customFormat="1" ht="12.75" customHeight="1">
      <c r="A5" s="38">
        <v>2012</v>
      </c>
      <c r="B5" s="60" t="s">
        <v>12</v>
      </c>
      <c r="C5" s="63">
        <v>134.941063444003</v>
      </c>
      <c r="D5" s="63">
        <v>161.518809382663</v>
      </c>
      <c r="E5" s="63">
        <v>178.741517497899</v>
      </c>
      <c r="F5" s="63">
        <v>177.835133616033</v>
      </c>
      <c r="G5" s="63">
        <v>166.369964018915</v>
      </c>
      <c r="H5" s="63">
        <v>258.875223617507</v>
      </c>
      <c r="I5" s="63">
        <v>241.652614387976</v>
      </c>
      <c r="J5" s="63">
        <v>168.751603329463</v>
      </c>
      <c r="K5" s="63">
        <v>115.378074564663</v>
      </c>
      <c r="L5" s="63">
        <v>126.990504394428</v>
      </c>
      <c r="M5" s="63">
        <v>339.236139326626</v>
      </c>
      <c r="N5" s="63">
        <v>221.061175811901</v>
      </c>
      <c r="O5" s="63">
        <v>147.517235438882</v>
      </c>
    </row>
    <row r="6" spans="1:15" s="33" customFormat="1" ht="12.75" customHeight="1">
      <c r="A6" s="38"/>
      <c r="B6" s="60" t="s">
        <v>11</v>
      </c>
      <c r="C6" s="63">
        <v>135.273986383483</v>
      </c>
      <c r="D6" s="63">
        <v>155.618956522844</v>
      </c>
      <c r="E6" s="63">
        <v>179.428498694614</v>
      </c>
      <c r="F6" s="63">
        <v>176.533845342443</v>
      </c>
      <c r="G6" s="63">
        <v>166.862195511509</v>
      </c>
      <c r="H6" s="63">
        <v>256.192385483066</v>
      </c>
      <c r="I6" s="63">
        <v>238.391790894595</v>
      </c>
      <c r="J6" s="63">
        <v>170.441901678206</v>
      </c>
      <c r="K6" s="63">
        <v>115.986455377385</v>
      </c>
      <c r="L6" s="63">
        <v>125.399471458605</v>
      </c>
      <c r="M6" s="63">
        <v>332.683098945908</v>
      </c>
      <c r="N6" s="63">
        <v>220.756470993008</v>
      </c>
      <c r="O6" s="63">
        <v>145.889109522695</v>
      </c>
    </row>
    <row r="7" spans="1:15" s="33" customFormat="1" ht="12.75" customHeight="1">
      <c r="A7" s="38"/>
      <c r="B7" s="60" t="s">
        <v>10</v>
      </c>
      <c r="C7" s="63">
        <v>136.02691916227</v>
      </c>
      <c r="D7" s="63">
        <v>148.719237708291</v>
      </c>
      <c r="E7" s="63">
        <v>180.089105181696</v>
      </c>
      <c r="F7" s="63">
        <v>174.991763467704</v>
      </c>
      <c r="G7" s="63">
        <v>167.200456734993</v>
      </c>
      <c r="H7" s="63">
        <v>252.9518444929</v>
      </c>
      <c r="I7" s="63">
        <v>234.972909262017</v>
      </c>
      <c r="J7" s="63">
        <v>171.911721214934</v>
      </c>
      <c r="K7" s="63">
        <v>116.8516582803</v>
      </c>
      <c r="L7" s="63">
        <v>123.489646059599</v>
      </c>
      <c r="M7" s="63">
        <v>324.601968647561</v>
      </c>
      <c r="N7" s="63">
        <v>220.370056891183</v>
      </c>
      <c r="O7" s="63">
        <v>144.05026923706</v>
      </c>
    </row>
    <row r="8" spans="1:15" s="33" customFormat="1" ht="12.75" customHeight="1">
      <c r="A8" s="38"/>
      <c r="B8" s="60" t="s">
        <v>9</v>
      </c>
      <c r="C8" s="63">
        <v>137.127213739706</v>
      </c>
      <c r="D8" s="63">
        <v>141.263625460328</v>
      </c>
      <c r="E8" s="63">
        <v>180.669044925568</v>
      </c>
      <c r="F8" s="63">
        <v>173.286505102715</v>
      </c>
      <c r="G8" s="63">
        <v>167.318764181395</v>
      </c>
      <c r="H8" s="63">
        <v>249.318506096915</v>
      </c>
      <c r="I8" s="63">
        <v>231.566166992112</v>
      </c>
      <c r="J8" s="63">
        <v>173.161912243553</v>
      </c>
      <c r="K8" s="63">
        <v>117.949573005656</v>
      </c>
      <c r="L8" s="63">
        <v>121.371821697305</v>
      </c>
      <c r="M8" s="63">
        <v>315.564513674781</v>
      </c>
      <c r="N8" s="63">
        <v>219.960633629197</v>
      </c>
      <c r="O8" s="63">
        <v>142.166328271649</v>
      </c>
    </row>
    <row r="9" spans="1:15" s="33" customFormat="1" ht="12.75" customHeight="1">
      <c r="A9" s="38"/>
      <c r="B9" s="60" t="s">
        <v>8</v>
      </c>
      <c r="C9" s="63">
        <v>138.695823960793</v>
      </c>
      <c r="D9" s="63">
        <v>133.834355626824</v>
      </c>
      <c r="E9" s="63">
        <v>180.977993446522</v>
      </c>
      <c r="F9" s="63">
        <v>171.48851433326</v>
      </c>
      <c r="G9" s="63">
        <v>167.039070420317</v>
      </c>
      <c r="H9" s="63">
        <v>245.513340298385</v>
      </c>
      <c r="I9" s="63">
        <v>228.617096340868</v>
      </c>
      <c r="J9" s="63">
        <v>173.777246804242</v>
      </c>
      <c r="K9" s="63">
        <v>119.301870755875</v>
      </c>
      <c r="L9" s="63">
        <v>119.167816516885</v>
      </c>
      <c r="M9" s="63">
        <v>305.992689895418</v>
      </c>
      <c r="N9" s="63">
        <v>219.533642503358</v>
      </c>
      <c r="O9" s="63">
        <v>140.44664394074</v>
      </c>
    </row>
    <row r="10" spans="1:15" s="33" customFormat="1" ht="12.75" customHeight="1">
      <c r="A10" s="38"/>
      <c r="B10" s="60" t="s">
        <v>7</v>
      </c>
      <c r="C10" s="63">
        <v>140.802497999194</v>
      </c>
      <c r="D10" s="63">
        <v>127.542510293579</v>
      </c>
      <c r="E10" s="63">
        <v>180.844699342481</v>
      </c>
      <c r="F10" s="63">
        <v>169.842729240525</v>
      </c>
      <c r="G10" s="63">
        <v>166.241428431471</v>
      </c>
      <c r="H10" s="63">
        <v>242.051765973703</v>
      </c>
      <c r="I10" s="63">
        <v>226.844079003825</v>
      </c>
      <c r="J10" s="63">
        <v>173.000712905751</v>
      </c>
      <c r="K10" s="63">
        <v>120.962888526654</v>
      </c>
      <c r="L10" s="63">
        <v>117.089706479125</v>
      </c>
      <c r="M10" s="63">
        <v>296.452174210497</v>
      </c>
      <c r="N10" s="63">
        <v>219.032844797496</v>
      </c>
      <c r="O10" s="63">
        <v>139.105739805668</v>
      </c>
    </row>
    <row r="11" spans="1:15" s="33" customFormat="1" ht="12.75" customHeight="1">
      <c r="A11" s="38"/>
      <c r="B11" s="60" t="s">
        <v>13</v>
      </c>
      <c r="C11" s="63">
        <v>143.193706727288</v>
      </c>
      <c r="D11" s="63">
        <v>123.664126383601</v>
      </c>
      <c r="E11" s="63">
        <v>180.314572730738</v>
      </c>
      <c r="F11" s="63">
        <v>168.819294731526</v>
      </c>
      <c r="G11" s="63">
        <v>164.930324407589</v>
      </c>
      <c r="H11" s="63">
        <v>239.662596765542</v>
      </c>
      <c r="I11" s="63">
        <v>226.93603929893</v>
      </c>
      <c r="J11" s="63">
        <v>170.343991440794</v>
      </c>
      <c r="K11" s="63">
        <v>122.897688438903</v>
      </c>
      <c r="L11" s="63">
        <v>115.465131544923</v>
      </c>
      <c r="M11" s="63">
        <v>287.980290514657</v>
      </c>
      <c r="N11" s="63">
        <v>218.402199862557</v>
      </c>
      <c r="O11" s="63">
        <v>138.2595341802</v>
      </c>
    </row>
    <row r="12" spans="1:15" s="33" customFormat="1" ht="12.75" customHeight="1">
      <c r="A12" s="38"/>
      <c r="B12" s="60" t="s">
        <v>14</v>
      </c>
      <c r="C12" s="63">
        <v>145.445296276069</v>
      </c>
      <c r="D12" s="63">
        <v>122.822215431415</v>
      </c>
      <c r="E12" s="63">
        <v>179.774117416103</v>
      </c>
      <c r="F12" s="63">
        <v>168.815033390666</v>
      </c>
      <c r="G12" s="63">
        <v>163.350009996541</v>
      </c>
      <c r="H12" s="63">
        <v>238.954661191381</v>
      </c>
      <c r="I12" s="63">
        <v>228.885679267604</v>
      </c>
      <c r="J12" s="63">
        <v>166.293714377019</v>
      </c>
      <c r="K12" s="63">
        <v>124.959863283904</v>
      </c>
      <c r="L12" s="63">
        <v>114.58878121353</v>
      </c>
      <c r="M12" s="63">
        <v>281.734054747577</v>
      </c>
      <c r="N12" s="63">
        <v>217.730199592139</v>
      </c>
      <c r="O12" s="63">
        <v>137.919060390873</v>
      </c>
    </row>
    <row r="13" spans="1:15" s="33" customFormat="1" ht="12.75" customHeight="1">
      <c r="A13" s="38"/>
      <c r="B13" s="60" t="s">
        <v>17</v>
      </c>
      <c r="C13" s="63">
        <v>147.21169713121</v>
      </c>
      <c r="D13" s="63">
        <v>124.494435727482</v>
      </c>
      <c r="E13" s="63">
        <v>179.739861131624</v>
      </c>
      <c r="F13" s="63">
        <v>169.875810565919</v>
      </c>
      <c r="G13" s="63">
        <v>161.867927251512</v>
      </c>
      <c r="H13" s="63">
        <v>239.911889035358</v>
      </c>
      <c r="I13" s="63">
        <v>231.960196331715</v>
      </c>
      <c r="J13" s="63">
        <v>162.101298037906</v>
      </c>
      <c r="K13" s="63">
        <v>126.905326883791</v>
      </c>
      <c r="L13" s="63">
        <v>114.526489400521</v>
      </c>
      <c r="M13" s="63">
        <v>278.248424413168</v>
      </c>
      <c r="N13" s="63">
        <v>217.204370827209</v>
      </c>
      <c r="O13" s="63">
        <v>137.989992093138</v>
      </c>
    </row>
    <row r="14" spans="1:15" s="33" customFormat="1" ht="12.75" customHeight="1">
      <c r="A14" s="38"/>
      <c r="B14" s="60" t="s">
        <v>15</v>
      </c>
      <c r="C14" s="63">
        <v>148.494341477206</v>
      </c>
      <c r="D14" s="63">
        <v>127.848357805733</v>
      </c>
      <c r="E14" s="63">
        <v>180.625903886745</v>
      </c>
      <c r="F14" s="63">
        <v>171.958875439124</v>
      </c>
      <c r="G14" s="63">
        <v>160.705956504043</v>
      </c>
      <c r="H14" s="63">
        <v>242.261545835796</v>
      </c>
      <c r="I14" s="63">
        <v>235.648961211793</v>
      </c>
      <c r="J14" s="63">
        <v>159.111218024716</v>
      </c>
      <c r="K14" s="63">
        <v>128.597659451549</v>
      </c>
      <c r="L14" s="63">
        <v>115.360533213011</v>
      </c>
      <c r="M14" s="63">
        <v>277.877031624596</v>
      </c>
      <c r="N14" s="63">
        <v>217.154190508721</v>
      </c>
      <c r="O14" s="63">
        <v>138.433530216873</v>
      </c>
    </row>
    <row r="15" spans="1:15" s="33" customFormat="1" ht="12.75" customHeight="1">
      <c r="A15" s="38"/>
      <c r="B15" s="60" t="s">
        <v>16</v>
      </c>
      <c r="C15" s="63">
        <v>149.431444833003</v>
      </c>
      <c r="D15" s="63">
        <v>131.837476831134</v>
      </c>
      <c r="E15" s="63">
        <v>182.574307402817</v>
      </c>
      <c r="F15" s="63">
        <v>174.816814328639</v>
      </c>
      <c r="G15" s="63">
        <v>160.201409245634</v>
      </c>
      <c r="H15" s="63">
        <v>245.432670433333</v>
      </c>
      <c r="I15" s="63">
        <v>239.450028533461</v>
      </c>
      <c r="J15" s="63">
        <v>158.450140147857</v>
      </c>
      <c r="K15" s="63">
        <v>129.985336218563</v>
      </c>
      <c r="L15" s="63">
        <v>117.150645688529</v>
      </c>
      <c r="M15" s="63">
        <v>280.705662206212</v>
      </c>
      <c r="N15" s="63">
        <v>217.93619179491</v>
      </c>
      <c r="O15" s="63">
        <v>139.146249935425</v>
      </c>
    </row>
    <row r="16" spans="1:15" s="33" customFormat="1" ht="12.75" customHeight="1">
      <c r="A16" s="38"/>
      <c r="B16" s="60" t="s">
        <v>6</v>
      </c>
      <c r="C16" s="63">
        <v>150.236505441883</v>
      </c>
      <c r="D16" s="63">
        <v>135.653128409681</v>
      </c>
      <c r="E16" s="63">
        <v>185.480323714312</v>
      </c>
      <c r="F16" s="63">
        <v>178.100100058307</v>
      </c>
      <c r="G16" s="63">
        <v>160.598601242962</v>
      </c>
      <c r="H16" s="63">
        <v>248.851186428513</v>
      </c>
      <c r="I16" s="63">
        <v>243.030854348182</v>
      </c>
      <c r="J16" s="63">
        <v>160.617660895414</v>
      </c>
      <c r="K16" s="63">
        <v>131.112688962161</v>
      </c>
      <c r="L16" s="63">
        <v>119.912965392515</v>
      </c>
      <c r="M16" s="63">
        <v>286.309238073712</v>
      </c>
      <c r="N16" s="63">
        <v>219.760530668601</v>
      </c>
      <c r="O16" s="63">
        <v>140.008228035789</v>
      </c>
    </row>
    <row r="17" spans="1:15" s="33" customFormat="1" ht="12.75" customHeight="1">
      <c r="A17" s="38"/>
      <c r="B17" s="60"/>
      <c r="C17" s="63"/>
      <c r="D17" s="63"/>
      <c r="E17" s="63"/>
      <c r="F17" s="63"/>
      <c r="G17" s="63"/>
      <c r="H17" s="63"/>
      <c r="I17" s="63"/>
      <c r="J17" s="63"/>
      <c r="K17" s="63"/>
      <c r="L17" s="63"/>
      <c r="M17" s="63"/>
      <c r="N17" s="63"/>
      <c r="O17" s="63"/>
    </row>
    <row r="18" spans="1:15" s="33" customFormat="1" ht="12.75" customHeight="1">
      <c r="A18" s="38">
        <v>2013</v>
      </c>
      <c r="B18" s="60" t="s">
        <v>12</v>
      </c>
      <c r="C18" s="63">
        <v>151.001526541656</v>
      </c>
      <c r="D18" s="63">
        <v>138.714534092925</v>
      </c>
      <c r="E18" s="63">
        <v>189.068474612582</v>
      </c>
      <c r="F18" s="63">
        <v>181.453020386883</v>
      </c>
      <c r="G18" s="63">
        <v>161.8719684503</v>
      </c>
      <c r="H18" s="63">
        <v>252.082400223936</v>
      </c>
      <c r="I18" s="63">
        <v>246.217791422809</v>
      </c>
      <c r="J18" s="63">
        <v>165.380203424571</v>
      </c>
      <c r="K18" s="63">
        <v>132.071082443386</v>
      </c>
      <c r="L18" s="63">
        <v>123.570781573038</v>
      </c>
      <c r="M18" s="63">
        <v>293.686122780597</v>
      </c>
      <c r="N18" s="63">
        <v>222.65737665274</v>
      </c>
      <c r="O18" s="63">
        <v>140.966094256128</v>
      </c>
    </row>
    <row r="19" spans="1:15" s="33" customFormat="1" ht="12.75" customHeight="1">
      <c r="A19" s="38"/>
      <c r="B19" s="60" t="s">
        <v>11</v>
      </c>
      <c r="C19" s="63">
        <v>151.580192868501</v>
      </c>
      <c r="D19" s="63">
        <v>140.946366904541</v>
      </c>
      <c r="E19" s="63">
        <v>192.972752942348</v>
      </c>
      <c r="F19" s="63">
        <v>184.664302372044</v>
      </c>
      <c r="G19" s="63">
        <v>163.950436243632</v>
      </c>
      <c r="H19" s="63">
        <v>254.912338537699</v>
      </c>
      <c r="I19" s="63">
        <v>248.906845595646</v>
      </c>
      <c r="J19" s="63">
        <v>171.826302572048</v>
      </c>
      <c r="K19" s="63">
        <v>132.946616492364</v>
      </c>
      <c r="L19" s="63">
        <v>127.917434079103</v>
      </c>
      <c r="M19" s="63">
        <v>301.723312755964</v>
      </c>
      <c r="N19" s="63">
        <v>226.374844493603</v>
      </c>
      <c r="O19" s="63">
        <v>141.836147276769</v>
      </c>
    </row>
    <row r="20" spans="1:15" s="33" customFormat="1" ht="12.75" customHeight="1">
      <c r="A20" s="38"/>
      <c r="B20" s="60" t="s">
        <v>10</v>
      </c>
      <c r="C20" s="63">
        <v>151.517377027327</v>
      </c>
      <c r="D20" s="63">
        <v>142.713664434278</v>
      </c>
      <c r="E20" s="63">
        <v>196.937149964974</v>
      </c>
      <c r="F20" s="63">
        <v>187.591632837491</v>
      </c>
      <c r="G20" s="63">
        <v>166.626964733703</v>
      </c>
      <c r="H20" s="63">
        <v>257.401271473915</v>
      </c>
      <c r="I20" s="63">
        <v>250.919734280228</v>
      </c>
      <c r="J20" s="63">
        <v>178.871522182733</v>
      </c>
      <c r="K20" s="63">
        <v>133.770214214138</v>
      </c>
      <c r="L20" s="63">
        <v>132.616241194009</v>
      </c>
      <c r="M20" s="63">
        <v>309.549972029265</v>
      </c>
      <c r="N20" s="63">
        <v>230.466482383072</v>
      </c>
      <c r="O20" s="63">
        <v>142.403118836414</v>
      </c>
    </row>
    <row r="21" spans="1:15" s="33" customFormat="1" ht="12.75" customHeight="1">
      <c r="A21" s="38"/>
      <c r="B21" s="60" t="s">
        <v>9</v>
      </c>
      <c r="C21" s="63">
        <v>150.35023189856</v>
      </c>
      <c r="D21" s="63">
        <v>144.609868937879</v>
      </c>
      <c r="E21" s="63">
        <v>200.765687310177</v>
      </c>
      <c r="F21" s="63">
        <v>190.163082284989</v>
      </c>
      <c r="G21" s="63">
        <v>169.478246859108</v>
      </c>
      <c r="H21" s="63">
        <v>259.635162474157</v>
      </c>
      <c r="I21" s="63">
        <v>252.115756174748</v>
      </c>
      <c r="J21" s="63">
        <v>185.632382273187</v>
      </c>
      <c r="K21" s="63">
        <v>134.516932841101</v>
      </c>
      <c r="L21" s="63">
        <v>137.23637402892</v>
      </c>
      <c r="M21" s="63">
        <v>316.690985141524</v>
      </c>
      <c r="N21" s="63">
        <v>234.394331649757</v>
      </c>
      <c r="O21" s="63">
        <v>142.400629727046</v>
      </c>
    </row>
    <row r="22" spans="1:15" s="33" customFormat="1" ht="12.75" customHeight="1">
      <c r="A22" s="38"/>
      <c r="B22" s="60" t="s">
        <v>8</v>
      </c>
      <c r="C22" s="63">
        <v>147.926924526343</v>
      </c>
      <c r="D22" s="63">
        <v>147.008712843447</v>
      </c>
      <c r="E22" s="63">
        <v>204.302526482828</v>
      </c>
      <c r="F22" s="63">
        <v>192.356882145207</v>
      </c>
      <c r="G22" s="63">
        <v>172.040040098036</v>
      </c>
      <c r="H22" s="63">
        <v>261.688522966773</v>
      </c>
      <c r="I22" s="63">
        <v>252.471001858767</v>
      </c>
      <c r="J22" s="63">
        <v>191.618872612352</v>
      </c>
      <c r="K22" s="63">
        <v>135.082499559658</v>
      </c>
      <c r="L22" s="63">
        <v>141.341159438729</v>
      </c>
      <c r="M22" s="63">
        <v>323.077323744549</v>
      </c>
      <c r="N22" s="63">
        <v>237.742680509182</v>
      </c>
      <c r="O22" s="63">
        <v>141.75077078074</v>
      </c>
    </row>
    <row r="23" spans="1:15" s="33" customFormat="1" ht="12.75" customHeight="1">
      <c r="A23" s="38"/>
      <c r="B23" s="60" t="s">
        <v>7</v>
      </c>
      <c r="C23" s="63">
        <v>144.526754247927</v>
      </c>
      <c r="D23" s="63">
        <v>149.712529691045</v>
      </c>
      <c r="E23" s="63">
        <v>207.458187570845</v>
      </c>
      <c r="F23" s="63">
        <v>194.09576887854</v>
      </c>
      <c r="G23" s="63">
        <v>173.987629860412</v>
      </c>
      <c r="H23" s="63">
        <v>263.545195165757</v>
      </c>
      <c r="I23" s="63">
        <v>251.981508024484</v>
      </c>
      <c r="J23" s="63">
        <v>196.813431991982</v>
      </c>
      <c r="K23" s="63">
        <v>135.378490350831</v>
      </c>
      <c r="L23" s="63">
        <v>144.580200573365</v>
      </c>
      <c r="M23" s="63">
        <v>328.950807963479</v>
      </c>
      <c r="N23" s="63">
        <v>240.373239603361</v>
      </c>
      <c r="O23" s="63">
        <v>140.645554942087</v>
      </c>
    </row>
    <row r="24" spans="1:15" s="33" customFormat="1" ht="12.75" customHeight="1">
      <c r="A24" s="38"/>
      <c r="B24" s="60" t="s">
        <v>13</v>
      </c>
      <c r="C24" s="63">
        <v>140.985050361037</v>
      </c>
      <c r="D24" s="63">
        <v>152.225832411822</v>
      </c>
      <c r="E24" s="63">
        <v>210.101883558089</v>
      </c>
      <c r="F24" s="63">
        <v>195.29279280165</v>
      </c>
      <c r="G24" s="63">
        <v>175.320857092451</v>
      </c>
      <c r="H24" s="63">
        <v>265.039830481796</v>
      </c>
      <c r="I24" s="63">
        <v>250.819138792419</v>
      </c>
      <c r="J24" s="63">
        <v>201.312410155581</v>
      </c>
      <c r="K24" s="63">
        <v>135.388879836862</v>
      </c>
      <c r="L24" s="63">
        <v>146.746931552769</v>
      </c>
      <c r="M24" s="63">
        <v>334.468966802456</v>
      </c>
      <c r="N24" s="63">
        <v>242.339443115439</v>
      </c>
      <c r="O24" s="63">
        <v>139.395123561214</v>
      </c>
    </row>
    <row r="25" spans="1:15" s="33" customFormat="1" ht="12.75" customHeight="1">
      <c r="A25" s="38"/>
      <c r="B25" s="60" t="s">
        <v>14</v>
      </c>
      <c r="C25" s="63">
        <v>138.36127695215</v>
      </c>
      <c r="D25" s="63">
        <v>153.849416024914</v>
      </c>
      <c r="E25" s="63">
        <v>212.0090418149</v>
      </c>
      <c r="F25" s="63">
        <v>195.852227723908</v>
      </c>
      <c r="G25" s="63">
        <v>176.311213008837</v>
      </c>
      <c r="H25" s="63">
        <v>265.756643171369</v>
      </c>
      <c r="I25" s="63">
        <v>249.294434511176</v>
      </c>
      <c r="J25" s="63">
        <v>205.077978532694</v>
      </c>
      <c r="K25" s="63">
        <v>135.207515477466</v>
      </c>
      <c r="L25" s="63">
        <v>147.823648756593</v>
      </c>
      <c r="M25" s="63">
        <v>339.506397587115</v>
      </c>
      <c r="N25" s="63">
        <v>243.752803908272</v>
      </c>
      <c r="O25" s="63">
        <v>138.240926051636</v>
      </c>
    </row>
    <row r="26" spans="1:15" s="33" customFormat="1" ht="12.75" customHeight="1">
      <c r="A26" s="38"/>
      <c r="B26" s="60" t="s">
        <v>17</v>
      </c>
      <c r="C26" s="63">
        <v>137.62997345623</v>
      </c>
      <c r="D26" s="63">
        <v>153.968375923198</v>
      </c>
      <c r="E26" s="63">
        <v>213.011642079512</v>
      </c>
      <c r="F26" s="63">
        <v>195.679316852758</v>
      </c>
      <c r="G26" s="63">
        <v>177.320142152627</v>
      </c>
      <c r="H26" s="63">
        <v>265.40619581474</v>
      </c>
      <c r="I26" s="63">
        <v>247.714940264377</v>
      </c>
      <c r="J26" s="63">
        <v>207.773461357309</v>
      </c>
      <c r="K26" s="63">
        <v>135.03389320082</v>
      </c>
      <c r="L26" s="63">
        <v>147.938039941788</v>
      </c>
      <c r="M26" s="63">
        <v>343.67237820287</v>
      </c>
      <c r="N26" s="63">
        <v>244.684864508513</v>
      </c>
      <c r="O26" s="63">
        <v>137.332067894004</v>
      </c>
    </row>
    <row r="27" spans="1:15" s="33" customFormat="1" ht="12.75" customHeight="1">
      <c r="A27" s="38"/>
      <c r="B27" s="60" t="s">
        <v>15</v>
      </c>
      <c r="C27" s="63">
        <v>139.306437981316</v>
      </c>
      <c r="D27" s="63">
        <v>152.578037819175</v>
      </c>
      <c r="E27" s="63">
        <v>213.087647023887</v>
      </c>
      <c r="F27" s="63">
        <v>194.755830414807</v>
      </c>
      <c r="G27" s="63">
        <v>178.625082690567</v>
      </c>
      <c r="H27" s="63">
        <v>263.924107534664</v>
      </c>
      <c r="I27" s="63">
        <v>246.283068614739</v>
      </c>
      <c r="J27" s="63">
        <v>208.853885266901</v>
      </c>
      <c r="K27" s="63">
        <v>135.106030015077</v>
      </c>
      <c r="L27" s="63">
        <v>147.277928763172</v>
      </c>
      <c r="M27" s="63">
        <v>346.375573061767</v>
      </c>
      <c r="N27" s="63">
        <v>245.087534681063</v>
      </c>
      <c r="O27" s="63">
        <v>136.826169736609</v>
      </c>
    </row>
    <row r="28" spans="1:15" s="33" customFormat="1" ht="12.75" customHeight="1">
      <c r="A28" s="38"/>
      <c r="B28" s="60" t="s">
        <v>16</v>
      </c>
      <c r="C28" s="63">
        <v>143.285564453617</v>
      </c>
      <c r="D28" s="63">
        <v>150.228989039514</v>
      </c>
      <c r="E28" s="63">
        <v>212.285534846351</v>
      </c>
      <c r="F28" s="63">
        <v>193.156605477081</v>
      </c>
      <c r="G28" s="63">
        <v>180.179469297687</v>
      </c>
      <c r="H28" s="63">
        <v>261.384940553047</v>
      </c>
      <c r="I28" s="63">
        <v>245.129456548313</v>
      </c>
      <c r="J28" s="63">
        <v>207.764907831136</v>
      </c>
      <c r="K28" s="63">
        <v>135.522715006863</v>
      </c>
      <c r="L28" s="63">
        <v>146.030814333928</v>
      </c>
      <c r="M28" s="63">
        <v>347.124308088661</v>
      </c>
      <c r="N28" s="63">
        <v>244.741051329389</v>
      </c>
      <c r="O28" s="63">
        <v>136.777104756607</v>
      </c>
    </row>
    <row r="29" spans="1:15" s="33" customFormat="1" ht="12.75" customHeight="1">
      <c r="A29" s="38"/>
      <c r="B29" s="60" t="s">
        <v>6</v>
      </c>
      <c r="C29" s="63">
        <v>148.833995632736</v>
      </c>
      <c r="D29" s="63">
        <v>147.592013288442</v>
      </c>
      <c r="E29" s="63">
        <v>210.721128171992</v>
      </c>
      <c r="F29" s="63">
        <v>191.027638884015</v>
      </c>
      <c r="G29" s="63">
        <v>181.650905088656</v>
      </c>
      <c r="H29" s="63">
        <v>258.105484110002</v>
      </c>
      <c r="I29" s="63">
        <v>244.341862381458</v>
      </c>
      <c r="J29" s="63">
        <v>204.23104429545</v>
      </c>
      <c r="K29" s="63">
        <v>136.263765671049</v>
      </c>
      <c r="L29" s="63">
        <v>144.339596239222</v>
      </c>
      <c r="M29" s="63">
        <v>345.9143181021</v>
      </c>
      <c r="N29" s="63">
        <v>243.425686828645</v>
      </c>
      <c r="O29" s="63">
        <v>137.12270453306</v>
      </c>
    </row>
    <row r="30" spans="1:15" s="33" customFormat="1" ht="12.75" customHeight="1">
      <c r="A30" s="38"/>
      <c r="B30" s="60"/>
      <c r="C30" s="63"/>
      <c r="D30" s="63"/>
      <c r="E30" s="63"/>
      <c r="F30" s="63"/>
      <c r="G30" s="63"/>
      <c r="H30" s="63"/>
      <c r="I30" s="63"/>
      <c r="J30" s="63"/>
      <c r="K30" s="63"/>
      <c r="L30" s="63"/>
      <c r="M30" s="63"/>
      <c r="N30" s="63"/>
      <c r="O30" s="63"/>
    </row>
    <row r="31" spans="1:15" s="33" customFormat="1" ht="12.75" customHeight="1">
      <c r="A31" s="38">
        <v>2014</v>
      </c>
      <c r="B31" s="60" t="s">
        <v>12</v>
      </c>
      <c r="C31" s="63">
        <v>154.960091953733</v>
      </c>
      <c r="D31" s="63">
        <v>145.420000018501</v>
      </c>
      <c r="E31" s="63">
        <v>208.568863803412</v>
      </c>
      <c r="F31" s="63">
        <v>188.63861579167</v>
      </c>
      <c r="G31" s="63">
        <v>182.630564382962</v>
      </c>
      <c r="H31" s="63">
        <v>254.513603815113</v>
      </c>
      <c r="I31" s="63">
        <v>244.012818056201</v>
      </c>
      <c r="J31" s="63">
        <v>198.459521405067</v>
      </c>
      <c r="K31" s="63">
        <v>137.16481683121</v>
      </c>
      <c r="L31" s="63">
        <v>142.244716084148</v>
      </c>
      <c r="M31" s="63">
        <v>343.346103617838</v>
      </c>
      <c r="N31" s="63">
        <v>240.992689612907</v>
      </c>
      <c r="O31" s="63">
        <v>137.787594739892</v>
      </c>
    </row>
    <row r="32" spans="1:15" s="33" customFormat="1" ht="12.75" customHeight="1">
      <c r="A32" s="38"/>
      <c r="B32" s="60" t="s">
        <v>11</v>
      </c>
      <c r="C32" s="63">
        <v>160.829374447348</v>
      </c>
      <c r="D32" s="63">
        <v>144.015183878954</v>
      </c>
      <c r="E32" s="63">
        <v>206.083123878459</v>
      </c>
      <c r="F32" s="63">
        <v>186.334640675553</v>
      </c>
      <c r="G32" s="63">
        <v>182.753646600486</v>
      </c>
      <c r="H32" s="63">
        <v>251.12147320541</v>
      </c>
      <c r="I32" s="63">
        <v>244.189180004059</v>
      </c>
      <c r="J32" s="63">
        <v>191.207942807519</v>
      </c>
      <c r="K32" s="63">
        <v>137.960567934839</v>
      </c>
      <c r="L32" s="63">
        <v>139.713678464929</v>
      </c>
      <c r="M32" s="63">
        <v>340.260559884195</v>
      </c>
      <c r="N32" s="63">
        <v>237.549987340385</v>
      </c>
      <c r="O32" s="63">
        <v>138.749607066056</v>
      </c>
    </row>
    <row r="33" spans="1:15" s="33" customFormat="1" ht="12.75" customHeight="1">
      <c r="A33" s="38"/>
      <c r="B33" s="60" t="s">
        <v>10</v>
      </c>
      <c r="C33" s="63">
        <v>165.963080223275</v>
      </c>
      <c r="D33" s="63">
        <v>143.110885997284</v>
      </c>
      <c r="E33" s="63">
        <v>203.504145604831</v>
      </c>
      <c r="F33" s="63">
        <v>184.44983765968</v>
      </c>
      <c r="G33" s="63">
        <v>181.782136814521</v>
      </c>
      <c r="H33" s="63">
        <v>248.389385168264</v>
      </c>
      <c r="I33" s="63">
        <v>244.895685933794</v>
      </c>
      <c r="J33" s="63">
        <v>183.542034642944</v>
      </c>
      <c r="K33" s="63">
        <v>138.456611510738</v>
      </c>
      <c r="L33" s="63">
        <v>136.815654325992</v>
      </c>
      <c r="M33" s="63">
        <v>337.529974899239</v>
      </c>
      <c r="N33" s="63">
        <v>233.482236712066</v>
      </c>
      <c r="O33" s="63">
        <v>140.01713622429</v>
      </c>
    </row>
    <row r="34" spans="1:15" s="33" customFormat="1" ht="12.75" customHeight="1">
      <c r="A34" s="38"/>
      <c r="B34" s="60" t="s">
        <v>9</v>
      </c>
      <c r="C34" s="63">
        <v>170.284203823274</v>
      </c>
      <c r="D34" s="63">
        <v>142.33567551601</v>
      </c>
      <c r="E34" s="63">
        <v>201.011453595672</v>
      </c>
      <c r="F34" s="63">
        <v>183.28229415655</v>
      </c>
      <c r="G34" s="63">
        <v>179.909867775258</v>
      </c>
      <c r="H34" s="63">
        <v>246.696464708831</v>
      </c>
      <c r="I34" s="63">
        <v>246.083875363658</v>
      </c>
      <c r="J34" s="63">
        <v>176.545226936885</v>
      </c>
      <c r="K34" s="63">
        <v>138.637462551589</v>
      </c>
      <c r="L34" s="63">
        <v>133.651246254636</v>
      </c>
      <c r="M34" s="63">
        <v>335.830354185111</v>
      </c>
      <c r="N34" s="63">
        <v>229.280065380387</v>
      </c>
      <c r="O34" s="63">
        <v>141.483991017516</v>
      </c>
    </row>
    <row r="35" spans="1:15" s="33" customFormat="1" ht="12.75" customHeight="1">
      <c r="A35" s="38"/>
      <c r="B35" s="60" t="s">
        <v>8</v>
      </c>
      <c r="C35" s="63">
        <v>173.80528123808</v>
      </c>
      <c r="D35" s="63">
        <v>141.488629985234</v>
      </c>
      <c r="E35" s="63">
        <v>198.75009456698</v>
      </c>
      <c r="F35" s="63">
        <v>182.935270663657</v>
      </c>
      <c r="G35" s="63">
        <v>177.568546520998</v>
      </c>
      <c r="H35" s="63">
        <v>246.159405332443</v>
      </c>
      <c r="I35" s="63">
        <v>247.632793954588</v>
      </c>
      <c r="J35" s="63">
        <v>171.159160367421</v>
      </c>
      <c r="K35" s="63">
        <v>138.651312264395</v>
      </c>
      <c r="L35" s="63">
        <v>130.498102354081</v>
      </c>
      <c r="M35" s="63">
        <v>335.431805467491</v>
      </c>
      <c r="N35" s="63">
        <v>225.377628401878</v>
      </c>
      <c r="O35" s="63">
        <v>142.927195753526</v>
      </c>
    </row>
    <row r="36" spans="1:15" s="33" customFormat="1" ht="12.75" customHeight="1">
      <c r="A36" s="38"/>
      <c r="B36" s="60" t="s">
        <v>7</v>
      </c>
      <c r="C36" s="63">
        <v>176.375791805812</v>
      </c>
      <c r="D36" s="63">
        <v>140.690797782353</v>
      </c>
      <c r="E36" s="63">
        <v>196.754856466946</v>
      </c>
      <c r="F36" s="63">
        <v>183.363470437277</v>
      </c>
      <c r="G36" s="63">
        <v>175.235358572304</v>
      </c>
      <c r="H36" s="63">
        <v>246.706000813757</v>
      </c>
      <c r="I36" s="63">
        <v>249.388995976952</v>
      </c>
      <c r="J36" s="63">
        <v>167.981282327564</v>
      </c>
      <c r="K36" s="63">
        <v>138.761862919672</v>
      </c>
      <c r="L36" s="63">
        <v>127.742281007111</v>
      </c>
      <c r="M36" s="63">
        <v>336.139733296309</v>
      </c>
      <c r="N36" s="63">
        <v>222.059498916244</v>
      </c>
      <c r="O36" s="63">
        <v>144.027502222038</v>
      </c>
    </row>
    <row r="37" spans="1:15" s="33" customFormat="1" ht="12.75" customHeight="1">
      <c r="A37" s="38"/>
      <c r="B37" s="60" t="s">
        <v>13</v>
      </c>
      <c r="C37" s="63">
        <v>177.478023809986</v>
      </c>
      <c r="D37" s="63">
        <v>140.259769346211</v>
      </c>
      <c r="E37" s="63">
        <v>194.962395092993</v>
      </c>
      <c r="F37" s="63">
        <v>184.395887470238</v>
      </c>
      <c r="G37" s="63">
        <v>173.223532295678</v>
      </c>
      <c r="H37" s="63">
        <v>248.171398318557</v>
      </c>
      <c r="I37" s="63">
        <v>251.218377357048</v>
      </c>
      <c r="J37" s="63">
        <v>167.250495982373</v>
      </c>
      <c r="K37" s="63">
        <v>139.225414680743</v>
      </c>
      <c r="L37" s="63">
        <v>125.717063768997</v>
      </c>
      <c r="M37" s="63">
        <v>337.55605232506</v>
      </c>
      <c r="N37" s="63">
        <v>219.416164505971</v>
      </c>
      <c r="O37" s="63">
        <v>144.713365130381</v>
      </c>
    </row>
    <row r="38" spans="1:15" s="33" customFormat="1" ht="12.75" customHeight="1">
      <c r="A38" s="38"/>
      <c r="B38" s="60" t="s">
        <v>14</v>
      </c>
      <c r="C38" s="63">
        <v>176.306277233568</v>
      </c>
      <c r="D38" s="63">
        <v>140.502472733249</v>
      </c>
      <c r="E38" s="63">
        <v>193.330250005718</v>
      </c>
      <c r="F38" s="63">
        <v>185.796505544868</v>
      </c>
      <c r="G38" s="63">
        <v>171.630481920909</v>
      </c>
      <c r="H38" s="63">
        <v>250.373971560696</v>
      </c>
      <c r="I38" s="63">
        <v>253.047250469035</v>
      </c>
      <c r="J38" s="63">
        <v>168.795054629983</v>
      </c>
      <c r="K38" s="63">
        <v>140.128041755679</v>
      </c>
      <c r="L38" s="63">
        <v>124.642162768545</v>
      </c>
      <c r="M38" s="63">
        <v>339.285044890509</v>
      </c>
      <c r="N38" s="63">
        <v>217.40490804038</v>
      </c>
      <c r="O38" s="63">
        <v>145.118647347141</v>
      </c>
    </row>
    <row r="39" spans="1:15" s="33" customFormat="1" ht="12.75" customHeight="1">
      <c r="A39" s="38"/>
      <c r="B39" s="60" t="s">
        <v>17</v>
      </c>
      <c r="C39" s="63">
        <v>172.256369776841</v>
      </c>
      <c r="D39" s="63">
        <v>141.68234185497</v>
      </c>
      <c r="E39" s="63">
        <v>191.737050668535</v>
      </c>
      <c r="F39" s="63">
        <v>187.480517860959</v>
      </c>
      <c r="G39" s="63">
        <v>170.430072914432</v>
      </c>
      <c r="H39" s="63">
        <v>253.139254086688</v>
      </c>
      <c r="I39" s="63">
        <v>254.977504257763</v>
      </c>
      <c r="J39" s="63">
        <v>172.115540847863</v>
      </c>
      <c r="K39" s="63">
        <v>141.461500558977</v>
      </c>
      <c r="L39" s="63">
        <v>124.588276073132</v>
      </c>
      <c r="M39" s="63">
        <v>341.27938179782</v>
      </c>
      <c r="N39" s="63">
        <v>215.922304262185</v>
      </c>
      <c r="O39" s="63">
        <v>145.427049438756</v>
      </c>
    </row>
    <row r="40" spans="1:15" s="33" customFormat="1" ht="12.75" customHeight="1">
      <c r="A40" s="38"/>
      <c r="B40" s="60" t="s">
        <v>15</v>
      </c>
      <c r="C40" s="63">
        <v>165.236300593978</v>
      </c>
      <c r="D40" s="63">
        <v>143.641071631486</v>
      </c>
      <c r="E40" s="63">
        <v>190.125698227619</v>
      </c>
      <c r="F40" s="63">
        <v>189.451996449843</v>
      </c>
      <c r="G40" s="63">
        <v>169.609205717142</v>
      </c>
      <c r="H40" s="63">
        <v>256.329456071467</v>
      </c>
      <c r="I40" s="63">
        <v>257.247170228917</v>
      </c>
      <c r="J40" s="63">
        <v>176.560082801507</v>
      </c>
      <c r="K40" s="63">
        <v>143.075406870271</v>
      </c>
      <c r="L40" s="63">
        <v>125.442220296598</v>
      </c>
      <c r="M40" s="63">
        <v>343.83270541714</v>
      </c>
      <c r="N40" s="63">
        <v>214.898802559843</v>
      </c>
      <c r="O40" s="63">
        <v>145.762436314783</v>
      </c>
    </row>
    <row r="41" spans="1:15" s="33" customFormat="1" ht="12.75" customHeight="1">
      <c r="A41" s="38"/>
      <c r="B41" s="60" t="s">
        <v>16</v>
      </c>
      <c r="C41" s="63">
        <v>155.945797347488</v>
      </c>
      <c r="D41" s="63">
        <v>145.993804994074</v>
      </c>
      <c r="E41" s="63">
        <v>188.616627637205</v>
      </c>
      <c r="F41" s="63">
        <v>191.801484009244</v>
      </c>
      <c r="G41" s="63">
        <v>169.274764033481</v>
      </c>
      <c r="H41" s="63">
        <v>259.920439465941</v>
      </c>
      <c r="I41" s="63">
        <v>260.17299465755</v>
      </c>
      <c r="J41" s="63">
        <v>181.459583029589</v>
      </c>
      <c r="K41" s="63">
        <v>144.788165085136</v>
      </c>
      <c r="L41" s="63">
        <v>126.973282926889</v>
      </c>
      <c r="M41" s="63">
        <v>347.325766894233</v>
      </c>
      <c r="N41" s="63">
        <v>214.39274649375</v>
      </c>
      <c r="O41" s="63">
        <v>146.252504053623</v>
      </c>
    </row>
    <row r="42" spans="1:15" s="33" customFormat="1" ht="12.75" customHeight="1">
      <c r="A42" s="38"/>
      <c r="B42" s="60" t="s">
        <v>6</v>
      </c>
      <c r="C42" s="63">
        <v>145.840866214663</v>
      </c>
      <c r="D42" s="63">
        <v>148.242587622663</v>
      </c>
      <c r="E42" s="63">
        <v>187.413188223063</v>
      </c>
      <c r="F42" s="63">
        <v>194.654525314923</v>
      </c>
      <c r="G42" s="63">
        <v>169.640028657772</v>
      </c>
      <c r="H42" s="63">
        <v>263.919465217607</v>
      </c>
      <c r="I42" s="63">
        <v>263.997110369131</v>
      </c>
      <c r="J42" s="63">
        <v>186.272156703981</v>
      </c>
      <c r="K42" s="63">
        <v>146.429689700064</v>
      </c>
      <c r="L42" s="63">
        <v>128.964866362904</v>
      </c>
      <c r="M42" s="63">
        <v>352.011471856267</v>
      </c>
      <c r="N42" s="63">
        <v>214.521841646606</v>
      </c>
      <c r="O42" s="63">
        <v>146.855660541863</v>
      </c>
    </row>
    <row r="43" spans="1:15" s="33" customFormat="1" ht="12.75" customHeight="1">
      <c r="A43" s="38"/>
      <c r="B43" s="60"/>
      <c r="C43" s="63"/>
      <c r="D43" s="63"/>
      <c r="E43" s="63"/>
      <c r="F43" s="63"/>
      <c r="G43" s="63"/>
      <c r="H43" s="63"/>
      <c r="I43" s="63"/>
      <c r="J43" s="63"/>
      <c r="K43" s="63"/>
      <c r="L43" s="63"/>
      <c r="M43" s="63"/>
      <c r="N43" s="63"/>
      <c r="O43" s="63"/>
    </row>
    <row r="44" spans="1:15" s="33" customFormat="1" ht="12.75" customHeight="1">
      <c r="A44" s="38">
        <v>2015</v>
      </c>
      <c r="B44" s="60" t="s">
        <v>12</v>
      </c>
      <c r="C44" s="63">
        <v>136.668897735266</v>
      </c>
      <c r="D44" s="63">
        <v>149.776371330513</v>
      </c>
      <c r="E44" s="63">
        <v>186.630030761732</v>
      </c>
      <c r="F44" s="63">
        <v>197.998291255803</v>
      </c>
      <c r="G44" s="63">
        <v>170.947648114433</v>
      </c>
      <c r="H44" s="63">
        <v>268.157517777159</v>
      </c>
      <c r="I44" s="63">
        <v>268.799124294822</v>
      </c>
      <c r="J44" s="63">
        <v>190.693815095478</v>
      </c>
      <c r="K44" s="63">
        <v>147.92974994779</v>
      </c>
      <c r="L44" s="63">
        <v>131.297730837189</v>
      </c>
      <c r="M44" s="63">
        <v>357.817572900683</v>
      </c>
      <c r="N44" s="63">
        <v>215.383125448487</v>
      </c>
      <c r="O44" s="63">
        <v>147.438883472643</v>
      </c>
    </row>
    <row r="45" spans="1:15" s="33" customFormat="1" ht="12.75" customHeight="1">
      <c r="A45" s="38"/>
      <c r="B45" s="60" t="s">
        <v>11</v>
      </c>
      <c r="C45" s="63">
        <v>129.863631428138</v>
      </c>
      <c r="D45" s="63">
        <v>150.245058649346</v>
      </c>
      <c r="E45" s="63">
        <v>186.308055183951</v>
      </c>
      <c r="F45" s="63">
        <v>201.580500560399</v>
      </c>
      <c r="G45" s="63">
        <v>173.361610255281</v>
      </c>
      <c r="H45" s="63">
        <v>272.307878222391</v>
      </c>
      <c r="I45" s="63">
        <v>274.408919780382</v>
      </c>
      <c r="J45" s="63">
        <v>194.476501105055</v>
      </c>
      <c r="K45" s="63">
        <v>149.335614913865</v>
      </c>
      <c r="L45" s="63">
        <v>133.984611726283</v>
      </c>
      <c r="M45" s="63">
        <v>364.431155848919</v>
      </c>
      <c r="N45" s="63">
        <v>217.018372336529</v>
      </c>
      <c r="O45" s="63">
        <v>147.883282005705</v>
      </c>
    </row>
    <row r="46" spans="1:15" s="33" customFormat="1" ht="12.75" customHeight="1">
      <c r="A46" s="38"/>
      <c r="B46" s="60" t="s">
        <v>10</v>
      </c>
      <c r="C46" s="63">
        <v>126.211955549914</v>
      </c>
      <c r="D46" s="63">
        <v>149.60509862091</v>
      </c>
      <c r="E46" s="63">
        <v>186.321849316124</v>
      </c>
      <c r="F46" s="63">
        <v>204.965985430272</v>
      </c>
      <c r="G46" s="63">
        <v>176.848014222855</v>
      </c>
      <c r="H46" s="63">
        <v>275.755579571182</v>
      </c>
      <c r="I46" s="63">
        <v>280.443906586827</v>
      </c>
      <c r="J46" s="63">
        <v>197.373599249553</v>
      </c>
      <c r="K46" s="63">
        <v>150.700328278066</v>
      </c>
      <c r="L46" s="63">
        <v>136.998391838755</v>
      </c>
      <c r="M46" s="63">
        <v>371.225013032863</v>
      </c>
      <c r="N46" s="63">
        <v>219.305615018302</v>
      </c>
      <c r="O46" s="63">
        <v>148.196489401713</v>
      </c>
    </row>
    <row r="47" spans="1:15" s="33" customFormat="1" ht="12.75" customHeight="1">
      <c r="A47" s="38"/>
      <c r="B47" s="60" t="s">
        <v>9</v>
      </c>
      <c r="C47" s="63">
        <v>125.561001967298</v>
      </c>
      <c r="D47" s="63">
        <v>147.803667804138</v>
      </c>
      <c r="E47" s="63">
        <v>186.498743392519</v>
      </c>
      <c r="F47" s="63">
        <v>207.57646927598</v>
      </c>
      <c r="G47" s="63">
        <v>181.090945313434</v>
      </c>
      <c r="H47" s="63">
        <v>277.77393401577</v>
      </c>
      <c r="I47" s="63">
        <v>286.371956659795</v>
      </c>
      <c r="J47" s="63">
        <v>199.08455340936</v>
      </c>
      <c r="K47" s="63">
        <v>151.962892223304</v>
      </c>
      <c r="L47" s="63">
        <v>140.241822881324</v>
      </c>
      <c r="M47" s="63">
        <v>377.385842550877</v>
      </c>
      <c r="N47" s="63">
        <v>222.053874037385</v>
      </c>
      <c r="O47" s="63">
        <v>148.51406271235</v>
      </c>
    </row>
    <row r="48" spans="1:15" s="33" customFormat="1" ht="12.75" customHeight="1">
      <c r="A48" s="38"/>
      <c r="B48" s="60" t="s">
        <v>8</v>
      </c>
      <c r="C48" s="63">
        <v>127.167891530246</v>
      </c>
      <c r="D48" s="63">
        <v>144.806936470472</v>
      </c>
      <c r="E48" s="63">
        <v>186.644632263093</v>
      </c>
      <c r="F48" s="63">
        <v>209.001362611153</v>
      </c>
      <c r="G48" s="63">
        <v>185.542470496545</v>
      </c>
      <c r="H48" s="63">
        <v>277.740384285581</v>
      </c>
      <c r="I48" s="63">
        <v>291.64899719205</v>
      </c>
      <c r="J48" s="63">
        <v>199.181488007536</v>
      </c>
      <c r="K48" s="63">
        <v>152.991118615876</v>
      </c>
      <c r="L48" s="63">
        <v>143.494837650448</v>
      </c>
      <c r="M48" s="63">
        <v>382.170520728233</v>
      </c>
      <c r="N48" s="63">
        <v>224.983384171804</v>
      </c>
      <c r="O48" s="63">
        <v>148.965882677021</v>
      </c>
    </row>
    <row r="49" spans="1:15" s="33" customFormat="1" ht="12.75" customHeight="1">
      <c r="A49" s="38"/>
      <c r="B49" s="60" t="s">
        <v>7</v>
      </c>
      <c r="C49" s="63">
        <v>130.154968164382</v>
      </c>
      <c r="D49" s="63">
        <v>140.696990064788</v>
      </c>
      <c r="E49" s="63">
        <v>186.601864409877</v>
      </c>
      <c r="F49" s="63">
        <v>209.104665702169</v>
      </c>
      <c r="G49" s="63">
        <v>189.62634356186</v>
      </c>
      <c r="H49" s="63">
        <v>275.38967579316</v>
      </c>
      <c r="I49" s="63">
        <v>295.872524619437</v>
      </c>
      <c r="J49" s="63">
        <v>197.191001078665</v>
      </c>
      <c r="K49" s="63">
        <v>153.595237263637</v>
      </c>
      <c r="L49" s="63">
        <v>146.378650899935</v>
      </c>
      <c r="M49" s="63">
        <v>385.195240196211</v>
      </c>
      <c r="N49" s="63">
        <v>227.704047787202</v>
      </c>
      <c r="O49" s="63">
        <v>149.492251103356</v>
      </c>
    </row>
    <row r="50" spans="1:15" s="33" customFormat="1" ht="12.75" customHeight="1">
      <c r="A50" s="38"/>
      <c r="B50" s="60" t="s">
        <v>13</v>
      </c>
      <c r="C50" s="63">
        <v>133.683528698337</v>
      </c>
      <c r="D50" s="63">
        <v>135.616135351637</v>
      </c>
      <c r="E50" s="63">
        <v>186.34680193344</v>
      </c>
      <c r="F50" s="63">
        <v>207.889510447026</v>
      </c>
      <c r="G50" s="63">
        <v>192.815632836376</v>
      </c>
      <c r="H50" s="63">
        <v>270.803061594822</v>
      </c>
      <c r="I50" s="63">
        <v>298.805052643995</v>
      </c>
      <c r="J50" s="63">
        <v>192.898624742894</v>
      </c>
      <c r="K50" s="63">
        <v>153.575511427515</v>
      </c>
      <c r="L50" s="63">
        <v>148.52933260145</v>
      </c>
      <c r="M50" s="63">
        <v>386.410698211603</v>
      </c>
      <c r="N50" s="63">
        <v>229.910928592676</v>
      </c>
      <c r="O50" s="63">
        <v>149.741396336026</v>
      </c>
    </row>
    <row r="51" spans="1:15" s="33" customFormat="1" ht="12.75" customHeight="1">
      <c r="A51" s="38"/>
      <c r="B51" s="60" t="s">
        <v>14</v>
      </c>
      <c r="C51" s="63">
        <v>137.221959865414</v>
      </c>
      <c r="D51" s="63">
        <v>129.50359529653</v>
      </c>
      <c r="E51" s="63">
        <v>185.975845774351</v>
      </c>
      <c r="F51" s="63">
        <v>205.613011403249</v>
      </c>
      <c r="G51" s="63">
        <v>194.6489981911</v>
      </c>
      <c r="H51" s="63">
        <v>264.485541613453</v>
      </c>
      <c r="I51" s="63">
        <v>300.384037180468</v>
      </c>
      <c r="J51" s="63">
        <v>186.476844908595</v>
      </c>
      <c r="K51" s="63">
        <v>152.763642167567</v>
      </c>
      <c r="L51" s="63">
        <v>149.603775642113</v>
      </c>
      <c r="M51" s="63">
        <v>386.227178262208</v>
      </c>
      <c r="N51" s="63">
        <v>231.454654523946</v>
      </c>
      <c r="O51" s="63">
        <v>149.13052459142</v>
      </c>
    </row>
    <row r="52" spans="1:15" s="33" customFormat="1" ht="12.75" customHeight="1">
      <c r="A52" s="38"/>
      <c r="B52" s="60" t="s">
        <v>17</v>
      </c>
      <c r="C52" s="63">
        <v>140.486867900483</v>
      </c>
      <c r="D52" s="63">
        <v>122.314139472952</v>
      </c>
      <c r="E52" s="63">
        <v>185.60214145688</v>
      </c>
      <c r="F52" s="63">
        <v>202.617688101176</v>
      </c>
      <c r="G52" s="63">
        <v>194.671716910895</v>
      </c>
      <c r="H52" s="63">
        <v>257.141743722438</v>
      </c>
      <c r="I52" s="63">
        <v>300.670020054627</v>
      </c>
      <c r="J52" s="63">
        <v>178.518217662071</v>
      </c>
      <c r="K52" s="63">
        <v>151.058162618346</v>
      </c>
      <c r="L52" s="63">
        <v>149.387626242457</v>
      </c>
      <c r="M52" s="63">
        <v>385.007200082151</v>
      </c>
      <c r="N52" s="63">
        <v>232.28928729142</v>
      </c>
      <c r="O52" s="63">
        <v>147.09290432839</v>
      </c>
    </row>
    <row r="53" spans="1:15" s="33" customFormat="1" ht="12.75" customHeight="1">
      <c r="A53" s="38"/>
      <c r="B53" s="60" t="s">
        <v>15</v>
      </c>
      <c r="C53" s="63">
        <v>143.324605722115</v>
      </c>
      <c r="D53" s="63">
        <v>114.142044345514</v>
      </c>
      <c r="E53" s="63">
        <v>185.28289974071</v>
      </c>
      <c r="F53" s="63">
        <v>199.169070716582</v>
      </c>
      <c r="G53" s="63">
        <v>192.509313819648</v>
      </c>
      <c r="H53" s="63">
        <v>249.486510859413</v>
      </c>
      <c r="I53" s="63">
        <v>299.700663403777</v>
      </c>
      <c r="J53" s="63">
        <v>169.925542346565</v>
      </c>
      <c r="K53" s="63">
        <v>148.431192884853</v>
      </c>
      <c r="L53" s="63">
        <v>147.838684729897</v>
      </c>
      <c r="M53" s="63">
        <v>382.92727849501</v>
      </c>
      <c r="N53" s="63">
        <v>232.505840619985</v>
      </c>
      <c r="O53" s="63">
        <v>143.268335777992</v>
      </c>
    </row>
    <row r="54" spans="1:15" s="33" customFormat="1" ht="12.75" customHeight="1">
      <c r="A54" s="38"/>
      <c r="B54" s="60" t="s">
        <v>16</v>
      </c>
      <c r="C54" s="63">
        <v>145.516502690537</v>
      </c>
      <c r="D54" s="63">
        <v>105.47538070191</v>
      </c>
      <c r="E54" s="63">
        <v>184.894104561855</v>
      </c>
      <c r="F54" s="63">
        <v>195.438381395599</v>
      </c>
      <c r="G54" s="63">
        <v>187.893169534401</v>
      </c>
      <c r="H54" s="63">
        <v>242.254189022359</v>
      </c>
      <c r="I54" s="63">
        <v>297.529619360185</v>
      </c>
      <c r="J54" s="63">
        <v>161.605366782181</v>
      </c>
      <c r="K54" s="63">
        <v>145.187850251576</v>
      </c>
      <c r="L54" s="63">
        <v>145.162968487949</v>
      </c>
      <c r="M54" s="63">
        <v>380.201596840059</v>
      </c>
      <c r="N54" s="63">
        <v>232.228479470939</v>
      </c>
      <c r="O54" s="63">
        <v>137.706435613905</v>
      </c>
    </row>
    <row r="55" spans="1:15" s="33" customFormat="1" ht="12.75" customHeight="1">
      <c r="A55" s="38"/>
      <c r="B55" s="60" t="s">
        <v>6</v>
      </c>
      <c r="C55" s="63">
        <v>146.673108942901</v>
      </c>
      <c r="D55" s="63">
        <v>97.237217354887</v>
      </c>
      <c r="E55" s="63">
        <v>184.228953971812</v>
      </c>
      <c r="F55" s="63">
        <v>191.486981719713</v>
      </c>
      <c r="G55" s="63">
        <v>180.821966709464</v>
      </c>
      <c r="H55" s="63">
        <v>235.921252764603</v>
      </c>
      <c r="I55" s="63">
        <v>294.264090537036</v>
      </c>
      <c r="J55" s="63">
        <v>154.381026981391</v>
      </c>
      <c r="K55" s="63">
        <v>141.810514735265</v>
      </c>
      <c r="L55" s="63">
        <v>141.643282660652</v>
      </c>
      <c r="M55" s="63">
        <v>376.883566833368</v>
      </c>
      <c r="N55" s="63">
        <v>231.622516946215</v>
      </c>
      <c r="O55" s="63">
        <v>131.049051824764</v>
      </c>
    </row>
    <row r="56" spans="1:15" s="33" customFormat="1" ht="12.75" customHeight="1">
      <c r="A56" s="38"/>
      <c r="B56" s="60"/>
      <c r="C56" s="63"/>
      <c r="D56" s="63"/>
      <c r="E56" s="63"/>
      <c r="F56" s="63"/>
      <c r="G56" s="63"/>
      <c r="H56" s="63"/>
      <c r="I56" s="63"/>
      <c r="J56" s="63"/>
      <c r="K56" s="63"/>
      <c r="L56" s="63"/>
      <c r="M56" s="63"/>
      <c r="N56" s="63"/>
      <c r="O56" s="63"/>
    </row>
    <row r="57" spans="1:15" s="33" customFormat="1" ht="12.75" customHeight="1">
      <c r="A57" s="38">
        <v>2016</v>
      </c>
      <c r="B57" s="60" t="s">
        <v>12</v>
      </c>
      <c r="C57" s="63">
        <v>146.345175292535</v>
      </c>
      <c r="D57" s="63">
        <v>90.6734034668267</v>
      </c>
      <c r="E57" s="63">
        <v>183.033659499037</v>
      </c>
      <c r="F57" s="63">
        <v>187.412047986099</v>
      </c>
      <c r="G57" s="63">
        <v>171.656290651081</v>
      </c>
      <c r="H57" s="63">
        <v>230.649801904669</v>
      </c>
      <c r="I57" s="63">
        <v>289.872546592943</v>
      </c>
      <c r="J57" s="63">
        <v>148.726415570449</v>
      </c>
      <c r="K57" s="63">
        <v>138.767410960108</v>
      </c>
      <c r="L57" s="63">
        <v>137.623415303745</v>
      </c>
      <c r="M57" s="63">
        <v>372.858456093755</v>
      </c>
      <c r="N57" s="63">
        <v>230.848059669682</v>
      </c>
      <c r="O57" s="63">
        <v>124.10651334491</v>
      </c>
    </row>
    <row r="58" spans="1:15" s="33" customFormat="1" ht="12.75" customHeight="1">
      <c r="A58" s="39"/>
      <c r="B58" s="60" t="s">
        <v>11</v>
      </c>
      <c r="C58" s="63">
        <v>144.248735055486</v>
      </c>
      <c r="D58" s="63">
        <v>86.8475558189921</v>
      </c>
      <c r="E58" s="63">
        <v>181.048532594767</v>
      </c>
      <c r="F58" s="63">
        <v>183.400430822899</v>
      </c>
      <c r="G58" s="63">
        <v>161.079224877896</v>
      </c>
      <c r="H58" s="63">
        <v>226.389033141039</v>
      </c>
      <c r="I58" s="63">
        <v>284.516547701686</v>
      </c>
      <c r="J58" s="63">
        <v>144.773122856847</v>
      </c>
      <c r="K58" s="63">
        <v>136.286204856345</v>
      </c>
      <c r="L58" s="63">
        <v>133.466232856925</v>
      </c>
      <c r="M58" s="63">
        <v>368.056101456565</v>
      </c>
      <c r="N58" s="63">
        <v>229.862791590833</v>
      </c>
      <c r="O58" s="63">
        <v>117.685241026328</v>
      </c>
    </row>
    <row r="59" spans="1:15" s="33" customFormat="1" ht="12.75" customHeight="1">
      <c r="A59" s="39"/>
      <c r="B59" s="60" t="s">
        <v>10</v>
      </c>
      <c r="C59" s="63">
        <v>140.3585881574</v>
      </c>
      <c r="D59" s="63">
        <v>86.4431724142584</v>
      </c>
      <c r="E59" s="63">
        <v>178.130735401784</v>
      </c>
      <c r="F59" s="63">
        <v>179.819338049999</v>
      </c>
      <c r="G59" s="63">
        <v>150.130047912625</v>
      </c>
      <c r="H59" s="63">
        <v>222.987584932955</v>
      </c>
      <c r="I59" s="63">
        <v>278.438144314518</v>
      </c>
      <c r="J59" s="63">
        <v>142.524797502883</v>
      </c>
      <c r="K59" s="63">
        <v>134.541070553165</v>
      </c>
      <c r="L59" s="63">
        <v>129.489474597595</v>
      </c>
      <c r="M59" s="63">
        <v>362.540416644655</v>
      </c>
      <c r="N59" s="63">
        <v>228.559130666935</v>
      </c>
      <c r="O59" s="63">
        <v>112.335293594657</v>
      </c>
    </row>
    <row r="60" spans="1:15" s="33" customFormat="1" ht="12.75" customHeight="1">
      <c r="A60" s="39"/>
      <c r="B60" s="60" t="s">
        <v>9</v>
      </c>
      <c r="C60" s="63">
        <v>135.116324711045</v>
      </c>
      <c r="D60" s="63">
        <v>89.6707119066839</v>
      </c>
      <c r="E60" s="63">
        <v>174.402678962824</v>
      </c>
      <c r="F60" s="63">
        <v>177.042598502544</v>
      </c>
      <c r="G60" s="63">
        <v>139.982255067676</v>
      </c>
      <c r="H60" s="63">
        <v>220.321063957868</v>
      </c>
      <c r="I60" s="63">
        <v>271.855828125547</v>
      </c>
      <c r="J60" s="63">
        <v>141.817448536901</v>
      </c>
      <c r="K60" s="63">
        <v>133.544079939537</v>
      </c>
      <c r="L60" s="63">
        <v>126.009379620332</v>
      </c>
      <c r="M60" s="63">
        <v>356.833754624694</v>
      </c>
      <c r="N60" s="63">
        <v>226.873776050519</v>
      </c>
      <c r="O60" s="63">
        <v>108.213218871356</v>
      </c>
    </row>
    <row r="61" spans="1:15" s="33" customFormat="1" ht="12.75" customHeight="1">
      <c r="A61" s="39"/>
      <c r="B61" s="60" t="s">
        <v>8</v>
      </c>
      <c r="C61" s="63">
        <v>129.223017297073</v>
      </c>
      <c r="D61" s="63">
        <v>96.0536533176539</v>
      </c>
      <c r="E61" s="63">
        <v>170.228203580667</v>
      </c>
      <c r="F61" s="63">
        <v>175.323633023007</v>
      </c>
      <c r="G61" s="63">
        <v>131.693669113164</v>
      </c>
      <c r="H61" s="63">
        <v>218.364658476972</v>
      </c>
      <c r="I61" s="63">
        <v>265.118018555354</v>
      </c>
      <c r="J61" s="63">
        <v>142.439669614255</v>
      </c>
      <c r="K61" s="63">
        <v>133.229199081891</v>
      </c>
      <c r="L61" s="63">
        <v>123.156973754418</v>
      </c>
      <c r="M61" s="63">
        <v>351.747756938791</v>
      </c>
      <c r="N61" s="63">
        <v>224.842425225819</v>
      </c>
      <c r="O61" s="63">
        <v>105.188854282839</v>
      </c>
    </row>
    <row r="62" spans="1:15" s="33" customFormat="1" ht="12.75" customHeight="1">
      <c r="A62" s="41"/>
      <c r="B62" s="60" t="s">
        <v>7</v>
      </c>
      <c r="C62" s="63">
        <v>123.502496079258</v>
      </c>
      <c r="D62" s="63">
        <v>104.774133773362</v>
      </c>
      <c r="E62" s="63">
        <v>166.18096947829</v>
      </c>
      <c r="F62" s="63">
        <v>174.7688860184</v>
      </c>
      <c r="G62" s="63">
        <v>125.975937734908</v>
      </c>
      <c r="H62" s="63">
        <v>217.211998723172</v>
      </c>
      <c r="I62" s="63">
        <v>258.632727784133</v>
      </c>
      <c r="J62" s="63">
        <v>144.291723754646</v>
      </c>
      <c r="K62" s="63">
        <v>133.440464572174</v>
      </c>
      <c r="L62" s="63">
        <v>121.008821414686</v>
      </c>
      <c r="M62" s="63">
        <v>348.005330493147</v>
      </c>
      <c r="N62" s="63">
        <v>222.653350686891</v>
      </c>
      <c r="O62" s="63">
        <v>102.979245188804</v>
      </c>
    </row>
    <row r="63" spans="1:15" s="33" customFormat="1" ht="12.75" customHeight="1">
      <c r="A63" s="41"/>
      <c r="B63" s="60" t="s">
        <v>13</v>
      </c>
      <c r="C63" s="63">
        <v>118.878276024347</v>
      </c>
      <c r="D63" s="63">
        <v>114.794184759198</v>
      </c>
      <c r="E63" s="63">
        <v>162.856824745049</v>
      </c>
      <c r="F63" s="63">
        <v>175.38891743037</v>
      </c>
      <c r="G63" s="63">
        <v>123.103309146452</v>
      </c>
      <c r="H63" s="63">
        <v>217.143329355335</v>
      </c>
      <c r="I63" s="63">
        <v>252.868915125083</v>
      </c>
      <c r="J63" s="63">
        <v>147.30020503613</v>
      </c>
      <c r="K63" s="63">
        <v>134.013080873753</v>
      </c>
      <c r="L63" s="63">
        <v>119.627265252704</v>
      </c>
      <c r="M63" s="63">
        <v>346.129228299765</v>
      </c>
      <c r="N63" s="63">
        <v>220.570366831386</v>
      </c>
      <c r="O63" s="63">
        <v>101.349489931711</v>
      </c>
    </row>
    <row r="64" spans="1:15" s="33" customFormat="1" ht="12.75" customHeight="1">
      <c r="A64" s="41"/>
      <c r="B64" s="60" t="s">
        <v>14</v>
      </c>
      <c r="C64" s="63">
        <v>116.052298846145</v>
      </c>
      <c r="D64" s="63">
        <v>125.321901423001</v>
      </c>
      <c r="E64" s="63">
        <v>160.616141371198</v>
      </c>
      <c r="F64" s="63">
        <v>176.87713453526</v>
      </c>
      <c r="G64" s="63">
        <v>122.984382304964</v>
      </c>
      <c r="H64" s="63">
        <v>218.385473729988</v>
      </c>
      <c r="I64" s="63">
        <v>248.210486512973</v>
      </c>
      <c r="J64" s="63">
        <v>151.443012821022</v>
      </c>
      <c r="K64" s="63">
        <v>134.811335926181</v>
      </c>
      <c r="L64" s="63">
        <v>119.069372227606</v>
      </c>
      <c r="M64" s="63">
        <v>346.081511215861</v>
      </c>
      <c r="N64" s="63">
        <v>218.774950031522</v>
      </c>
      <c r="O64" s="63">
        <v>100.19204944746</v>
      </c>
    </row>
    <row r="65" spans="1:15" s="33" customFormat="1" ht="12.75" customHeight="1">
      <c r="A65" s="41"/>
      <c r="B65" s="60" t="s">
        <v>17</v>
      </c>
      <c r="C65" s="63">
        <v>115.237911534699</v>
      </c>
      <c r="D65" s="63">
        <v>135.908446160909</v>
      </c>
      <c r="E65" s="63">
        <v>159.567744647077</v>
      </c>
      <c r="F65" s="63">
        <v>178.779903654277</v>
      </c>
      <c r="G65" s="63">
        <v>125.362838038176</v>
      </c>
      <c r="H65" s="63">
        <v>220.950355156788</v>
      </c>
      <c r="I65" s="63">
        <v>244.981554353901</v>
      </c>
      <c r="J65" s="63">
        <v>156.725016996692</v>
      </c>
      <c r="K65" s="63">
        <v>135.713674275519</v>
      </c>
      <c r="L65" s="63">
        <v>119.342923056246</v>
      </c>
      <c r="M65" s="63">
        <v>347.527574928821</v>
      </c>
      <c r="N65" s="63">
        <v>217.486670502971</v>
      </c>
      <c r="O65" s="63">
        <v>99.5789228905863</v>
      </c>
    </row>
    <row r="66" spans="1:15" s="33" customFormat="1" ht="12.75" customHeight="1">
      <c r="A66" s="41"/>
      <c r="B66" s="60" t="s">
        <v>15</v>
      </c>
      <c r="C66" s="63">
        <v>116.237923523607</v>
      </c>
      <c r="D66" s="63">
        <v>146.066267610679</v>
      </c>
      <c r="E66" s="63">
        <v>159.54150212703</v>
      </c>
      <c r="F66" s="63">
        <v>180.774225975689</v>
      </c>
      <c r="G66" s="63">
        <v>129.816033038119</v>
      </c>
      <c r="H66" s="63">
        <v>224.583747595346</v>
      </c>
      <c r="I66" s="63">
        <v>243.456531210916</v>
      </c>
      <c r="J66" s="63">
        <v>162.929548357083</v>
      </c>
      <c r="K66" s="63">
        <v>136.671784383664</v>
      </c>
      <c r="L66" s="63">
        <v>120.410533835751</v>
      </c>
      <c r="M66" s="63">
        <v>350.117772923517</v>
      </c>
      <c r="N66" s="63">
        <v>216.769423585768</v>
      </c>
      <c r="O66" s="63">
        <v>99.6783652043253</v>
      </c>
    </row>
    <row r="67" spans="1:15" s="33" customFormat="1" ht="12.75" customHeight="1">
      <c r="A67" s="41"/>
      <c r="B67" s="60" t="s">
        <v>16</v>
      </c>
      <c r="C67" s="63">
        <v>118.515754082886</v>
      </c>
      <c r="D67" s="63">
        <v>155.165039250006</v>
      </c>
      <c r="E67" s="63">
        <v>160.203674704135</v>
      </c>
      <c r="F67" s="63">
        <v>182.652057328805</v>
      </c>
      <c r="G67" s="63">
        <v>135.819333925728</v>
      </c>
      <c r="H67" s="63">
        <v>228.906913206681</v>
      </c>
      <c r="I67" s="63">
        <v>243.743215718234</v>
      </c>
      <c r="J67" s="63">
        <v>169.714131591645</v>
      </c>
      <c r="K67" s="63">
        <v>137.568118720331</v>
      </c>
      <c r="L67" s="63">
        <v>122.076888757293</v>
      </c>
      <c r="M67" s="63">
        <v>353.319861286684</v>
      </c>
      <c r="N67" s="63">
        <v>216.613203130271</v>
      </c>
      <c r="O67" s="63">
        <v>100.620076227964</v>
      </c>
    </row>
    <row r="68" spans="1:15" s="33" customFormat="1" ht="12.75" customHeight="1">
      <c r="A68" s="41"/>
      <c r="B68" s="60" t="s">
        <v>6</v>
      </c>
      <c r="C68" s="63">
        <v>121.350496083318</v>
      </c>
      <c r="D68" s="63">
        <v>162.85781746466</v>
      </c>
      <c r="E68" s="63">
        <v>161.176845445501</v>
      </c>
      <c r="F68" s="63">
        <v>184.36435921831</v>
      </c>
      <c r="G68" s="63">
        <v>142.813365659732</v>
      </c>
      <c r="H68" s="63">
        <v>233.525788504696</v>
      </c>
      <c r="I68" s="63">
        <v>245.744927660481</v>
      </c>
      <c r="J68" s="63">
        <v>176.545605398399</v>
      </c>
      <c r="K68" s="63">
        <v>138.294335797302</v>
      </c>
      <c r="L68" s="63">
        <v>124.097718322367</v>
      </c>
      <c r="M68" s="63">
        <v>356.796661945044</v>
      </c>
      <c r="N68" s="63">
        <v>216.896493254779</v>
      </c>
      <c r="O68" s="63">
        <v>102.477075888572</v>
      </c>
    </row>
    <row r="69" spans="1:15" s="33" customFormat="1" ht="12.75" customHeight="1">
      <c r="A69" s="41"/>
      <c r="B69" s="60"/>
      <c r="C69" s="63"/>
      <c r="D69" s="63"/>
      <c r="E69" s="63"/>
      <c r="F69" s="63"/>
      <c r="G69" s="63"/>
      <c r="H69" s="63"/>
      <c r="I69" s="63"/>
      <c r="J69" s="63"/>
      <c r="K69" s="63"/>
      <c r="L69" s="63"/>
      <c r="M69" s="63"/>
      <c r="N69" s="63"/>
      <c r="O69" s="63"/>
    </row>
    <row r="70" spans="1:15" s="33" customFormat="1" ht="12.75" customHeight="1">
      <c r="A70" s="38">
        <v>2017</v>
      </c>
      <c r="B70" s="60" t="s">
        <v>12</v>
      </c>
      <c r="C70" s="63">
        <v>124.057506827414</v>
      </c>
      <c r="D70" s="63">
        <v>169.13968193984</v>
      </c>
      <c r="E70" s="63">
        <v>162.233822361901</v>
      </c>
      <c r="F70" s="63">
        <v>185.995978177658</v>
      </c>
      <c r="G70" s="63">
        <v>150.258334498216</v>
      </c>
      <c r="H70" s="63">
        <v>238.299252492104</v>
      </c>
      <c r="I70" s="63">
        <v>249.237442796682</v>
      </c>
      <c r="J70" s="63">
        <v>182.791983695474</v>
      </c>
      <c r="K70" s="63">
        <v>138.91663440305</v>
      </c>
      <c r="L70" s="63">
        <v>126.160171994945</v>
      </c>
      <c r="M70" s="63">
        <v>360.704847450798</v>
      </c>
      <c r="N70" s="63">
        <v>217.51386471166</v>
      </c>
      <c r="O70" s="63">
        <v>105.223161045141</v>
      </c>
    </row>
    <row r="71" spans="1:15" s="33" customFormat="1" ht="12.75" customHeight="1">
      <c r="A71" s="39"/>
      <c r="B71" s="60" t="s">
        <v>11</v>
      </c>
      <c r="C71" s="63">
        <v>126.2083959081</v>
      </c>
      <c r="D71" s="63">
        <v>174.401952965177</v>
      </c>
      <c r="E71" s="63">
        <v>163.393591290887</v>
      </c>
      <c r="F71" s="63">
        <v>187.662935009428</v>
      </c>
      <c r="G71" s="63">
        <v>157.687797463125</v>
      </c>
      <c r="H71" s="63">
        <v>243.171600287626</v>
      </c>
      <c r="I71" s="63">
        <v>253.714805844484</v>
      </c>
      <c r="J71" s="63">
        <v>188.059723774534</v>
      </c>
      <c r="K71" s="63">
        <v>139.673105123872</v>
      </c>
      <c r="L71" s="63">
        <v>127.954397144416</v>
      </c>
      <c r="M71" s="63">
        <v>365.288896867282</v>
      </c>
      <c r="N71" s="63">
        <v>218.522242451208</v>
      </c>
      <c r="O71" s="63">
        <v>108.596167861727</v>
      </c>
    </row>
    <row r="72" spans="1:15" s="33" customFormat="1" ht="12.75" customHeight="1">
      <c r="A72" s="39"/>
      <c r="B72" s="60" t="s">
        <v>10</v>
      </c>
      <c r="C72" s="63">
        <v>127.70817914381</v>
      </c>
      <c r="D72" s="63">
        <v>179.316683826619</v>
      </c>
      <c r="E72" s="63">
        <v>164.840670780806</v>
      </c>
      <c r="F72" s="63">
        <v>189.45502937434</v>
      </c>
      <c r="G72" s="63">
        <v>164.753592896646</v>
      </c>
      <c r="H72" s="63">
        <v>248.152929613453</v>
      </c>
      <c r="I72" s="63">
        <v>258.604252696397</v>
      </c>
      <c r="J72" s="63">
        <v>192.179344256121</v>
      </c>
      <c r="K72" s="63">
        <v>140.633328641387</v>
      </c>
      <c r="L72" s="63">
        <v>129.417916541897</v>
      </c>
      <c r="M72" s="63">
        <v>370.562632126091</v>
      </c>
      <c r="N72" s="63">
        <v>219.942453616301</v>
      </c>
      <c r="O72" s="63">
        <v>112.173518339612</v>
      </c>
    </row>
    <row r="73" spans="1:15" s="33" customFormat="1" ht="12.75" customHeight="1">
      <c r="A73" s="41"/>
      <c r="B73" s="64" t="s">
        <v>9</v>
      </c>
      <c r="C73" s="63">
        <v>128.67934281805</v>
      </c>
      <c r="D73" s="63">
        <v>184.621622270448</v>
      </c>
      <c r="E73" s="63">
        <v>166.689860596737</v>
      </c>
      <c r="F73" s="63">
        <v>191.416587821993</v>
      </c>
      <c r="G73" s="63">
        <v>171.175045555272</v>
      </c>
      <c r="H73" s="63">
        <v>253.325229062459</v>
      </c>
      <c r="I73" s="63">
        <v>263.681734722759</v>
      </c>
      <c r="J73" s="63">
        <v>195.329721691302</v>
      </c>
      <c r="K73" s="63">
        <v>141.772070846603</v>
      </c>
      <c r="L73" s="63">
        <v>130.675583599967</v>
      </c>
      <c r="M73" s="63">
        <v>376.08581680339</v>
      </c>
      <c r="N73" s="63">
        <v>221.576836848221</v>
      </c>
      <c r="O73" s="63">
        <v>115.707971449224</v>
      </c>
    </row>
    <row r="74" spans="1:15" s="33" customFormat="1" ht="12.75" customHeight="1">
      <c r="A74" s="41"/>
      <c r="B74" s="64" t="s">
        <v>8</v>
      </c>
      <c r="C74" s="63">
        <v>129.402493034027</v>
      </c>
      <c r="D74" s="63">
        <v>190.899914944922</v>
      </c>
      <c r="E74" s="63">
        <v>168.874007662928</v>
      </c>
      <c r="F74" s="63">
        <v>193.53756806586</v>
      </c>
      <c r="G74" s="63">
        <v>176.711108445003</v>
      </c>
      <c r="H74" s="63">
        <v>258.697082860337</v>
      </c>
      <c r="I74" s="63">
        <v>268.793974125045</v>
      </c>
      <c r="J74" s="63">
        <v>198.0319727488</v>
      </c>
      <c r="K74" s="63">
        <v>143.089107912859</v>
      </c>
      <c r="L74" s="63">
        <v>132.06673301293</v>
      </c>
      <c r="M74" s="63">
        <v>381.269866823559</v>
      </c>
      <c r="N74" s="63">
        <v>223.279512571238</v>
      </c>
      <c r="O74" s="63">
        <v>118.899607789888</v>
      </c>
    </row>
    <row r="75" spans="1:15" s="33" customFormat="1" ht="12.75" customHeight="1">
      <c r="A75" s="41"/>
      <c r="B75" s="64" t="s">
        <v>7</v>
      </c>
      <c r="C75" s="63">
        <v>130.185321171969</v>
      </c>
      <c r="D75" s="63">
        <v>198.146092073033</v>
      </c>
      <c r="E75" s="63">
        <v>171.108453498841</v>
      </c>
      <c r="F75" s="63">
        <v>195.780351640966</v>
      </c>
      <c r="G75" s="63">
        <v>181.183047828437</v>
      </c>
      <c r="H75" s="63">
        <v>264.046181097565</v>
      </c>
      <c r="I75" s="63">
        <v>273.941886572853</v>
      </c>
      <c r="J75" s="63">
        <v>200.793453296336</v>
      </c>
      <c r="K75" s="63">
        <v>144.513589329139</v>
      </c>
      <c r="L75" s="63">
        <v>133.957218702584</v>
      </c>
      <c r="M75" s="63">
        <v>385.746292741647</v>
      </c>
      <c r="N75" s="63">
        <v>224.873790723702</v>
      </c>
      <c r="O75" s="63">
        <v>121.65336718469</v>
      </c>
    </row>
    <row r="76" spans="1:15" s="33" customFormat="1" ht="12.75" customHeight="1">
      <c r="A76" s="41"/>
      <c r="B76" s="64" t="s">
        <v>13</v>
      </c>
      <c r="C76" s="63">
        <v>131.162581772757</v>
      </c>
      <c r="D76" s="63">
        <v>205.877180798669</v>
      </c>
      <c r="E76" s="63">
        <v>172.976104029346</v>
      </c>
      <c r="F76" s="63">
        <v>198.193249241433</v>
      </c>
      <c r="G76" s="63">
        <v>184.565316619138</v>
      </c>
      <c r="H76" s="63">
        <v>269.022738236291</v>
      </c>
      <c r="I76" s="63">
        <v>279.157696696885</v>
      </c>
      <c r="J76" s="63">
        <v>203.971060331768</v>
      </c>
      <c r="K76" s="63">
        <v>145.935564165156</v>
      </c>
      <c r="L76" s="63">
        <v>136.501350966079</v>
      </c>
      <c r="M76" s="63">
        <v>389.340911872788</v>
      </c>
      <c r="N76" s="63">
        <v>226.18664563223</v>
      </c>
      <c r="O76" s="63">
        <v>124.052060126703</v>
      </c>
    </row>
    <row r="77" spans="1:15" s="33" customFormat="1" ht="12.75" customHeight="1">
      <c r="A77" s="41"/>
      <c r="B77" s="64" t="s">
        <v>14</v>
      </c>
      <c r="C77" s="63">
        <v>132.374077735879</v>
      </c>
      <c r="D77" s="63">
        <v>213.530995097036</v>
      </c>
      <c r="E77" s="63">
        <v>174.099541319194</v>
      </c>
      <c r="F77" s="63">
        <v>200.912804803723</v>
      </c>
      <c r="G77" s="63">
        <v>186.944910784416</v>
      </c>
      <c r="H77" s="63">
        <v>273.291941036516</v>
      </c>
      <c r="I77" s="63">
        <v>284.436924858728</v>
      </c>
      <c r="J77" s="63">
        <v>207.644119919184</v>
      </c>
      <c r="K77" s="63">
        <v>147.253411734099</v>
      </c>
      <c r="L77" s="63">
        <v>139.667705027723</v>
      </c>
      <c r="M77" s="63">
        <v>392.290751077864</v>
      </c>
      <c r="N77" s="63">
        <v>227.157529084057</v>
      </c>
      <c r="O77" s="63">
        <v>126.283344018064</v>
      </c>
    </row>
    <row r="78" spans="1:15" s="33" customFormat="1" ht="12.75" customHeight="1">
      <c r="A78" s="41"/>
      <c r="B78" s="64" t="s">
        <v>17</v>
      </c>
      <c r="C78" s="63">
        <v>133.677730208323</v>
      </c>
      <c r="D78" s="63">
        <v>220.315908846015</v>
      </c>
      <c r="E78" s="63">
        <v>174.273632289668</v>
      </c>
      <c r="F78" s="63">
        <v>203.937120679155</v>
      </c>
      <c r="G78" s="63">
        <v>188.479986393335</v>
      </c>
      <c r="H78" s="63">
        <v>276.662120641999</v>
      </c>
      <c r="I78" s="63">
        <v>289.566497187355</v>
      </c>
      <c r="J78" s="63">
        <v>211.614972324161</v>
      </c>
      <c r="K78" s="63">
        <v>148.400267153203</v>
      </c>
      <c r="L78" s="63">
        <v>143.244301952541</v>
      </c>
      <c r="M78" s="63">
        <v>395.088283326463</v>
      </c>
      <c r="N78" s="63">
        <v>227.828949301785</v>
      </c>
      <c r="O78" s="63">
        <v>128.629635956514</v>
      </c>
    </row>
    <row r="79" spans="1:15" s="33" customFormat="1" ht="12.75" customHeight="1">
      <c r="A79" s="41"/>
      <c r="B79" s="64" t="s">
        <v>15</v>
      </c>
      <c r="C79" s="63">
        <v>134.837607055106</v>
      </c>
      <c r="D79" s="63">
        <v>225.721283141285</v>
      </c>
      <c r="E79" s="63">
        <v>173.48622937734</v>
      </c>
      <c r="F79" s="63">
        <v>206.987111552548</v>
      </c>
      <c r="G79" s="63">
        <v>189.416376450586</v>
      </c>
      <c r="H79" s="63">
        <v>279.068792480984</v>
      </c>
      <c r="I79" s="63">
        <v>293.999229372735</v>
      </c>
      <c r="J79" s="63">
        <v>215.606047551698</v>
      </c>
      <c r="K79" s="63">
        <v>149.431454967887</v>
      </c>
      <c r="L79" s="63">
        <v>146.886384144648</v>
      </c>
      <c r="M79" s="63">
        <v>398.191713113203</v>
      </c>
      <c r="N79" s="63">
        <v>228.395818867225</v>
      </c>
      <c r="O79" s="63">
        <v>131.316801320204</v>
      </c>
    </row>
    <row r="80" spans="1:15" s="33" customFormat="1" ht="12.75" customHeight="1">
      <c r="A80" s="41"/>
      <c r="B80" s="64" t="s">
        <v>16</v>
      </c>
      <c r="C80" s="63">
        <v>135.671191676172</v>
      </c>
      <c r="D80" s="63">
        <v>229.552283393086</v>
      </c>
      <c r="E80" s="63">
        <v>172.03269175292</v>
      </c>
      <c r="F80" s="63">
        <v>209.6126297683</v>
      </c>
      <c r="G80" s="63">
        <v>190.09046559019</v>
      </c>
      <c r="H80" s="63">
        <v>280.525432898762</v>
      </c>
      <c r="I80" s="63">
        <v>297.137632298309</v>
      </c>
      <c r="J80" s="63">
        <v>219.323149079668</v>
      </c>
      <c r="K80" s="63">
        <v>150.377130755644</v>
      </c>
      <c r="L80" s="63">
        <v>150.20685581376</v>
      </c>
      <c r="M80" s="63">
        <v>402.027659347028</v>
      </c>
      <c r="N80" s="63">
        <v>229.075911839474</v>
      </c>
      <c r="O80" s="63">
        <v>134.383346312949</v>
      </c>
    </row>
    <row r="81" spans="1:15" s="33" customFormat="1" ht="12.75" customHeight="1">
      <c r="A81" s="41"/>
      <c r="B81" s="64" t="s">
        <v>6</v>
      </c>
      <c r="C81" s="63">
        <v>136.184544318506</v>
      </c>
      <c r="D81" s="63">
        <v>231.480646705673</v>
      </c>
      <c r="E81" s="63">
        <v>170.318197899311</v>
      </c>
      <c r="F81" s="63">
        <v>211.273870885765</v>
      </c>
      <c r="G81" s="63">
        <v>190.71796262135</v>
      </c>
      <c r="H81" s="63">
        <v>281.082733721113</v>
      </c>
      <c r="I81" s="63">
        <v>298.354821749476</v>
      </c>
      <c r="J81" s="63">
        <v>222.492978597688</v>
      </c>
      <c r="K81" s="63">
        <v>151.222732282669</v>
      </c>
      <c r="L81" s="63">
        <v>152.917988200734</v>
      </c>
      <c r="M81" s="63">
        <v>406.576619179385</v>
      </c>
      <c r="N81" s="63">
        <v>230.025579572396</v>
      </c>
      <c r="O81" s="63">
        <v>137.625001749477</v>
      </c>
    </row>
    <row r="82" spans="1:15" s="33" customFormat="1" ht="12.75" customHeight="1">
      <c r="A82" s="41"/>
      <c r="B82" s="64"/>
      <c r="C82" s="63"/>
      <c r="D82" s="63"/>
      <c r="E82" s="63"/>
      <c r="F82" s="63"/>
      <c r="G82" s="63"/>
      <c r="H82" s="63"/>
      <c r="I82" s="63"/>
      <c r="J82" s="63"/>
      <c r="K82" s="63"/>
      <c r="L82" s="63"/>
      <c r="M82" s="63"/>
      <c r="N82" s="63"/>
      <c r="O82" s="63"/>
    </row>
    <row r="83" spans="1:15" s="33" customFormat="1" ht="12.75" customHeight="1">
      <c r="A83" s="38">
        <v>2018</v>
      </c>
      <c r="B83" s="60" t="s">
        <v>12</v>
      </c>
      <c r="C83" s="63">
        <v>136.483571159269</v>
      </c>
      <c r="D83" s="63">
        <v>230.874304281491</v>
      </c>
      <c r="E83" s="63">
        <v>168.687919277515</v>
      </c>
      <c r="F83" s="63">
        <v>211.487133271099</v>
      </c>
      <c r="G83" s="63">
        <v>191.342712508796</v>
      </c>
      <c r="H83" s="63">
        <v>280.948090112689</v>
      </c>
      <c r="I83" s="63">
        <v>297.328422207653</v>
      </c>
      <c r="J83" s="63">
        <v>225.004818722988</v>
      </c>
      <c r="K83" s="63">
        <v>151.725146399795</v>
      </c>
      <c r="L83" s="63">
        <v>154.802193259923</v>
      </c>
      <c r="M83" s="63">
        <v>411.155722969681</v>
      </c>
      <c r="N83" s="63">
        <v>231.291379156692</v>
      </c>
      <c r="O83" s="63">
        <v>140.707930207433</v>
      </c>
    </row>
    <row r="84" spans="1:15" s="33" customFormat="1" ht="12.75" customHeight="1">
      <c r="A84" s="41"/>
      <c r="B84" s="60" t="s">
        <v>11</v>
      </c>
      <c r="C84" s="63">
        <v>136.69042805185</v>
      </c>
      <c r="D84" s="63">
        <v>227.064883315009</v>
      </c>
      <c r="E84" s="63">
        <v>167.23968775641</v>
      </c>
      <c r="F84" s="63">
        <v>210.069277459132</v>
      </c>
      <c r="G84" s="63">
        <v>191.816219733566</v>
      </c>
      <c r="H84" s="63">
        <v>280.231285734039</v>
      </c>
      <c r="I84" s="63">
        <v>294.218351216598</v>
      </c>
      <c r="J84" s="63">
        <v>226.685536824268</v>
      </c>
      <c r="K84" s="63">
        <v>151.516831458091</v>
      </c>
      <c r="L84" s="63">
        <v>155.719469774788</v>
      </c>
      <c r="M84" s="63">
        <v>414.594888791269</v>
      </c>
      <c r="N84" s="63">
        <v>232.754454943078</v>
      </c>
      <c r="O84" s="63">
        <v>143.302263231185</v>
      </c>
    </row>
    <row r="85" spans="1:15" s="33" customFormat="1" ht="12.75" customHeight="1">
      <c r="A85" s="41"/>
      <c r="B85" s="60" t="s">
        <v>10</v>
      </c>
      <c r="C85" s="63">
        <v>136.834784887701</v>
      </c>
      <c r="D85" s="63">
        <v>219.2970170408</v>
      </c>
      <c r="E85" s="63">
        <v>165.882667026432</v>
      </c>
      <c r="F85" s="63">
        <v>207.178144868441</v>
      </c>
      <c r="G85" s="63">
        <v>191.944402622734</v>
      </c>
      <c r="H85" s="63">
        <v>279.132079337379</v>
      </c>
      <c r="I85" s="63">
        <v>289.505063073245</v>
      </c>
      <c r="J85" s="63">
        <v>227.286778031432</v>
      </c>
      <c r="K85" s="63">
        <v>150.240563213275</v>
      </c>
      <c r="L85" s="63">
        <v>155.394097603053</v>
      </c>
      <c r="M85" s="63">
        <v>415.766197554616</v>
      </c>
      <c r="N85" s="63">
        <v>234.25893597862</v>
      </c>
      <c r="O85" s="63">
        <v>145.13591589627</v>
      </c>
    </row>
    <row r="86" spans="1:15" s="33" customFormat="1" ht="12.75" customHeight="1">
      <c r="A86" s="41"/>
      <c r="B86" s="60" t="s">
        <v>9</v>
      </c>
      <c r="C86" s="63">
        <v>136.839366228299</v>
      </c>
      <c r="D86" s="63">
        <v>207.256156721711</v>
      </c>
      <c r="E86" s="63">
        <v>164.478018280335</v>
      </c>
      <c r="F86" s="63">
        <v>203.28258298342</v>
      </c>
      <c r="G86" s="63">
        <v>191.481342448344</v>
      </c>
      <c r="H86" s="63">
        <v>277.993587114558</v>
      </c>
      <c r="I86" s="63">
        <v>283.669333458116</v>
      </c>
      <c r="J86" s="63">
        <v>226.517342298505</v>
      </c>
      <c r="K86" s="63">
        <v>147.773782037224</v>
      </c>
      <c r="L86" s="63">
        <v>153.586285866657</v>
      </c>
      <c r="M86" s="63">
        <v>413.713512748057</v>
      </c>
      <c r="N86" s="63">
        <v>235.570791676873</v>
      </c>
      <c r="O86" s="63">
        <v>146.179223600625</v>
      </c>
    </row>
    <row r="87" spans="1:15" s="33" customFormat="1" ht="12.75" customHeight="1">
      <c r="A87" s="41"/>
      <c r="B87" s="60" t="s">
        <v>8</v>
      </c>
      <c r="C87" s="63">
        <v>136.486539832372</v>
      </c>
      <c r="D87" s="63">
        <v>191.506597253401</v>
      </c>
      <c r="E87" s="63">
        <v>162.953699264359</v>
      </c>
      <c r="F87" s="63">
        <v>198.976841429928</v>
      </c>
      <c r="G87" s="63">
        <v>190.267706996449</v>
      </c>
      <c r="H87" s="63">
        <v>277.098749674628</v>
      </c>
      <c r="I87" s="63">
        <v>277.151163989408</v>
      </c>
      <c r="J87" s="63">
        <v>224.084856062186</v>
      </c>
      <c r="K87" s="63">
        <v>144.107128955698</v>
      </c>
      <c r="L87" s="63">
        <v>150.195251301791</v>
      </c>
      <c r="M87" s="63">
        <v>407.902968919872</v>
      </c>
      <c r="N87" s="63">
        <v>236.248967812135</v>
      </c>
      <c r="O87" s="63">
        <v>146.673168155507</v>
      </c>
    </row>
    <row r="88" spans="1:15" s="33" customFormat="1" ht="12.75" customHeight="1">
      <c r="A88" s="41"/>
      <c r="B88" s="60" t="s">
        <v>7</v>
      </c>
      <c r="C88" s="63">
        <v>135.40618164842</v>
      </c>
      <c r="D88" s="63">
        <v>173.792829135022</v>
      </c>
      <c r="E88" s="63">
        <v>161.341704736178</v>
      </c>
      <c r="F88" s="63">
        <v>194.784761314231</v>
      </c>
      <c r="G88" s="63">
        <v>188.158132504183</v>
      </c>
      <c r="H88" s="63">
        <v>276.603721152647</v>
      </c>
      <c r="I88" s="63">
        <v>270.150099945023</v>
      </c>
      <c r="J88" s="63">
        <v>219.84153393939</v>
      </c>
      <c r="K88" s="63">
        <v>139.614530408196</v>
      </c>
      <c r="L88" s="63">
        <v>145.278165235108</v>
      </c>
      <c r="M88" s="63">
        <v>398.524839144</v>
      </c>
      <c r="N88" s="63">
        <v>235.949218404279</v>
      </c>
      <c r="O88" s="63">
        <v>146.857355669795</v>
      </c>
    </row>
    <row r="89" spans="1:15" s="33" customFormat="1" ht="12.75" customHeight="1">
      <c r="A89" s="41"/>
      <c r="B89" s="64" t="s">
        <v>13</v>
      </c>
      <c r="C89" s="117">
        <v>133.296723172551</v>
      </c>
      <c r="D89" s="117">
        <v>156.639801534596</v>
      </c>
      <c r="E89" s="117">
        <v>159.827058343782</v>
      </c>
      <c r="F89" s="117">
        <v>190.979822533661</v>
      </c>
      <c r="G89" s="117">
        <v>185.073959187408</v>
      </c>
      <c r="H89" s="117">
        <v>276.367563249018</v>
      </c>
      <c r="I89" s="117">
        <v>262.729708094579</v>
      </c>
      <c r="J89" s="117">
        <v>213.943624745638</v>
      </c>
      <c r="K89" s="117">
        <v>134.976957315039</v>
      </c>
      <c r="L89" s="117">
        <v>139.181175207329</v>
      </c>
      <c r="M89" s="117">
        <v>386.785864565737</v>
      </c>
      <c r="N89" s="117">
        <v>234.672708796676</v>
      </c>
      <c r="O89" s="117">
        <v>146.771604538978</v>
      </c>
    </row>
    <row r="90" spans="1:15" s="33" customFormat="1" ht="12.75" customHeight="1">
      <c r="A90" s="41"/>
      <c r="B90" s="64" t="s">
        <v>14</v>
      </c>
      <c r="C90" s="117">
        <v>130.013169003775</v>
      </c>
      <c r="D90" s="117">
        <v>142.64821789773</v>
      </c>
      <c r="E90" s="117">
        <v>158.613664344584</v>
      </c>
      <c r="F90" s="117">
        <v>187.734392474987</v>
      </c>
      <c r="G90" s="117">
        <v>181.201722996827</v>
      </c>
      <c r="H90" s="117">
        <v>276.195065277906</v>
      </c>
      <c r="I90" s="117">
        <v>255.043736711427</v>
      </c>
      <c r="J90" s="117">
        <v>206.914338994344</v>
      </c>
      <c r="K90" s="117">
        <v>131.022146412193</v>
      </c>
      <c r="L90" s="117">
        <v>132.445893414326</v>
      </c>
      <c r="M90" s="117">
        <v>374.514423007229</v>
      </c>
      <c r="N90" s="117">
        <v>232.758248306568</v>
      </c>
      <c r="O90" s="117">
        <v>146.390623400502</v>
      </c>
    </row>
    <row r="91" spans="1:15" s="33" customFormat="1" ht="12.75" customHeight="1">
      <c r="A91" s="41"/>
      <c r="B91" s="64" t="s">
        <v>17</v>
      </c>
      <c r="C91" s="117">
        <v>125.771118977862</v>
      </c>
      <c r="D91" s="117">
        <v>133.959692386277</v>
      </c>
      <c r="E91" s="117">
        <v>157.861541433521</v>
      </c>
      <c r="F91" s="117">
        <v>185.111393078108</v>
      </c>
      <c r="G91" s="117">
        <v>176.963548335233</v>
      </c>
      <c r="H91" s="117">
        <v>275.98807176264</v>
      </c>
      <c r="I91" s="117">
        <v>247.466280727961</v>
      </c>
      <c r="J91" s="117">
        <v>199.626013483928</v>
      </c>
      <c r="K91" s="117">
        <v>128.489958226743</v>
      </c>
      <c r="L91" s="117">
        <v>125.743001657839</v>
      </c>
      <c r="M91" s="117">
        <v>363.619233105085</v>
      </c>
      <c r="N91" s="117">
        <v>230.809975750032</v>
      </c>
      <c r="O91" s="117">
        <v>145.610351852194</v>
      </c>
    </row>
    <row r="92" spans="1:15" s="94" customFormat="1" ht="12.75" customHeight="1">
      <c r="A92" s="41"/>
      <c r="B92" s="64" t="s">
        <v>15</v>
      </c>
      <c r="C92" s="117">
        <v>121.024800097429</v>
      </c>
      <c r="D92" s="117">
        <v>131.644683475281</v>
      </c>
      <c r="E92" s="117">
        <v>157.571861132308</v>
      </c>
      <c r="F92" s="117">
        <v>183.166960988887</v>
      </c>
      <c r="G92" s="117">
        <v>172.948824903202</v>
      </c>
      <c r="H92" s="117">
        <v>275.87433949324</v>
      </c>
      <c r="I92" s="117">
        <v>240.75458685922</v>
      </c>
      <c r="J92" s="117">
        <v>193.123338318298</v>
      </c>
      <c r="K92" s="117">
        <v>127.771442846059</v>
      </c>
      <c r="L92" s="117">
        <v>119.753061440738</v>
      </c>
      <c r="M92" s="117">
        <v>355.743694358427</v>
      </c>
      <c r="N92" s="117">
        <v>229.644151816312</v>
      </c>
      <c r="O92" s="117">
        <v>144.402220790018</v>
      </c>
    </row>
    <row r="93" spans="1:15" s="94" customFormat="1" ht="12.75" customHeight="1">
      <c r="A93" s="41"/>
      <c r="B93" s="64" t="s">
        <v>16</v>
      </c>
      <c r="C93" s="117">
        <v>116.296592760773</v>
      </c>
      <c r="D93" s="117">
        <v>135.317433181098</v>
      </c>
      <c r="E93" s="117">
        <v>157.566301975226</v>
      </c>
      <c r="F93" s="117">
        <v>182.046199070258</v>
      </c>
      <c r="G93" s="117">
        <v>169.74484874616</v>
      </c>
      <c r="H93" s="117">
        <v>276.026240884071</v>
      </c>
      <c r="I93" s="117">
        <v>235.887509503206</v>
      </c>
      <c r="J93" s="117">
        <v>188.52465738724</v>
      </c>
      <c r="K93" s="117">
        <v>128.866612825221</v>
      </c>
      <c r="L93" s="117">
        <v>115.068212928616</v>
      </c>
      <c r="M93" s="117">
        <v>351.850079836489</v>
      </c>
      <c r="N93" s="117">
        <v>230.117165030912</v>
      </c>
      <c r="O93" s="117">
        <v>142.989645992879</v>
      </c>
    </row>
    <row r="94" spans="1:15" s="94" customFormat="1" ht="12.75" customHeight="1">
      <c r="A94" s="41"/>
      <c r="B94" s="64" t="s">
        <v>6</v>
      </c>
      <c r="C94" s="117">
        <v>112.051175394428</v>
      </c>
      <c r="D94" s="117">
        <v>143.334464107214</v>
      </c>
      <c r="E94" s="117">
        <v>157.562753605905</v>
      </c>
      <c r="F94" s="117">
        <v>181.885518779671</v>
      </c>
      <c r="G94" s="117">
        <v>167.74781330104</v>
      </c>
      <c r="H94" s="117">
        <v>276.603622588337</v>
      </c>
      <c r="I94" s="117">
        <v>233.686373449065</v>
      </c>
      <c r="J94" s="117">
        <v>186.640867046189</v>
      </c>
      <c r="K94" s="117">
        <v>131.357893793778</v>
      </c>
      <c r="L94" s="117">
        <v>112.043591082908</v>
      </c>
      <c r="M94" s="117">
        <v>352.120662342979</v>
      </c>
      <c r="N94" s="117">
        <v>232.801946616418</v>
      </c>
      <c r="O94" s="117">
        <v>141.76308823592</v>
      </c>
    </row>
    <row r="95" spans="1:15" s="94" customFormat="1" ht="12.75" customHeight="1">
      <c r="A95" s="41"/>
      <c r="B95" s="64"/>
      <c r="C95" s="117"/>
      <c r="D95" s="117"/>
      <c r="E95" s="117"/>
      <c r="F95" s="117"/>
      <c r="G95" s="117"/>
      <c r="H95" s="117"/>
      <c r="I95" s="117"/>
      <c r="J95" s="117"/>
      <c r="K95" s="117"/>
      <c r="L95" s="117"/>
      <c r="M95" s="117"/>
      <c r="N95" s="117"/>
      <c r="O95" s="117"/>
    </row>
    <row r="96" spans="1:15" s="94" customFormat="1" ht="12.75" customHeight="1">
      <c r="A96" s="75">
        <v>2019</v>
      </c>
      <c r="B96" s="64" t="s">
        <v>12</v>
      </c>
      <c r="C96" s="117">
        <v>108.662301184249</v>
      </c>
      <c r="D96" s="117">
        <v>153.529030086907</v>
      </c>
      <c r="E96" s="117">
        <v>157.346430531297</v>
      </c>
      <c r="F96" s="117">
        <v>182.713731214959</v>
      </c>
      <c r="G96" s="117">
        <v>167.048534733827</v>
      </c>
      <c r="H96" s="117">
        <v>277.687505551847</v>
      </c>
      <c r="I96" s="117">
        <v>234.503950104291</v>
      </c>
      <c r="J96" s="117">
        <v>187.602072485155</v>
      </c>
      <c r="K96" s="117">
        <v>134.410298089383</v>
      </c>
      <c r="L96" s="117">
        <v>110.842106734522</v>
      </c>
      <c r="M96" s="117">
        <v>355.878898318286</v>
      </c>
      <c r="N96" s="117">
        <v>237.54997711423</v>
      </c>
      <c r="O96" s="117">
        <v>141.100086629795</v>
      </c>
    </row>
    <row r="97" spans="1:15" s="94" customFormat="1" ht="12.75" customHeight="1">
      <c r="A97" s="75"/>
      <c r="B97" s="64" t="s">
        <v>11</v>
      </c>
      <c r="C97" s="117">
        <v>106.334080954949</v>
      </c>
      <c r="D97" s="117">
        <v>163.751930460022</v>
      </c>
      <c r="E97" s="117">
        <v>156.783116236993</v>
      </c>
      <c r="F97" s="117">
        <v>184.327587249271</v>
      </c>
      <c r="G97" s="117">
        <v>167.29677436508</v>
      </c>
      <c r="H97" s="117">
        <v>279.14686644059</v>
      </c>
      <c r="I97" s="117">
        <v>237.778670144531</v>
      </c>
      <c r="J97" s="117">
        <v>190.909590982572</v>
      </c>
      <c r="K97" s="117">
        <v>137.07873591395</v>
      </c>
      <c r="L97" s="117">
        <v>111.438514692423</v>
      </c>
      <c r="M97" s="117">
        <v>361.873333281578</v>
      </c>
      <c r="N97" s="117">
        <v>243.658176736756</v>
      </c>
      <c r="O97" s="117">
        <v>141.172253480228</v>
      </c>
    </row>
    <row r="98" spans="1:15" s="94" customFormat="1" ht="12.75" customHeight="1">
      <c r="A98" s="75"/>
      <c r="B98" s="64" t="s">
        <v>10</v>
      </c>
      <c r="C98" s="117">
        <v>105.103016227291</v>
      </c>
      <c r="D98" s="117">
        <v>172.253260169319</v>
      </c>
      <c r="E98" s="117">
        <v>155.866906997421</v>
      </c>
      <c r="F98" s="117">
        <v>186.251934194254</v>
      </c>
      <c r="G98" s="117">
        <v>167.83201905559</v>
      </c>
      <c r="H98" s="117">
        <v>280.339422616022</v>
      </c>
      <c r="I98" s="117">
        <v>242.32518754971</v>
      </c>
      <c r="J98" s="117">
        <v>195.54286513605</v>
      </c>
      <c r="K98" s="117">
        <v>138.55012806035</v>
      </c>
      <c r="L98" s="117">
        <v>113.627288469457</v>
      </c>
      <c r="M98" s="117">
        <v>368.715987371366</v>
      </c>
      <c r="N98" s="117">
        <v>250.096312273967</v>
      </c>
      <c r="O98" s="117">
        <v>141.805402829526</v>
      </c>
    </row>
    <row r="99" spans="1:15" s="94" customFormat="1" ht="12.75" customHeight="1">
      <c r="A99" s="75"/>
      <c r="B99" s="64" t="s">
        <v>9</v>
      </c>
      <c r="C99" s="117">
        <v>104.769302102366</v>
      </c>
      <c r="D99" s="117">
        <v>177.838465777653</v>
      </c>
      <c r="E99" s="117">
        <v>154.670160037463</v>
      </c>
      <c r="F99" s="117">
        <v>187.858257506293</v>
      </c>
      <c r="G99" s="117">
        <v>168.004626927519</v>
      </c>
      <c r="H99" s="117">
        <v>280.115986255837</v>
      </c>
      <c r="I99" s="117">
        <v>246.781007660683</v>
      </c>
      <c r="J99" s="117">
        <v>200.258028805665</v>
      </c>
      <c r="K99" s="117">
        <v>138.312746200595</v>
      </c>
      <c r="L99" s="117">
        <v>117.044807008786</v>
      </c>
      <c r="M99" s="117">
        <v>375.211132174541</v>
      </c>
      <c r="N99" s="117">
        <v>255.956167192399</v>
      </c>
      <c r="O99" s="117">
        <v>142.501052485815</v>
      </c>
    </row>
    <row r="100" spans="1:15" s="94" customFormat="1" ht="12.75" customHeight="1">
      <c r="A100" s="75"/>
      <c r="B100" s="64" t="s">
        <v>8</v>
      </c>
      <c r="C100" s="117">
        <v>104.982765477497</v>
      </c>
      <c r="D100" s="117">
        <v>179.680173988787</v>
      </c>
      <c r="E100" s="117">
        <v>153.314416358855</v>
      </c>
      <c r="F100" s="117">
        <v>188.459408615293</v>
      </c>
      <c r="G100" s="117">
        <v>167.402725260786</v>
      </c>
      <c r="H100" s="117">
        <v>277.276107556076</v>
      </c>
      <c r="I100" s="117">
        <v>250.067820988572</v>
      </c>
      <c r="J100" s="117">
        <v>203.948204834249</v>
      </c>
      <c r="K100" s="117">
        <v>136.390329306479</v>
      </c>
      <c r="L100" s="117">
        <v>121.123427034954</v>
      </c>
      <c r="M100" s="117">
        <v>380.472515218698</v>
      </c>
      <c r="N100" s="117">
        <v>260.566363439513</v>
      </c>
      <c r="O100" s="117">
        <v>142.824487001232</v>
      </c>
    </row>
    <row r="101" spans="1:15" s="94" customFormat="1" ht="12.75" customHeight="1">
      <c r="A101" s="75"/>
      <c r="B101" s="64" t="s">
        <v>7</v>
      </c>
      <c r="C101" s="117">
        <v>105.396817938626</v>
      </c>
      <c r="D101" s="117">
        <v>177.371168004793</v>
      </c>
      <c r="E101" s="117">
        <v>151.809614529082</v>
      </c>
      <c r="F101" s="117">
        <v>187.517541025439</v>
      </c>
      <c r="G101" s="117">
        <v>165.865790329094</v>
      </c>
      <c r="H101" s="117">
        <v>270.96425502967</v>
      </c>
      <c r="I101" s="117">
        <v>251.604289738941</v>
      </c>
      <c r="J101" s="117">
        <v>205.839921291499</v>
      </c>
      <c r="K101" s="117">
        <v>133.219554844874</v>
      </c>
      <c r="L101" s="117">
        <v>125.269363907454</v>
      </c>
      <c r="M101" s="117">
        <v>383.808762992566</v>
      </c>
      <c r="N101" s="117">
        <v>263.465994795334</v>
      </c>
      <c r="O101" s="117">
        <v>142.576907794218</v>
      </c>
    </row>
    <row r="102" spans="1:15" s="94" customFormat="1" ht="12.75" customHeight="1">
      <c r="A102" s="75"/>
      <c r="B102" s="64" t="s">
        <v>13</v>
      </c>
      <c r="C102" s="117">
        <v>105.67556180844</v>
      </c>
      <c r="D102" s="117">
        <v>170.84587763824</v>
      </c>
      <c r="E102" s="117">
        <v>150.013941502644</v>
      </c>
      <c r="F102" s="117">
        <v>184.780254021487</v>
      </c>
      <c r="G102" s="117">
        <v>163.432734637225</v>
      </c>
      <c r="H102" s="117">
        <v>260.790693942076</v>
      </c>
      <c r="I102" s="117">
        <v>251.230517781663</v>
      </c>
      <c r="J102" s="117">
        <v>205.513535855307</v>
      </c>
      <c r="K102" s="117">
        <v>129.304290846076</v>
      </c>
      <c r="L102" s="117">
        <v>128.92260976066</v>
      </c>
      <c r="M102" s="117">
        <v>384.589790848038</v>
      </c>
      <c r="N102" s="117">
        <v>264.315289217853</v>
      </c>
      <c r="O102" s="117">
        <v>141.709170261794</v>
      </c>
    </row>
    <row r="103" spans="1:15" s="94" customFormat="1" ht="12.75" customHeight="1">
      <c r="A103" s="75"/>
      <c r="B103" s="64" t="s">
        <v>14</v>
      </c>
      <c r="C103" s="117">
        <v>105.53619721337</v>
      </c>
      <c r="D103" s="117">
        <v>160.421366939375</v>
      </c>
      <c r="E103" s="117">
        <v>147.811110628413</v>
      </c>
      <c r="F103" s="117">
        <v>180.338604435019</v>
      </c>
      <c r="G103" s="117">
        <v>160.245562431716</v>
      </c>
      <c r="H103" s="117">
        <v>246.925567427973</v>
      </c>
      <c r="I103" s="117">
        <v>249.061633571535</v>
      </c>
      <c r="J103" s="117">
        <v>202.723948070862</v>
      </c>
      <c r="K103" s="117">
        <v>125.094077518002</v>
      </c>
      <c r="L103" s="117">
        <v>131.604842426449</v>
      </c>
      <c r="M103" s="117">
        <v>382.173593203625</v>
      </c>
      <c r="N103" s="117">
        <v>262.830807224462</v>
      </c>
      <c r="O103" s="117">
        <v>140.254194978692</v>
      </c>
    </row>
    <row r="104" spans="1:15" s="94" customFormat="1" ht="12.75" customHeight="1">
      <c r="A104" s="75"/>
      <c r="B104" s="64" t="s">
        <v>17</v>
      </c>
      <c r="C104" s="117">
        <v>104.806783829233</v>
      </c>
      <c r="D104" s="117">
        <v>146.525515384967</v>
      </c>
      <c r="E104" s="117">
        <v>145.216751458245</v>
      </c>
      <c r="F104" s="117">
        <v>174.699371000115</v>
      </c>
      <c r="G104" s="117">
        <v>156.472865609414</v>
      </c>
      <c r="H104" s="117">
        <v>230.07940689155</v>
      </c>
      <c r="I104" s="117">
        <v>245.347549110248</v>
      </c>
      <c r="J104" s="117">
        <v>197.287811375912</v>
      </c>
      <c r="K104" s="117">
        <v>120.778681866779</v>
      </c>
      <c r="L104" s="117">
        <v>133.042097993818</v>
      </c>
      <c r="M104" s="117">
        <v>375.971906772185</v>
      </c>
      <c r="N104" s="117">
        <v>258.649720325578</v>
      </c>
      <c r="O104" s="117">
        <v>138.134168203059</v>
      </c>
    </row>
    <row r="105" spans="1:15" s="94" customFormat="1" ht="12.75" customHeight="1">
      <c r="A105" s="75"/>
      <c r="B105" s="64" t="s">
        <v>15</v>
      </c>
      <c r="C105" s="117">
        <v>103.455754798132</v>
      </c>
      <c r="D105" s="117">
        <v>130.115247100843</v>
      </c>
      <c r="E105" s="117">
        <v>142.463456223958</v>
      </c>
      <c r="F105" s="117">
        <v>168.724071719946</v>
      </c>
      <c r="G105" s="117">
        <v>152.283892233258</v>
      </c>
      <c r="H105" s="117">
        <v>211.373797843646</v>
      </c>
      <c r="I105" s="117">
        <v>240.32456311562</v>
      </c>
      <c r="J105" s="117">
        <v>189.018505532016</v>
      </c>
      <c r="K105" s="117">
        <v>116.284704632291</v>
      </c>
      <c r="L105" s="117">
        <v>133.256670241907</v>
      </c>
      <c r="M105" s="117">
        <v>365.664181376465</v>
      </c>
      <c r="N105" s="117">
        <v>251.318470262191</v>
      </c>
      <c r="O105" s="117">
        <v>135.09894296378</v>
      </c>
    </row>
    <row r="106" spans="1:15" s="94" customFormat="1" ht="12.75" customHeight="1">
      <c r="A106" s="75"/>
      <c r="B106" s="64" t="s">
        <v>16</v>
      </c>
      <c r="C106" s="117">
        <v>101.645766172375</v>
      </c>
      <c r="D106" s="117">
        <v>112.614815724593</v>
      </c>
      <c r="E106" s="117">
        <v>139.983432824647</v>
      </c>
      <c r="F106" s="117">
        <v>163.21888772144</v>
      </c>
      <c r="G106" s="117">
        <v>147.75376279712</v>
      </c>
      <c r="H106" s="117">
        <v>191.856428584347</v>
      </c>
      <c r="I106" s="117">
        <v>234.22850794971</v>
      </c>
      <c r="J106" s="117">
        <v>177.763539629763</v>
      </c>
      <c r="K106" s="117">
        <v>111.472030402123</v>
      </c>
      <c r="L106" s="117">
        <v>132.511466838914</v>
      </c>
      <c r="M106" s="117">
        <v>351.558430643075</v>
      </c>
      <c r="N106" s="117">
        <v>240.447382481181</v>
      </c>
      <c r="O106" s="117">
        <v>130.683095445257</v>
      </c>
    </row>
    <row r="107" spans="1:15" s="94" customFormat="1" ht="12.75" customHeight="1">
      <c r="A107" s="75"/>
      <c r="B107" s="64" t="s">
        <v>6</v>
      </c>
      <c r="C107" s="117">
        <v>99.58183656629</v>
      </c>
      <c r="D107" s="117">
        <v>95.8321520240714</v>
      </c>
      <c r="E107" s="117">
        <v>138.286759101603</v>
      </c>
      <c r="F107" s="117">
        <v>158.855760044886</v>
      </c>
      <c r="G107" s="117">
        <v>143.071886503216</v>
      </c>
      <c r="H107" s="117">
        <v>172.376487023085</v>
      </c>
      <c r="I107" s="117">
        <v>227.571245152901</v>
      </c>
      <c r="J107" s="117">
        <v>163.757811827256</v>
      </c>
      <c r="K107" s="117">
        <v>106.393505602455</v>
      </c>
      <c r="L107" s="117">
        <v>131.274289173368</v>
      </c>
      <c r="M107" s="117">
        <v>335.058021958436</v>
      </c>
      <c r="N107" s="117">
        <v>226.189119301695</v>
      </c>
      <c r="O107" s="117">
        <v>124.459560235333</v>
      </c>
    </row>
    <row r="108" spans="1:15" s="94" customFormat="1" ht="12.75" customHeight="1">
      <c r="A108" s="75"/>
      <c r="B108" s="64"/>
      <c r="C108" s="117"/>
      <c r="D108" s="117"/>
      <c r="E108" s="117"/>
      <c r="F108" s="117"/>
      <c r="G108" s="117"/>
      <c r="H108" s="117"/>
      <c r="I108" s="117"/>
      <c r="J108" s="117"/>
      <c r="K108" s="117"/>
      <c r="L108" s="117"/>
      <c r="M108" s="117"/>
      <c r="N108" s="117"/>
      <c r="O108" s="117"/>
    </row>
    <row r="109" spans="1:15" s="94" customFormat="1" ht="12.75" customHeight="1">
      <c r="A109" s="75">
        <v>2020</v>
      </c>
      <c r="B109" s="64" t="s">
        <v>12</v>
      </c>
      <c r="C109" s="117">
        <v>97.5086310044666</v>
      </c>
      <c r="D109" s="117">
        <v>81.5266417908978</v>
      </c>
      <c r="E109" s="117">
        <v>137.83501842183</v>
      </c>
      <c r="F109" s="117">
        <v>156.063286982587</v>
      </c>
      <c r="G109" s="117">
        <v>138.551376178396</v>
      </c>
      <c r="H109" s="117">
        <v>153.421256543083</v>
      </c>
      <c r="I109" s="117">
        <v>221.486723133817</v>
      </c>
      <c r="J109" s="117">
        <v>147.909398748532</v>
      </c>
      <c r="K109" s="117">
        <v>101.67379061461</v>
      </c>
      <c r="L109" s="117">
        <v>130.109066312618</v>
      </c>
      <c r="M109" s="117">
        <v>318.812213830677</v>
      </c>
      <c r="N109" s="117">
        <v>209.515645550604</v>
      </c>
      <c r="O109" s="117">
        <v>116.366279929007</v>
      </c>
    </row>
    <row r="110" spans="1:15" s="94" customFormat="1" ht="12.75" customHeight="1">
      <c r="A110" s="75"/>
      <c r="B110" s="64" t="s">
        <v>11</v>
      </c>
      <c r="C110" s="117">
        <v>95.6028632700367</v>
      </c>
      <c r="D110" s="117">
        <v>70.8490445423937</v>
      </c>
      <c r="E110" s="117">
        <v>138.896445020345</v>
      </c>
      <c r="F110" s="117">
        <v>154.938575017669</v>
      </c>
      <c r="G110" s="117">
        <v>134.661036892581</v>
      </c>
      <c r="H110" s="117">
        <v>135.530129759504</v>
      </c>
      <c r="I110" s="117">
        <v>217.601603598535</v>
      </c>
      <c r="J110" s="117">
        <v>131.753050595633</v>
      </c>
      <c r="K110" s="117">
        <v>98.315623583063</v>
      </c>
      <c r="L110" s="117">
        <v>129.532438590668</v>
      </c>
      <c r="M110" s="117">
        <v>306.284553444394</v>
      </c>
      <c r="N110" s="117">
        <v>192.120274088563</v>
      </c>
      <c r="O110" s="117">
        <v>106.980555581643</v>
      </c>
    </row>
    <row r="111" spans="1:15" s="94" customFormat="1" ht="12.75" customHeight="1">
      <c r="A111" s="75"/>
      <c r="B111" s="64" t="s">
        <v>10</v>
      </c>
      <c r="C111" s="117">
        <v>94.1292340665251</v>
      </c>
      <c r="D111" s="117">
        <v>64.5639839687931</v>
      </c>
      <c r="E111" s="117">
        <v>141.468867045309</v>
      </c>
      <c r="F111" s="117">
        <v>155.373715089983</v>
      </c>
      <c r="G111" s="117">
        <v>131.891448759981</v>
      </c>
      <c r="H111" s="117">
        <v>119.722306352023</v>
      </c>
      <c r="I111" s="117">
        <v>217.806697245593</v>
      </c>
      <c r="J111" s="117">
        <v>117.191211379509</v>
      </c>
      <c r="K111" s="117">
        <v>97.4643027916232</v>
      </c>
      <c r="L111" s="117">
        <v>129.943989644485</v>
      </c>
      <c r="M111" s="117">
        <v>300.74292033505</v>
      </c>
      <c r="N111" s="117">
        <v>176.131833968062</v>
      </c>
      <c r="O111" s="117">
        <v>97.4342524373741</v>
      </c>
    </row>
    <row r="112" spans="1:15" s="94" customFormat="1" ht="12.75" customHeight="1">
      <c r="A112" s="75"/>
      <c r="B112" s="64" t="s">
        <v>9</v>
      </c>
      <c r="C112" s="117">
        <v>93.3687542539363</v>
      </c>
      <c r="D112" s="117">
        <v>62.6205318352194</v>
      </c>
      <c r="E112" s="117">
        <v>145.226495306915</v>
      </c>
      <c r="F112" s="117">
        <v>157.187440086107</v>
      </c>
      <c r="G112" s="117">
        <v>130.599466279839</v>
      </c>
      <c r="H112" s="117">
        <v>107.323549532299</v>
      </c>
      <c r="I112" s="117">
        <v>223.429631988556</v>
      </c>
      <c r="J112" s="117">
        <v>106.122823553508</v>
      </c>
      <c r="K112" s="117">
        <v>99.8544353281077</v>
      </c>
      <c r="L112" s="117">
        <v>131.473809485338</v>
      </c>
      <c r="M112" s="117">
        <v>304.293075678262</v>
      </c>
      <c r="N112" s="117">
        <v>163.681622943237</v>
      </c>
      <c r="O112" s="117">
        <v>88.9891193023647</v>
      </c>
    </row>
    <row r="113" spans="1:15" s="94" customFormat="1" ht="12.75" customHeight="1">
      <c r="A113" s="75"/>
      <c r="B113" s="64" t="s">
        <v>8</v>
      </c>
      <c r="C113" s="117">
        <v>93.5846821504415</v>
      </c>
      <c r="D113" s="117">
        <v>64.4685952462581</v>
      </c>
      <c r="E113" s="117">
        <v>149.596728151028</v>
      </c>
      <c r="F113" s="117">
        <v>160.196867275865</v>
      </c>
      <c r="G113" s="117">
        <v>130.920599454627</v>
      </c>
      <c r="H113" s="117">
        <v>99.5399717944612</v>
      </c>
      <c r="I113" s="117">
        <v>234.634700752675</v>
      </c>
      <c r="J113" s="117">
        <v>99.8559312573571</v>
      </c>
      <c r="K113" s="117">
        <v>105.369373618042</v>
      </c>
      <c r="L113" s="117">
        <v>133.984549736148</v>
      </c>
      <c r="M113" s="117">
        <v>317.254065116246</v>
      </c>
      <c r="N113" s="117">
        <v>156.41859552487</v>
      </c>
      <c r="O113" s="117">
        <v>82.7014825368622</v>
      </c>
    </row>
    <row r="114" spans="1:15" s="94" customFormat="1" ht="12.75" customHeight="1">
      <c r="A114" s="75"/>
      <c r="B114" s="64" t="s">
        <v>7</v>
      </c>
      <c r="C114" s="117">
        <v>94.9287008492882</v>
      </c>
      <c r="D114" s="117">
        <v>69.0433466617433</v>
      </c>
      <c r="E114" s="117">
        <v>153.999694043179</v>
      </c>
      <c r="F114" s="117">
        <v>164.190837941473</v>
      </c>
      <c r="G114" s="117">
        <v>132.833107181882</v>
      </c>
      <c r="H114" s="117">
        <v>97.1680840369457</v>
      </c>
      <c r="I114" s="117">
        <v>250.410804104524</v>
      </c>
      <c r="J114" s="117">
        <v>98.7570624881386</v>
      </c>
      <c r="K114" s="117">
        <v>112.992368104175</v>
      </c>
      <c r="L114" s="117">
        <v>137.12192829804</v>
      </c>
      <c r="M114" s="117">
        <v>337.690548538385</v>
      </c>
      <c r="N114" s="117">
        <v>155.147245404937</v>
      </c>
      <c r="O114" s="117">
        <v>79.1145952591643</v>
      </c>
    </row>
    <row r="115" spans="1:15" s="94" customFormat="1" ht="12.75" customHeight="1">
      <c r="A115" s="75"/>
      <c r="B115" s="64" t="s">
        <v>13</v>
      </c>
      <c r="C115" s="117">
        <v>97.4828725060348</v>
      </c>
      <c r="D115" s="117">
        <v>74.9727577650651</v>
      </c>
      <c r="E115" s="117">
        <v>157.987915579461</v>
      </c>
      <c r="F115" s="117">
        <v>168.926221794263</v>
      </c>
      <c r="G115" s="117">
        <v>136.130234324568</v>
      </c>
      <c r="H115" s="117">
        <v>100.193791917379</v>
      </c>
      <c r="I115" s="117">
        <v>268.864767286847</v>
      </c>
      <c r="J115" s="117">
        <v>102.191281755905</v>
      </c>
      <c r="K115" s="117">
        <v>121.305724861433</v>
      </c>
      <c r="L115" s="117">
        <v>140.421719531573</v>
      </c>
      <c r="M115" s="117">
        <v>361.89251482607</v>
      </c>
      <c r="N115" s="117">
        <v>159.398689368983</v>
      </c>
      <c r="O115" s="117">
        <v>78.1996344158001</v>
      </c>
    </row>
    <row r="116" spans="1:15" s="94" customFormat="1" ht="12.75" customHeight="1">
      <c r="A116" s="75"/>
      <c r="B116" s="64" t="s">
        <v>14</v>
      </c>
      <c r="C116" s="117">
        <v>101.156739788169</v>
      </c>
      <c r="D116" s="117">
        <v>81.0928395424284</v>
      </c>
      <c r="E116" s="117">
        <v>161.250754024655</v>
      </c>
      <c r="F116" s="117">
        <v>174.11354443598</v>
      </c>
      <c r="G116" s="117">
        <v>140.482586785516</v>
      </c>
      <c r="H116" s="117">
        <v>107.731563192755</v>
      </c>
      <c r="I116" s="117">
        <v>287.77116161185</v>
      </c>
      <c r="J116" s="117">
        <v>108.871139662471</v>
      </c>
      <c r="K116" s="117">
        <v>128.883723750505</v>
      </c>
      <c r="L116" s="117">
        <v>143.575724817577</v>
      </c>
      <c r="M116" s="117">
        <v>385.869113467986</v>
      </c>
      <c r="N116" s="117">
        <v>167.794927392456</v>
      </c>
      <c r="O116" s="117">
        <v>79.4942549923907</v>
      </c>
    </row>
    <row r="117" spans="1:15" s="94" customFormat="1" ht="12.75" customHeight="1">
      <c r="A117" s="75"/>
      <c r="B117" s="64" t="s">
        <v>17</v>
      </c>
      <c r="C117" s="117">
        <v>105.67035656449</v>
      </c>
      <c r="D117" s="117">
        <v>86.8395677099507</v>
      </c>
      <c r="E117" s="117">
        <v>163.64127520206</v>
      </c>
      <c r="F117" s="117">
        <v>179.388613748876</v>
      </c>
      <c r="G117" s="117">
        <v>145.46560130285</v>
      </c>
      <c r="H117" s="117">
        <v>118.174333874568</v>
      </c>
      <c r="I117" s="117">
        <v>305.171142548296</v>
      </c>
      <c r="J117" s="117">
        <v>117.276398597117</v>
      </c>
      <c r="K117" s="117">
        <v>134.725614532711</v>
      </c>
      <c r="L117" s="117">
        <v>146.41484468906</v>
      </c>
      <c r="M117" s="117">
        <v>406.625918398001</v>
      </c>
      <c r="N117" s="117">
        <v>178.606111881458</v>
      </c>
      <c r="O117" s="117">
        <v>82.3564231242342</v>
      </c>
    </row>
    <row r="118" spans="1:15" s="94" customFormat="1" ht="12.75" customHeight="1">
      <c r="A118" s="75"/>
      <c r="B118" s="64" t="s">
        <v>15</v>
      </c>
      <c r="C118" s="117">
        <v>110.582427652146</v>
      </c>
      <c r="D118" s="117">
        <v>91.9750977821319</v>
      </c>
      <c r="E118" s="117">
        <v>165.169670959813</v>
      </c>
      <c r="F118" s="117">
        <v>184.281147479556</v>
      </c>
      <c r="G118" s="117">
        <v>150.653874625994</v>
      </c>
      <c r="H118" s="117">
        <v>129.605534801308</v>
      </c>
      <c r="I118" s="117">
        <v>319.899441667364</v>
      </c>
      <c r="J118" s="117">
        <v>126.115810449256</v>
      </c>
      <c r="K118" s="117">
        <v>138.561919042081</v>
      </c>
      <c r="L118" s="117">
        <v>148.838927710608</v>
      </c>
      <c r="M118" s="117">
        <v>422.630148501503</v>
      </c>
      <c r="N118" s="117">
        <v>190.172216437163</v>
      </c>
      <c r="O118" s="117">
        <v>86.1425480229849</v>
      </c>
    </row>
    <row r="119" spans="1:15" s="94" customFormat="1" ht="12.75" customHeight="1">
      <c r="A119" s="75"/>
      <c r="B119" s="64" t="s">
        <v>16</v>
      </c>
      <c r="C119" s="117">
        <v>115.376412111417</v>
      </c>
      <c r="D119" s="117">
        <v>96.3848460267623</v>
      </c>
      <c r="E119" s="117">
        <v>165.865697094143</v>
      </c>
      <c r="F119" s="117">
        <v>188.44284702</v>
      </c>
      <c r="G119" s="117">
        <v>155.705044618235</v>
      </c>
      <c r="H119" s="117">
        <v>140.542335856001</v>
      </c>
      <c r="I119" s="117">
        <v>331.575509654263</v>
      </c>
      <c r="J119" s="117">
        <v>134.554651385732</v>
      </c>
      <c r="K119" s="117">
        <v>140.638003456815</v>
      </c>
      <c r="L119" s="117">
        <v>150.802139996694</v>
      </c>
      <c r="M119" s="117">
        <v>433.720885337337</v>
      </c>
      <c r="N119" s="117">
        <v>201.322099454323</v>
      </c>
      <c r="O119" s="117">
        <v>90.4114541993566</v>
      </c>
    </row>
    <row r="120" spans="1:15" s="94" customFormat="1" ht="12.75" customHeight="1">
      <c r="A120" s="75"/>
      <c r="B120" s="64" t="s">
        <v>6</v>
      </c>
      <c r="C120" s="117">
        <v>119.589712621786</v>
      </c>
      <c r="D120" s="117">
        <v>100.073013861858</v>
      </c>
      <c r="E120" s="117">
        <v>165.744183336679</v>
      </c>
      <c r="F120" s="117">
        <v>191.65669074186</v>
      </c>
      <c r="G120" s="117">
        <v>160.354640725223</v>
      </c>
      <c r="H120" s="117">
        <v>150.154209565253</v>
      </c>
      <c r="I120" s="117">
        <v>340.376516756976</v>
      </c>
      <c r="J120" s="117">
        <v>142.255768138052</v>
      </c>
      <c r="K120" s="117">
        <v>141.463739678103</v>
      </c>
      <c r="L120" s="117">
        <v>152.187168788589</v>
      </c>
      <c r="M120" s="117">
        <v>440.57445801008</v>
      </c>
      <c r="N120" s="117">
        <v>211.418503842826</v>
      </c>
      <c r="O120" s="117">
        <v>94.8849489763543</v>
      </c>
    </row>
    <row r="121" spans="1:15" s="94" customFormat="1" ht="12.75" customHeight="1">
      <c r="A121" s="75"/>
      <c r="B121" s="64"/>
      <c r="C121" s="117"/>
      <c r="D121" s="117"/>
      <c r="E121" s="117"/>
      <c r="F121" s="117"/>
      <c r="G121" s="117"/>
      <c r="H121" s="117"/>
      <c r="I121" s="117"/>
      <c r="J121" s="117"/>
      <c r="K121" s="117"/>
      <c r="L121" s="117"/>
      <c r="M121" s="117"/>
      <c r="N121" s="117"/>
      <c r="O121" s="117"/>
    </row>
    <row r="122" spans="1:15" s="94" customFormat="1" ht="12.75" customHeight="1">
      <c r="A122" s="75">
        <v>2021</v>
      </c>
      <c r="B122" s="64" t="s">
        <v>12</v>
      </c>
      <c r="C122" s="117">
        <v>122.865913596469</v>
      </c>
      <c r="D122" s="117">
        <v>102.968960588475</v>
      </c>
      <c r="E122" s="117">
        <v>164.834699771326</v>
      </c>
      <c r="F122" s="117">
        <v>193.79007622624</v>
      </c>
      <c r="G122" s="117">
        <v>164.433501988929</v>
      </c>
      <c r="H122" s="117">
        <v>158.212588361097</v>
      </c>
      <c r="I122" s="117">
        <v>346.475471008739</v>
      </c>
      <c r="J122" s="117">
        <v>149.199427439593</v>
      </c>
      <c r="K122" s="117">
        <v>141.516813910903</v>
      </c>
      <c r="L122" s="117">
        <v>152.779524038898</v>
      </c>
      <c r="M122" s="117">
        <v>443.899698027421</v>
      </c>
      <c r="N122" s="117">
        <v>220.310386748775</v>
      </c>
      <c r="O122" s="117">
        <v>99.4389817633188</v>
      </c>
    </row>
    <row r="123" spans="1:15" s="94" customFormat="1" ht="12.75" customHeight="1">
      <c r="A123" s="75"/>
      <c r="B123" s="64" t="s">
        <v>11</v>
      </c>
      <c r="C123" s="117">
        <v>125.025760240365</v>
      </c>
      <c r="D123" s="117">
        <v>105.160514266598</v>
      </c>
      <c r="E123" s="117">
        <v>163.24676301606</v>
      </c>
      <c r="F123" s="117">
        <v>194.935253209994</v>
      </c>
      <c r="G123" s="117">
        <v>167.933535917905</v>
      </c>
      <c r="H123" s="117">
        <v>165.128564640053</v>
      </c>
      <c r="I123" s="117">
        <v>349.963318895017</v>
      </c>
      <c r="J123" s="117">
        <v>155.373240459226</v>
      </c>
      <c r="K123" s="117">
        <v>141.102345625549</v>
      </c>
      <c r="L123" s="117">
        <v>152.397978658051</v>
      </c>
      <c r="M123" s="117">
        <v>443.892926938934</v>
      </c>
      <c r="N123" s="117">
        <v>228.024153238624</v>
      </c>
      <c r="O123" s="117">
        <v>103.966912146855</v>
      </c>
    </row>
    <row r="124" spans="1:15" s="94" customFormat="1" ht="12.75" customHeight="1">
      <c r="A124" s="75"/>
      <c r="B124" s="64" t="s">
        <v>10</v>
      </c>
      <c r="C124" s="117">
        <v>126.022333327476</v>
      </c>
      <c r="D124" s="117">
        <v>106.742656759884</v>
      </c>
      <c r="E124" s="117">
        <v>161.211297548297</v>
      </c>
      <c r="F124" s="117">
        <v>195.338920023439</v>
      </c>
      <c r="G124" s="117">
        <v>170.91617593761</v>
      </c>
      <c r="H124" s="117">
        <v>171.435436174385</v>
      </c>
      <c r="I124" s="117">
        <v>350.606619026465</v>
      </c>
      <c r="J124" s="117">
        <v>160.700709037844</v>
      </c>
      <c r="K124" s="117">
        <v>140.293645410098</v>
      </c>
      <c r="L124" s="117">
        <v>151.002877149146</v>
      </c>
      <c r="M124" s="117">
        <v>440.365111027857</v>
      </c>
      <c r="N124" s="117">
        <v>234.478697941199</v>
      </c>
      <c r="O124" s="117">
        <v>108.326156411487</v>
      </c>
    </row>
    <row r="125" spans="1:15" s="94" customFormat="1" ht="12.75" customHeight="1">
      <c r="A125" s="75"/>
      <c r="B125" s="64" t="s">
        <v>9</v>
      </c>
      <c r="C125" s="117">
        <v>125.963311198663</v>
      </c>
      <c r="D125" s="117">
        <v>107.870620035591</v>
      </c>
      <c r="E125" s="117">
        <v>159.083419683039</v>
      </c>
      <c r="F125" s="117">
        <v>195.386696356702</v>
      </c>
      <c r="G125" s="117">
        <v>173.481384158358</v>
      </c>
      <c r="H125" s="117">
        <v>177.383004760323</v>
      </c>
      <c r="I125" s="117">
        <v>348.101496016187</v>
      </c>
      <c r="J125" s="117">
        <v>164.954985112564</v>
      </c>
      <c r="K125" s="117">
        <v>139.157277671409</v>
      </c>
      <c r="L125" s="117">
        <v>148.809586223648</v>
      </c>
      <c r="M125" s="117">
        <v>433.31810894986</v>
      </c>
      <c r="N125" s="117">
        <v>239.361229598746</v>
      </c>
      <c r="O125" s="117">
        <v>112.301893892711</v>
      </c>
    </row>
    <row r="126" spans="1:15" s="94" customFormat="1" ht="12.75" customHeight="1">
      <c r="A126" s="75"/>
      <c r="B126" s="64" t="s">
        <v>8</v>
      </c>
      <c r="C126" s="117">
        <v>125.052207942484</v>
      </c>
      <c r="D126" s="117">
        <v>108.907557398277</v>
      </c>
      <c r="E126" s="117">
        <v>157.287848593825</v>
      </c>
      <c r="F126" s="117">
        <v>195.501146769909</v>
      </c>
      <c r="G126" s="117">
        <v>175.722068961633</v>
      </c>
      <c r="H126" s="117">
        <v>183.041340768078</v>
      </c>
      <c r="I126" s="117">
        <v>342.576756617919</v>
      </c>
      <c r="J126" s="117">
        <v>167.832075056841</v>
      </c>
      <c r="K126" s="117">
        <v>137.759905216009</v>
      </c>
      <c r="L126" s="117">
        <v>146.304089139427</v>
      </c>
      <c r="M126" s="117">
        <v>423.026999230073</v>
      </c>
      <c r="N126" s="117">
        <v>242.290088745184</v>
      </c>
      <c r="O126" s="117">
        <v>115.550095968919</v>
      </c>
    </row>
    <row r="127" spans="1:15" s="94" customFormat="1" ht="12.75" customHeight="1">
      <c r="A127" s="75"/>
      <c r="B127" s="64" t="s">
        <v>7</v>
      </c>
      <c r="C127" s="117">
        <v>123.542738294948</v>
      </c>
      <c r="D127" s="117">
        <v>110.136535265569</v>
      </c>
      <c r="E127" s="117">
        <v>156.208178697922</v>
      </c>
      <c r="F127" s="117">
        <v>196.010562130578</v>
      </c>
      <c r="G127" s="117">
        <v>177.704611127554</v>
      </c>
      <c r="H127" s="117">
        <v>188.242252723412</v>
      </c>
      <c r="I127" s="117">
        <v>334.689560593625</v>
      </c>
      <c r="J127" s="117">
        <v>169.288511161046</v>
      </c>
      <c r="K127" s="117">
        <v>136.199038293598</v>
      </c>
      <c r="L127" s="117">
        <v>144.070502891268</v>
      </c>
      <c r="M127" s="117">
        <v>410.766367291274</v>
      </c>
      <c r="N127" s="117">
        <v>242.986406614037</v>
      </c>
      <c r="O127" s="117">
        <v>117.73544441515</v>
      </c>
    </row>
    <row r="128" spans="1:15" s="94" customFormat="1" ht="12.75" customHeight="1">
      <c r="A128" s="75"/>
      <c r="B128" s="64" t="s">
        <v>13</v>
      </c>
      <c r="C128" s="117">
        <v>121.706259794368</v>
      </c>
      <c r="D128" s="117">
        <v>111.944410915543</v>
      </c>
      <c r="E128" s="117">
        <v>156.103555293561</v>
      </c>
      <c r="F128" s="117">
        <v>197.080240938901</v>
      </c>
      <c r="G128" s="117">
        <v>179.468397601504</v>
      </c>
      <c r="H128" s="117">
        <v>192.856362699037</v>
      </c>
      <c r="I128" s="117">
        <v>325.541063655619</v>
      </c>
      <c r="J128" s="117">
        <v>169.535302589609</v>
      </c>
      <c r="K128" s="117">
        <v>134.630700821061</v>
      </c>
      <c r="L128" s="117">
        <v>142.581623480073</v>
      </c>
      <c r="M128" s="117">
        <v>398.70787559649</v>
      </c>
      <c r="N128" s="117">
        <v>241.757649596261</v>
      </c>
      <c r="O128" s="117">
        <v>118.882376104851</v>
      </c>
    </row>
    <row r="129" spans="1:15" s="94" customFormat="1" ht="12.75" customHeight="1">
      <c r="A129" s="75"/>
      <c r="B129" s="64" t="s">
        <v>14</v>
      </c>
      <c r="C129" s="117">
        <v>119.7664949476</v>
      </c>
      <c r="D129" s="117">
        <v>114.347302079504</v>
      </c>
      <c r="E129" s="117">
        <v>157.083169008985</v>
      </c>
      <c r="F129" s="117">
        <v>198.678762111683</v>
      </c>
      <c r="G129" s="117">
        <v>181.0131813208</v>
      </c>
      <c r="H129" s="117">
        <v>196.933964501087</v>
      </c>
      <c r="I129" s="117">
        <v>316.594566284346</v>
      </c>
      <c r="J129" s="117">
        <v>169.096930313081</v>
      </c>
      <c r="K129" s="117">
        <v>133.240595410949</v>
      </c>
      <c r="L129" s="117">
        <v>142.035753502846</v>
      </c>
      <c r="M129" s="117">
        <v>388.992905459659</v>
      </c>
      <c r="N129" s="117">
        <v>239.361115453917</v>
      </c>
      <c r="O129" s="117">
        <v>119.165962817173</v>
      </c>
    </row>
    <row r="130" spans="1:15" s="94" customFormat="1" ht="12.75" customHeight="1">
      <c r="A130" s="75"/>
      <c r="B130" s="64" t="s">
        <v>17</v>
      </c>
      <c r="C130" s="117">
        <v>117.918019778897</v>
      </c>
      <c r="D130" s="117">
        <v>117.077546149033</v>
      </c>
      <c r="E130" s="117">
        <v>159.059709114939</v>
      </c>
      <c r="F130" s="117">
        <v>200.647327996501</v>
      </c>
      <c r="G130" s="117">
        <v>182.34748716341</v>
      </c>
      <c r="H130" s="117">
        <v>200.714305314735</v>
      </c>
      <c r="I130" s="117">
        <v>309.297817884278</v>
      </c>
      <c r="J130" s="117">
        <v>168.732821142888</v>
      </c>
      <c r="K130" s="117">
        <v>132.292414195853</v>
      </c>
      <c r="L130" s="117">
        <v>142.377749486698</v>
      </c>
      <c r="M130" s="117">
        <v>383.181507195004</v>
      </c>
      <c r="N130" s="117">
        <v>236.686072114255</v>
      </c>
      <c r="O130" s="117">
        <v>118.938240832354</v>
      </c>
    </row>
    <row r="131" spans="1:15" s="94" customFormat="1" ht="12.75" customHeight="1">
      <c r="A131" s="75"/>
      <c r="B131" s="64" t="s">
        <v>15</v>
      </c>
      <c r="C131" s="117">
        <v>116.315921922736</v>
      </c>
      <c r="D131" s="117">
        <v>119.681272365734</v>
      </c>
      <c r="E131" s="117">
        <v>161.826413524464</v>
      </c>
      <c r="F131" s="117">
        <v>202.776141456192</v>
      </c>
      <c r="G131" s="117">
        <v>183.488434262257</v>
      </c>
      <c r="H131" s="117">
        <v>204.577673008766</v>
      </c>
      <c r="I131" s="117">
        <v>304.685872996352</v>
      </c>
      <c r="J131" s="117">
        <v>169.179434959285</v>
      </c>
      <c r="K131" s="117">
        <v>132.031004937352</v>
      </c>
      <c r="L131" s="117">
        <v>143.424265184705</v>
      </c>
      <c r="M131" s="117">
        <v>382.117313570483</v>
      </c>
      <c r="N131" s="117">
        <v>234.743517405292</v>
      </c>
      <c r="O131" s="117">
        <v>118.732114134115</v>
      </c>
    </row>
    <row r="132" spans="1:15" s="94" customFormat="1" ht="12.75" customHeight="1">
      <c r="A132" s="75"/>
      <c r="B132" s="64" t="s">
        <v>16</v>
      </c>
      <c r="C132" s="117">
        <v>115.056941828107</v>
      </c>
      <c r="D132" s="117">
        <v>121.774156709604</v>
      </c>
      <c r="E132" s="117">
        <v>165.087074411326</v>
      </c>
      <c r="F132" s="117">
        <v>204.853594860236</v>
      </c>
      <c r="G132" s="117">
        <v>184.45850104247</v>
      </c>
      <c r="H132" s="117">
        <v>208.876764317517</v>
      </c>
      <c r="I132" s="117">
        <v>303.025634415584</v>
      </c>
      <c r="J132" s="117">
        <v>170.845433907611</v>
      </c>
      <c r="K132" s="117">
        <v>132.641120731095</v>
      </c>
      <c r="L132" s="117">
        <v>144.905218498823</v>
      </c>
      <c r="M132" s="117">
        <v>385.629123435791</v>
      </c>
      <c r="N132" s="117">
        <v>234.339584505012</v>
      </c>
      <c r="O132" s="117">
        <v>118.987275660701</v>
      </c>
    </row>
    <row r="133" spans="1:15" s="94" customFormat="1" ht="12.75" customHeight="1">
      <c r="A133" s="121"/>
      <c r="B133" s="65" t="s">
        <v>6</v>
      </c>
      <c r="C133" s="93">
        <v>114.288238038985</v>
      </c>
      <c r="D133" s="93">
        <v>123.051163118659</v>
      </c>
      <c r="E133" s="93">
        <v>168.529047222426</v>
      </c>
      <c r="F133" s="93">
        <v>206.740161567587</v>
      </c>
      <c r="G133" s="93">
        <v>185.251816048595</v>
      </c>
      <c r="H133" s="93">
        <v>213.801681769568</v>
      </c>
      <c r="I133" s="93">
        <v>303.902830024126</v>
      </c>
      <c r="J133" s="93">
        <v>173.736504436589</v>
      </c>
      <c r="K133" s="93">
        <v>134.099591221339</v>
      </c>
      <c r="L133" s="93">
        <v>146.582297438989</v>
      </c>
      <c r="M133" s="93">
        <v>392.483096558546</v>
      </c>
      <c r="N133" s="93">
        <v>235.800242426898</v>
      </c>
      <c r="O133" s="93">
        <v>119.933219370964</v>
      </c>
    </row>
    <row r="135" spans="1:15" s="94" customFormat="1" ht="15" customHeight="1">
      <c r="A135" s="183" t="s">
        <v>86</v>
      </c>
      <c r="B135" s="182"/>
      <c r="C135" s="182"/>
      <c r="D135" s="182"/>
      <c r="E135" s="182"/>
      <c r="F135" s="182"/>
      <c r="G135" s="182"/>
      <c r="H135" s="182"/>
      <c r="I135" s="182"/>
      <c r="J135" s="182"/>
      <c r="K135" s="182"/>
      <c r="L135" s="182"/>
      <c r="M135" s="182"/>
      <c r="N135" s="182"/>
      <c r="O135" s="182"/>
    </row>
    <row r="136" spans="1:15" s="94" customFormat="1" ht="15" customHeight="1">
      <c r="A136" s="182"/>
      <c r="B136" s="182"/>
      <c r="C136" s="182"/>
      <c r="D136" s="182"/>
      <c r="E136" s="182"/>
      <c r="F136" s="182"/>
      <c r="G136" s="182"/>
      <c r="H136" s="182"/>
      <c r="I136" s="182"/>
      <c r="J136" s="182"/>
      <c r="K136" s="182"/>
      <c r="L136" s="182"/>
      <c r="M136" s="182"/>
      <c r="N136" s="182"/>
      <c r="O136" s="182"/>
    </row>
    <row r="137" spans="1:2" s="33" customFormat="1" ht="11.25">
      <c r="A137" s="60"/>
      <c r="B137" s="60"/>
    </row>
    <row r="138" s="33" customFormat="1" ht="11.25">
      <c r="A138" s="120" t="s">
        <v>167</v>
      </c>
    </row>
  </sheetData>
  <sheetProtection/>
  <mergeCells count="3">
    <mergeCell ref="A3:B3"/>
    <mergeCell ref="C4:O4"/>
    <mergeCell ref="A135:O136"/>
  </mergeCells>
  <printOptions/>
  <pageMargins left="0.7" right="0.7" top="0.75" bottom="0.75" header="0.3" footer="0.3"/>
  <pageSetup horizontalDpi="1200" verticalDpi="1200" orientation="portrait" scale="54" r:id="rId1"/>
</worksheet>
</file>

<file path=xl/worksheets/sheet12.xml><?xml version="1.0" encoding="utf-8"?>
<worksheet xmlns="http://schemas.openxmlformats.org/spreadsheetml/2006/main" xmlns:r="http://schemas.openxmlformats.org/officeDocument/2006/relationships">
  <dimension ref="A1:O139"/>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5.57421875" style="37" customWidth="1"/>
    <col min="2" max="2" width="9.57421875" style="37" bestFit="1" customWidth="1"/>
    <col min="3" max="6" width="10.57421875" style="1" customWidth="1"/>
    <col min="7" max="7" width="13.00390625" style="1" customWidth="1"/>
    <col min="8" max="11" width="10.57421875" style="1" customWidth="1"/>
    <col min="12" max="12" width="12.7109375" style="1" customWidth="1"/>
    <col min="13" max="15" width="10.57421875" style="1" customWidth="1"/>
    <col min="16" max="16384" width="11.421875" style="1" customWidth="1"/>
  </cols>
  <sheetData>
    <row r="1" s="2" customFormat="1" ht="12">
      <c r="A1" s="45" t="s">
        <v>84</v>
      </c>
    </row>
    <row r="2" spans="1:2" s="2" customFormat="1" ht="12">
      <c r="A2" s="45"/>
      <c r="B2" s="45"/>
    </row>
    <row r="3" spans="1:15" s="18" customFormat="1" ht="36.75" customHeight="1">
      <c r="A3" s="175" t="s">
        <v>0</v>
      </c>
      <c r="B3" s="175"/>
      <c r="C3" s="84" t="s">
        <v>43</v>
      </c>
      <c r="D3" s="84" t="s">
        <v>44</v>
      </c>
      <c r="E3" s="84" t="s">
        <v>45</v>
      </c>
      <c r="F3" s="84" t="s">
        <v>46</v>
      </c>
      <c r="G3" s="84" t="s">
        <v>47</v>
      </c>
      <c r="H3" s="84" t="s">
        <v>48</v>
      </c>
      <c r="I3" s="84" t="s">
        <v>52</v>
      </c>
      <c r="J3" s="84" t="s">
        <v>49</v>
      </c>
      <c r="K3" s="84" t="s">
        <v>179</v>
      </c>
      <c r="L3" s="84" t="s">
        <v>180</v>
      </c>
      <c r="M3" s="84" t="s">
        <v>50</v>
      </c>
      <c r="N3" s="84" t="s">
        <v>51</v>
      </c>
      <c r="O3" s="84" t="s">
        <v>85</v>
      </c>
    </row>
    <row r="4" spans="1:15" s="18" customFormat="1" ht="12.75" customHeight="1">
      <c r="A4" s="39"/>
      <c r="B4" s="39"/>
      <c r="C4" s="177" t="s">
        <v>36</v>
      </c>
      <c r="D4" s="177"/>
      <c r="E4" s="177"/>
      <c r="F4" s="177"/>
      <c r="G4" s="177"/>
      <c r="H4" s="177"/>
      <c r="I4" s="177"/>
      <c r="J4" s="177"/>
      <c r="K4" s="177"/>
      <c r="L4" s="177"/>
      <c r="M4" s="177"/>
      <c r="N4" s="177"/>
      <c r="O4" s="177"/>
    </row>
    <row r="5" spans="1:15" s="18" customFormat="1" ht="12.75" customHeight="1">
      <c r="A5" s="39"/>
      <c r="B5" s="39"/>
      <c r="C5" s="156"/>
      <c r="D5" s="156"/>
      <c r="E5" s="156"/>
      <c r="F5" s="156"/>
      <c r="G5" s="156"/>
      <c r="H5" s="156"/>
      <c r="I5" s="156"/>
      <c r="J5" s="156"/>
      <c r="K5" s="156"/>
      <c r="L5" s="156"/>
      <c r="M5" s="156"/>
      <c r="N5" s="156"/>
      <c r="O5" s="156"/>
    </row>
    <row r="6" spans="1:15" s="18" customFormat="1" ht="12.75" customHeight="1">
      <c r="A6" s="38">
        <v>2012</v>
      </c>
      <c r="B6" s="39" t="s">
        <v>12</v>
      </c>
      <c r="C6" s="55" t="s">
        <v>58</v>
      </c>
      <c r="D6" s="55" t="s">
        <v>58</v>
      </c>
      <c r="E6" s="55" t="s">
        <v>58</v>
      </c>
      <c r="F6" s="55" t="s">
        <v>58</v>
      </c>
      <c r="G6" s="55" t="s">
        <v>58</v>
      </c>
      <c r="H6" s="55" t="s">
        <v>58</v>
      </c>
      <c r="I6" s="55" t="s">
        <v>58</v>
      </c>
      <c r="J6" s="55" t="s">
        <v>58</v>
      </c>
      <c r="K6" s="55" t="s">
        <v>58</v>
      </c>
      <c r="L6" s="55" t="s">
        <v>58</v>
      </c>
      <c r="M6" s="55" t="s">
        <v>58</v>
      </c>
      <c r="N6" s="55" t="s">
        <v>58</v>
      </c>
      <c r="O6" s="55" t="s">
        <v>58</v>
      </c>
    </row>
    <row r="7" spans="1:15" s="18" customFormat="1" ht="12.75" customHeight="1">
      <c r="A7" s="38"/>
      <c r="B7" s="39" t="s">
        <v>11</v>
      </c>
      <c r="C7" s="135">
        <v>0.24671729344873938</v>
      </c>
      <c r="D7" s="135">
        <v>-3.652734243379252</v>
      </c>
      <c r="E7" s="135">
        <v>0.38434338386048594</v>
      </c>
      <c r="F7" s="135">
        <v>-0.7317385755728378</v>
      </c>
      <c r="G7" s="135">
        <v>0.2958656001981419</v>
      </c>
      <c r="H7" s="135">
        <v>-1.036344110862053</v>
      </c>
      <c r="I7" s="135">
        <v>-1.3493847362833433</v>
      </c>
      <c r="J7" s="135">
        <v>1.0016487638597082</v>
      </c>
      <c r="K7" s="135">
        <v>0.5272932617548909</v>
      </c>
      <c r="L7" s="135">
        <v>-1.2528755149135429</v>
      </c>
      <c r="M7" s="135">
        <v>-1.9317046803225657</v>
      </c>
      <c r="N7" s="135">
        <v>-0.1378373284109613</v>
      </c>
      <c r="O7" s="135">
        <v>-1.1036852143704645</v>
      </c>
    </row>
    <row r="8" spans="1:15" s="18" customFormat="1" ht="12.75" customHeight="1">
      <c r="A8" s="38"/>
      <c r="B8" s="39" t="s">
        <v>10</v>
      </c>
      <c r="C8" s="135">
        <v>0.5565983519200346</v>
      </c>
      <c r="D8" s="135">
        <v>-4.433726435853702</v>
      </c>
      <c r="E8" s="135">
        <v>0.36817255446490726</v>
      </c>
      <c r="F8" s="135">
        <v>-0.8735332716214406</v>
      </c>
      <c r="G8" s="135">
        <v>0.20271890972491935</v>
      </c>
      <c r="H8" s="135">
        <v>-1.2648857553107073</v>
      </c>
      <c r="I8" s="135">
        <v>-1.4341440280926765</v>
      </c>
      <c r="J8" s="135">
        <v>0.8623580951959919</v>
      </c>
      <c r="K8" s="135">
        <v>0.7459516717705394</v>
      </c>
      <c r="L8" s="135">
        <v>-1.5229931807459463</v>
      </c>
      <c r="M8" s="135">
        <v>-2.4290774986621466</v>
      </c>
      <c r="N8" s="135">
        <v>-0.1750408946504911</v>
      </c>
      <c r="O8" s="135">
        <v>-1.2604369796012427</v>
      </c>
    </row>
    <row r="9" spans="1:15" s="18" customFormat="1" ht="12.75" customHeight="1">
      <c r="A9" s="38"/>
      <c r="B9" s="39" t="s">
        <v>9</v>
      </c>
      <c r="C9" s="135">
        <v>0.8088800247864514</v>
      </c>
      <c r="D9" s="135">
        <v>-5.013213060294852</v>
      </c>
      <c r="E9" s="135">
        <v>0.3220293328054957</v>
      </c>
      <c r="F9" s="135">
        <v>-0.9744792161624827</v>
      </c>
      <c r="G9" s="135">
        <v>0.07075784881946934</v>
      </c>
      <c r="H9" s="135">
        <v>-1.4363755296067704</v>
      </c>
      <c r="I9" s="135">
        <v>-1.449844699376035</v>
      </c>
      <c r="J9" s="135">
        <v>0.7272284983150801</v>
      </c>
      <c r="K9" s="135">
        <v>0.9395799268183014</v>
      </c>
      <c r="L9" s="135">
        <v>-1.7149813201925324</v>
      </c>
      <c r="M9" s="135">
        <v>-2.784165176334008</v>
      </c>
      <c r="N9" s="135">
        <v>-0.18578897140648643</v>
      </c>
      <c r="O9" s="135">
        <v>-1.3078357821814546</v>
      </c>
    </row>
    <row r="10" spans="1:15" s="18" customFormat="1" ht="12.75" customHeight="1">
      <c r="A10" s="38"/>
      <c r="B10" s="39" t="s">
        <v>8</v>
      </c>
      <c r="C10" s="135">
        <v>1.143908767857349</v>
      </c>
      <c r="D10" s="135">
        <v>-5.25915274317409</v>
      </c>
      <c r="E10" s="135">
        <v>0.17100246535386443</v>
      </c>
      <c r="F10" s="135">
        <v>-1.0375826833077695</v>
      </c>
      <c r="G10" s="135">
        <v>-0.1671622202365719</v>
      </c>
      <c r="H10" s="135">
        <v>-1.5262267763833215</v>
      </c>
      <c r="I10" s="135">
        <v>-1.2735326103767375</v>
      </c>
      <c r="J10" s="135">
        <v>0.3553521399229709</v>
      </c>
      <c r="K10" s="135">
        <v>1.1465049984997755</v>
      </c>
      <c r="L10" s="135">
        <v>-1.8159117574396033</v>
      </c>
      <c r="M10" s="135">
        <v>-3.0332383283209308</v>
      </c>
      <c r="N10" s="135">
        <v>-0.19412161112374315</v>
      </c>
      <c r="O10" s="135">
        <v>-1.2096284343948716</v>
      </c>
    </row>
    <row r="11" spans="1:15" s="18" customFormat="1" ht="12.75" customHeight="1">
      <c r="A11" s="38"/>
      <c r="B11" s="39" t="s">
        <v>7</v>
      </c>
      <c r="C11" s="135">
        <v>1.5189167043677676</v>
      </c>
      <c r="D11" s="135">
        <v>-4.7012183857998435</v>
      </c>
      <c r="E11" s="135">
        <v>-0.07365210626030239</v>
      </c>
      <c r="F11" s="135">
        <v>-0.9597057267268116</v>
      </c>
      <c r="G11" s="135">
        <v>-0.47751821585146903</v>
      </c>
      <c r="H11" s="135">
        <v>-1.4099332934312092</v>
      </c>
      <c r="I11" s="135">
        <v>-0.7755401347585233</v>
      </c>
      <c r="J11" s="135">
        <v>-0.44685591052421314</v>
      </c>
      <c r="K11" s="135">
        <v>1.392281412064289</v>
      </c>
      <c r="L11" s="135">
        <v>-1.7438517365681139</v>
      </c>
      <c r="M11" s="135">
        <v>-3.117890067302509</v>
      </c>
      <c r="N11" s="135">
        <v>-0.2281188888187513</v>
      </c>
      <c r="O11" s="135">
        <v>-0.9547427389135499</v>
      </c>
    </row>
    <row r="12" spans="1:15" s="18" customFormat="1" ht="12.75" customHeight="1">
      <c r="A12" s="38"/>
      <c r="B12" s="39" t="s">
        <v>13</v>
      </c>
      <c r="C12" s="135">
        <v>1.698271523639927</v>
      </c>
      <c r="D12" s="135">
        <v>-3.0408558691926935</v>
      </c>
      <c r="E12" s="135">
        <v>-0.2931391484906287</v>
      </c>
      <c r="F12" s="135">
        <v>-0.6025777574202973</v>
      </c>
      <c r="G12" s="135">
        <v>-0.78867466205782</v>
      </c>
      <c r="H12" s="135">
        <v>-0.9870488647542364</v>
      </c>
      <c r="I12" s="135">
        <v>0.040538988502092366</v>
      </c>
      <c r="J12" s="135">
        <v>-1.5356708191164081</v>
      </c>
      <c r="K12" s="135">
        <v>1.599498768436458</v>
      </c>
      <c r="L12" s="135">
        <v>-1.387461787250821</v>
      </c>
      <c r="M12" s="135">
        <v>-2.8577573156284286</v>
      </c>
      <c r="N12" s="135">
        <v>-0.2879225421749232</v>
      </c>
      <c r="O12" s="135">
        <v>-0.6083182668451759</v>
      </c>
    </row>
    <row r="13" spans="1:15" s="18" customFormat="1" ht="12.75" customHeight="1">
      <c r="A13" s="38"/>
      <c r="B13" s="39" t="s">
        <v>14</v>
      </c>
      <c r="C13" s="135">
        <v>1.5724081736840256</v>
      </c>
      <c r="D13" s="135">
        <v>-0.6808045120332062</v>
      </c>
      <c r="E13" s="135">
        <v>-0.2997291380558931</v>
      </c>
      <c r="F13" s="135">
        <v>-0.0025242025011307234</v>
      </c>
      <c r="G13" s="135">
        <v>-0.9581709226149426</v>
      </c>
      <c r="H13" s="135">
        <v>-0.29538842677797605</v>
      </c>
      <c r="I13" s="135">
        <v>0.8591143014115232</v>
      </c>
      <c r="J13" s="135">
        <v>-2.377704684219961</v>
      </c>
      <c r="K13" s="135">
        <v>1.6779606444967232</v>
      </c>
      <c r="L13" s="135">
        <v>-0.7589740033787096</v>
      </c>
      <c r="M13" s="135">
        <v>-2.168980299282708</v>
      </c>
      <c r="N13" s="135">
        <v>-0.3076893322690455</v>
      </c>
      <c r="O13" s="135">
        <v>-0.24625700596043743</v>
      </c>
    </row>
    <row r="14" spans="1:15" s="18" customFormat="1" ht="12.75" customHeight="1">
      <c r="A14" s="38"/>
      <c r="B14" s="39" t="s">
        <v>17</v>
      </c>
      <c r="C14" s="135">
        <v>1.2144778142485935</v>
      </c>
      <c r="D14" s="135">
        <v>1.3614966072654555</v>
      </c>
      <c r="E14" s="135">
        <v>-0.019055181564153756</v>
      </c>
      <c r="F14" s="135">
        <v>0.6283665346309419</v>
      </c>
      <c r="G14" s="135">
        <v>-0.9073049613283701</v>
      </c>
      <c r="H14" s="135">
        <v>0.4005897349750098</v>
      </c>
      <c r="I14" s="135">
        <v>1.3432544464769158</v>
      </c>
      <c r="J14" s="135">
        <v>-2.521091284068633</v>
      </c>
      <c r="K14" s="135">
        <v>1.5568707813540028</v>
      </c>
      <c r="L14" s="135">
        <v>-0.05436117947089647</v>
      </c>
      <c r="M14" s="135">
        <v>-1.2372058953015075</v>
      </c>
      <c r="N14" s="135">
        <v>-0.2415047457426711</v>
      </c>
      <c r="O14" s="135">
        <v>0.05142994888740482</v>
      </c>
    </row>
    <row r="15" spans="1:15" s="18" customFormat="1" ht="12.75" customHeight="1">
      <c r="A15" s="38"/>
      <c r="B15" s="39" t="s">
        <v>15</v>
      </c>
      <c r="C15" s="135">
        <v>0.8712924115349185</v>
      </c>
      <c r="D15" s="135">
        <v>2.694033720183864</v>
      </c>
      <c r="E15" s="135">
        <v>0.4929584064116588</v>
      </c>
      <c r="F15" s="135">
        <v>1.2262280699444572</v>
      </c>
      <c r="G15" s="135">
        <v>-0.7178511315978686</v>
      </c>
      <c r="H15" s="135">
        <v>0.9793832268528035</v>
      </c>
      <c r="I15" s="135">
        <v>1.590257698697095</v>
      </c>
      <c r="J15" s="135">
        <v>-1.8445749968583058</v>
      </c>
      <c r="K15" s="135">
        <v>1.3335394260539424</v>
      </c>
      <c r="L15" s="135">
        <v>0.7282540631916135</v>
      </c>
      <c r="M15" s="135">
        <v>-0.13347525304241437</v>
      </c>
      <c r="N15" s="135">
        <v>-0.023102812478814627</v>
      </c>
      <c r="O15" s="135">
        <v>0.32142774777148553</v>
      </c>
    </row>
    <row r="16" spans="1:15" s="18" customFormat="1" ht="12.75" customHeight="1">
      <c r="A16" s="38"/>
      <c r="B16" s="39" t="s">
        <v>16</v>
      </c>
      <c r="C16" s="135">
        <v>0.6310700774688094</v>
      </c>
      <c r="D16" s="135">
        <v>3.1201957489845222</v>
      </c>
      <c r="E16" s="135">
        <v>1.0786955105252627</v>
      </c>
      <c r="F16" s="135">
        <v>1.661989753199311</v>
      </c>
      <c r="G16" s="135">
        <v>-0.31395678752971223</v>
      </c>
      <c r="H16" s="135">
        <v>1.30896737515509</v>
      </c>
      <c r="I16" s="135">
        <v>1.6130210386336996</v>
      </c>
      <c r="J16" s="135">
        <v>-0.41548162666714683</v>
      </c>
      <c r="K16" s="135">
        <v>1.0790839996095203</v>
      </c>
      <c r="L16" s="135">
        <v>1.5517546821776529</v>
      </c>
      <c r="M16" s="135">
        <v>1.017943284149303</v>
      </c>
      <c r="N16" s="135">
        <v>0.36011337582619873</v>
      </c>
      <c r="O16" s="135">
        <v>0.5148461629458145</v>
      </c>
    </row>
    <row r="17" spans="1:15" s="18" customFormat="1" ht="12.75" customHeight="1">
      <c r="A17" s="38"/>
      <c r="B17" s="39" t="s">
        <v>6</v>
      </c>
      <c r="C17" s="135">
        <v>0.5387491299302383</v>
      </c>
      <c r="D17" s="135">
        <v>2.8942085894394953</v>
      </c>
      <c r="E17" s="135">
        <v>1.5916896264507763</v>
      </c>
      <c r="F17" s="135">
        <v>1.8781292533427196</v>
      </c>
      <c r="G17" s="135">
        <v>0.2479328984671847</v>
      </c>
      <c r="H17" s="135">
        <v>1.392852870461092</v>
      </c>
      <c r="I17" s="135">
        <v>1.495437622894502</v>
      </c>
      <c r="J17" s="135">
        <v>1.3679512971931596</v>
      </c>
      <c r="K17" s="135">
        <v>0.8672922472596767</v>
      </c>
      <c r="L17" s="135">
        <v>2.3579210236111203</v>
      </c>
      <c r="M17" s="135">
        <v>1.996246111837774</v>
      </c>
      <c r="N17" s="135">
        <v>0.8370977113373756</v>
      </c>
      <c r="O17" s="135">
        <v>0.6194763428867267</v>
      </c>
    </row>
    <row r="18" spans="1:15" s="18" customFormat="1" ht="12.75" customHeight="1">
      <c r="A18" s="38"/>
      <c r="B18" s="39"/>
      <c r="C18" s="135"/>
      <c r="D18" s="135"/>
      <c r="E18" s="135"/>
      <c r="F18" s="135"/>
      <c r="G18" s="135"/>
      <c r="H18" s="135"/>
      <c r="I18" s="135"/>
      <c r="J18" s="135"/>
      <c r="K18" s="135"/>
      <c r="L18" s="135"/>
      <c r="M18" s="135"/>
      <c r="N18" s="135"/>
      <c r="O18" s="135"/>
    </row>
    <row r="19" spans="1:15" s="18" customFormat="1" ht="12.75" customHeight="1">
      <c r="A19" s="38">
        <v>2013</v>
      </c>
      <c r="B19" s="39" t="s">
        <v>12</v>
      </c>
      <c r="C19" s="135">
        <v>0.5092111917292641</v>
      </c>
      <c r="D19" s="135">
        <v>2.256789592053021</v>
      </c>
      <c r="E19" s="135">
        <v>1.9345183502033958</v>
      </c>
      <c r="F19" s="135">
        <v>1.8826044047579593</v>
      </c>
      <c r="G19" s="135">
        <v>0.7928881058008708</v>
      </c>
      <c r="H19" s="135">
        <v>1.298452236373504</v>
      </c>
      <c r="I19" s="135">
        <v>1.3113302354857304</v>
      </c>
      <c r="J19" s="135">
        <v>2.9651425021424815</v>
      </c>
      <c r="K19" s="135">
        <v>0.7309692820818947</v>
      </c>
      <c r="L19" s="135">
        <v>3.050392564765403</v>
      </c>
      <c r="M19" s="135">
        <v>2.5765444232664914</v>
      </c>
      <c r="N19" s="135">
        <v>1.318183012811991</v>
      </c>
      <c r="O19" s="135">
        <v>0.6841499487402647</v>
      </c>
    </row>
    <row r="20" spans="1:15" s="18" customFormat="1" ht="12.75" customHeight="1">
      <c r="A20" s="38"/>
      <c r="B20" s="39" t="s">
        <v>11</v>
      </c>
      <c r="C20" s="135">
        <v>0.38321885884071705</v>
      </c>
      <c r="D20" s="135">
        <v>1.6089394137465796</v>
      </c>
      <c r="E20" s="135">
        <v>2.06500757874426</v>
      </c>
      <c r="F20" s="135">
        <v>1.7697594552651186</v>
      </c>
      <c r="G20" s="135">
        <v>1.2840195947639632</v>
      </c>
      <c r="H20" s="135">
        <v>1.1226243130218583</v>
      </c>
      <c r="I20" s="135">
        <v>1.0921445429665555</v>
      </c>
      <c r="J20" s="135">
        <v>3.8977453250122807</v>
      </c>
      <c r="K20" s="135">
        <v>0.6629263823542342</v>
      </c>
      <c r="L20" s="135">
        <v>3.517540676471209</v>
      </c>
      <c r="M20" s="135">
        <v>2.7366597710751783</v>
      </c>
      <c r="N20" s="135">
        <v>1.669591143463811</v>
      </c>
      <c r="O20" s="135">
        <v>0.6172072974229836</v>
      </c>
    </row>
    <row r="21" spans="1:15" s="18" customFormat="1" ht="12.75" customHeight="1">
      <c r="A21" s="38"/>
      <c r="B21" s="39" t="s">
        <v>10</v>
      </c>
      <c r="C21" s="135">
        <v>-0.04144066581871497</v>
      </c>
      <c r="D21" s="135">
        <v>1.2538794497157335</v>
      </c>
      <c r="E21" s="135">
        <v>2.0543817519203866</v>
      </c>
      <c r="F21" s="135">
        <v>1.5852172985492796</v>
      </c>
      <c r="G21" s="135">
        <v>1.632522944979331</v>
      </c>
      <c r="H21" s="135">
        <v>0.9763877851083125</v>
      </c>
      <c r="I21" s="135">
        <v>0.8086915728513056</v>
      </c>
      <c r="J21" s="135">
        <v>4.100198575669678</v>
      </c>
      <c r="K21" s="135">
        <v>0.6194950601253746</v>
      </c>
      <c r="L21" s="135">
        <v>3.6733125150089307</v>
      </c>
      <c r="M21" s="135">
        <v>2.5939855962112013</v>
      </c>
      <c r="N21" s="135">
        <v>1.8074613805354245</v>
      </c>
      <c r="O21" s="135">
        <v>0.3997369997216893</v>
      </c>
    </row>
    <row r="22" spans="1:15" s="18" customFormat="1" ht="12.75" customHeight="1">
      <c r="A22" s="38"/>
      <c r="B22" s="39" t="s">
        <v>9</v>
      </c>
      <c r="C22" s="135">
        <v>-0.7703044704611695</v>
      </c>
      <c r="D22" s="135">
        <v>1.3286776084950436</v>
      </c>
      <c r="E22" s="135">
        <v>1.94404019042822</v>
      </c>
      <c r="F22" s="135">
        <v>1.3707697985259504</v>
      </c>
      <c r="G22" s="135">
        <v>1.7111768974258146</v>
      </c>
      <c r="H22" s="135">
        <v>0.8678632344939263</v>
      </c>
      <c r="I22" s="135">
        <v>0.4766551733967006</v>
      </c>
      <c r="J22" s="135">
        <v>3.7797297232966987</v>
      </c>
      <c r="K22" s="135">
        <v>0.5582099358588666</v>
      </c>
      <c r="L22" s="135">
        <v>3.483836363716608</v>
      </c>
      <c r="M22" s="135">
        <v>2.306901553066165</v>
      </c>
      <c r="N22" s="135">
        <v>1.7043039083471934</v>
      </c>
      <c r="O22" s="135">
        <v>-0.001747931778683931</v>
      </c>
    </row>
    <row r="23" spans="1:15" s="18" customFormat="1" ht="12.75" customHeight="1">
      <c r="A23" s="38"/>
      <c r="B23" s="39" t="s">
        <v>8</v>
      </c>
      <c r="C23" s="135">
        <v>-1.6117749481437404</v>
      </c>
      <c r="D23" s="135">
        <v>1.658838309713473</v>
      </c>
      <c r="E23" s="135">
        <v>1.761675124886608</v>
      </c>
      <c r="F23" s="135">
        <v>1.153641302958186</v>
      </c>
      <c r="G23" s="135">
        <v>1.5115764332030768</v>
      </c>
      <c r="H23" s="135">
        <v>0.7908637925035933</v>
      </c>
      <c r="I23" s="135">
        <v>0.14090578447338853</v>
      </c>
      <c r="J23" s="135">
        <v>3.2249170461837506</v>
      </c>
      <c r="K23" s="135">
        <v>0.42044277000061747</v>
      </c>
      <c r="L23" s="135">
        <v>2.9910331272261503</v>
      </c>
      <c r="M23" s="135">
        <v>2.016583642307057</v>
      </c>
      <c r="N23" s="135">
        <v>1.428511020662504</v>
      </c>
      <c r="O23" s="135">
        <v>-0.4563596014650062</v>
      </c>
    </row>
    <row r="24" spans="1:15" s="18" customFormat="1" ht="12.75" customHeight="1">
      <c r="A24" s="38"/>
      <c r="B24" s="39" t="s">
        <v>7</v>
      </c>
      <c r="C24" s="135">
        <v>-2.298547265349582</v>
      </c>
      <c r="D24" s="135">
        <v>1.8392221762239203</v>
      </c>
      <c r="E24" s="135">
        <v>1.5446020870829802</v>
      </c>
      <c r="F24" s="135">
        <v>0.9039898723355089</v>
      </c>
      <c r="G24" s="135">
        <v>1.132056096514611</v>
      </c>
      <c r="H24" s="135">
        <v>0.7094969920479643</v>
      </c>
      <c r="I24" s="135">
        <v>-0.1938812103882137</v>
      </c>
      <c r="J24" s="135">
        <v>2.7108808797443817</v>
      </c>
      <c r="K24" s="135">
        <v>0.2191185328505485</v>
      </c>
      <c r="L24" s="135">
        <v>2.2916474914302043</v>
      </c>
      <c r="M24" s="135">
        <v>1.817980956030829</v>
      </c>
      <c r="N24" s="135">
        <v>1.106473220771731</v>
      </c>
      <c r="O24" s="135">
        <v>-0.7796894736908033</v>
      </c>
    </row>
    <row r="25" spans="1:15" s="18" customFormat="1" ht="12.75" customHeight="1">
      <c r="A25" s="38"/>
      <c r="B25" s="39" t="s">
        <v>13</v>
      </c>
      <c r="C25" s="135">
        <v>-2.450552429077879</v>
      </c>
      <c r="D25" s="135">
        <v>1.6787524237040108</v>
      </c>
      <c r="E25" s="135">
        <v>1.2743271394584976</v>
      </c>
      <c r="F25" s="135">
        <v>0.6167181953662615</v>
      </c>
      <c r="G25" s="135">
        <v>0.7662770238945349</v>
      </c>
      <c r="H25" s="135">
        <v>0.5671267560385607</v>
      </c>
      <c r="I25" s="135">
        <v>-0.4612914817352487</v>
      </c>
      <c r="J25" s="135">
        <v>2.285910122121293</v>
      </c>
      <c r="K25" s="135">
        <v>0.007674399385071418</v>
      </c>
      <c r="L25" s="135">
        <v>1.4986360309443114</v>
      </c>
      <c r="M25" s="135">
        <v>1.677502746729731</v>
      </c>
      <c r="N25" s="135">
        <v>0.8179793704667038</v>
      </c>
      <c r="O25" s="135">
        <v>-0.8890656952421083</v>
      </c>
    </row>
    <row r="26" spans="1:15" s="18" customFormat="1" ht="12.75" customHeight="1">
      <c r="A26" s="38"/>
      <c r="B26" s="39" t="s">
        <v>14</v>
      </c>
      <c r="C26" s="135">
        <v>-1.8610295220436335</v>
      </c>
      <c r="D26" s="135">
        <v>1.0665624798159357</v>
      </c>
      <c r="E26" s="135">
        <v>0.9077302042766799</v>
      </c>
      <c r="F26" s="135">
        <v>0.2864595842132278</v>
      </c>
      <c r="G26" s="135">
        <v>0.5648819728640397</v>
      </c>
      <c r="H26" s="135">
        <v>0.27045470421178663</v>
      </c>
      <c r="I26" s="135">
        <v>-0.6078899276122929</v>
      </c>
      <c r="J26" s="135">
        <v>1.8705098082144378</v>
      </c>
      <c r="K26" s="135">
        <v>-0.13395809139904458</v>
      </c>
      <c r="L26" s="135">
        <v>0.7337238281107217</v>
      </c>
      <c r="M26" s="135">
        <v>1.5060981091361336</v>
      </c>
      <c r="N26" s="135">
        <v>0.5832153341046364</v>
      </c>
      <c r="O26" s="135">
        <v>-0.8280042228816953</v>
      </c>
    </row>
    <row r="27" spans="1:15" s="18" customFormat="1" ht="12.75" customHeight="1">
      <c r="A27" s="38"/>
      <c r="B27" s="39" t="s">
        <v>17</v>
      </c>
      <c r="C27" s="135">
        <v>-0.5285463621247932</v>
      </c>
      <c r="D27" s="135">
        <v>0.07732229433015103</v>
      </c>
      <c r="E27" s="135">
        <v>0.4729044837094021</v>
      </c>
      <c r="F27" s="135">
        <v>-0.08828639488018819</v>
      </c>
      <c r="G27" s="135">
        <v>0.5722433227995705</v>
      </c>
      <c r="H27" s="135">
        <v>-0.13186776911650044</v>
      </c>
      <c r="I27" s="135">
        <v>-0.6335858439423747</v>
      </c>
      <c r="J27" s="135">
        <v>1.3143697065383764</v>
      </c>
      <c r="K27" s="135">
        <v>-0.1284117055423084</v>
      </c>
      <c r="L27" s="135">
        <v>0.07738354867923292</v>
      </c>
      <c r="M27" s="135">
        <v>1.2270698417946813</v>
      </c>
      <c r="N27" s="135">
        <v>0.38237943740402347</v>
      </c>
      <c r="O27" s="135">
        <v>-0.6574450733153436</v>
      </c>
    </row>
    <row r="28" spans="1:15" s="18" customFormat="1" ht="12.75" customHeight="1">
      <c r="A28" s="38"/>
      <c r="B28" s="39" t="s">
        <v>15</v>
      </c>
      <c r="C28" s="135">
        <v>1.2180955085479006</v>
      </c>
      <c r="D28" s="135">
        <v>-0.9030023832404033</v>
      </c>
      <c r="E28" s="135">
        <v>0.03568112223022446</v>
      </c>
      <c r="F28" s="135">
        <v>-0.47193870706626617</v>
      </c>
      <c r="G28" s="135">
        <v>0.7359234670682779</v>
      </c>
      <c r="H28" s="135">
        <v>-0.5584226379969359</v>
      </c>
      <c r="I28" s="135">
        <v>-0.578032010548013</v>
      </c>
      <c r="J28" s="135">
        <v>0.5200009195274413</v>
      </c>
      <c r="K28" s="135">
        <v>0.053421265244679716</v>
      </c>
      <c r="L28" s="135">
        <v>-0.44620787113018867</v>
      </c>
      <c r="M28" s="135">
        <v>0.786561571527078</v>
      </c>
      <c r="N28" s="135">
        <v>0.16456684942849353</v>
      </c>
      <c r="O28" s="135">
        <v>-0.36837583905420246</v>
      </c>
    </row>
    <row r="29" spans="1:15" s="18" customFormat="1" ht="12.75" customHeight="1">
      <c r="A29" s="38"/>
      <c r="B29" s="39" t="s">
        <v>16</v>
      </c>
      <c r="C29" s="135">
        <v>2.856383760838588</v>
      </c>
      <c r="D29" s="135">
        <v>-1.5395720204797292</v>
      </c>
      <c r="E29" s="135">
        <v>-0.3764235931734139</v>
      </c>
      <c r="F29" s="135">
        <v>-0.8211435489863583</v>
      </c>
      <c r="G29" s="135">
        <v>0.8701950385168855</v>
      </c>
      <c r="H29" s="135">
        <v>-0.9620822460424616</v>
      </c>
      <c r="I29" s="135">
        <v>-0.46840900306898137</v>
      </c>
      <c r="J29" s="135">
        <v>-0.5214063575467387</v>
      </c>
      <c r="K29" s="135">
        <v>0.3084133193311134</v>
      </c>
      <c r="L29" s="135">
        <v>-0.846776186844278</v>
      </c>
      <c r="M29" s="135">
        <v>0.21616276814082624</v>
      </c>
      <c r="N29" s="135">
        <v>-0.14137126644360176</v>
      </c>
      <c r="O29" s="135">
        <v>-0.03585935358451087</v>
      </c>
    </row>
    <row r="30" spans="1:15" s="18" customFormat="1" ht="12.75" customHeight="1">
      <c r="A30" s="38"/>
      <c r="B30" s="39" t="s">
        <v>6</v>
      </c>
      <c r="C30" s="135">
        <v>3.872289019676556</v>
      </c>
      <c r="D30" s="135">
        <v>-1.7553041978991324</v>
      </c>
      <c r="E30" s="135">
        <v>-0.7369351263105561</v>
      </c>
      <c r="F30" s="135">
        <v>-1.1021971460968838</v>
      </c>
      <c r="G30" s="135">
        <v>0.8166500859972725</v>
      </c>
      <c r="H30" s="135">
        <v>-1.2546462837936256</v>
      </c>
      <c r="I30" s="135">
        <v>-0.32129723532421384</v>
      </c>
      <c r="J30" s="135">
        <v>-1.7008952919798093</v>
      </c>
      <c r="K30" s="135">
        <v>0.5468091929448526</v>
      </c>
      <c r="L30" s="135">
        <v>-1.1581241277191623</v>
      </c>
      <c r="M30" s="135">
        <v>-0.3485754118527251</v>
      </c>
      <c r="N30" s="135">
        <v>-0.5374515201267416</v>
      </c>
      <c r="O30" s="135">
        <v>0.2526737037371607</v>
      </c>
    </row>
    <row r="31" spans="1:15" s="18" customFormat="1" ht="12.75" customHeight="1">
      <c r="A31" s="38"/>
      <c r="B31" s="39"/>
      <c r="C31" s="135"/>
      <c r="D31" s="135"/>
      <c r="E31" s="135"/>
      <c r="F31" s="135"/>
      <c r="G31" s="135"/>
      <c r="H31" s="135"/>
      <c r="I31" s="135"/>
      <c r="J31" s="135"/>
      <c r="K31" s="135"/>
      <c r="L31" s="135"/>
      <c r="M31" s="135"/>
      <c r="N31" s="135"/>
      <c r="O31" s="135"/>
    </row>
    <row r="32" spans="1:15" s="18" customFormat="1" ht="12.75" customHeight="1">
      <c r="A32" s="38">
        <v>2014</v>
      </c>
      <c r="B32" s="39" t="s">
        <v>12</v>
      </c>
      <c r="C32" s="135">
        <v>4.116059838985864</v>
      </c>
      <c r="D32" s="135">
        <v>-1.4716333367552625</v>
      </c>
      <c r="E32" s="135">
        <v>-1.0213804316875685</v>
      </c>
      <c r="F32" s="135">
        <v>-1.250616458592957</v>
      </c>
      <c r="G32" s="135">
        <v>0.5393087878245773</v>
      </c>
      <c r="H32" s="135">
        <v>-1.391632691290745</v>
      </c>
      <c r="I32" s="135">
        <v>-0.1346655550751641</v>
      </c>
      <c r="J32" s="135">
        <v>-2.8259772701517694</v>
      </c>
      <c r="K32" s="135">
        <v>0.661255144185735</v>
      </c>
      <c r="L32" s="135">
        <v>-1.451355144157429</v>
      </c>
      <c r="M32" s="135">
        <v>-0.7424423765841293</v>
      </c>
      <c r="N32" s="135">
        <v>-0.9994825309666999</v>
      </c>
      <c r="O32" s="135">
        <v>0.4848870280790729</v>
      </c>
    </row>
    <row r="33" spans="1:15" s="18" customFormat="1" ht="12.75" customHeight="1">
      <c r="A33" s="38"/>
      <c r="B33" s="39" t="s">
        <v>11</v>
      </c>
      <c r="C33" s="135">
        <v>3.787609067350961</v>
      </c>
      <c r="D33" s="135">
        <v>-0.9660405304416808</v>
      </c>
      <c r="E33" s="135">
        <v>-1.1918077701645657</v>
      </c>
      <c r="F33" s="135">
        <v>-1.2213698168043519</v>
      </c>
      <c r="G33" s="135">
        <v>0.06739409580200917</v>
      </c>
      <c r="H33" s="135">
        <v>-1.3327895086374775</v>
      </c>
      <c r="I33" s="135">
        <v>0.07227568996699407</v>
      </c>
      <c r="J33" s="135">
        <v>-3.653933329178549</v>
      </c>
      <c r="K33" s="135">
        <v>0.5801422857642846</v>
      </c>
      <c r="L33" s="135">
        <v>-1.77935440338024</v>
      </c>
      <c r="M33" s="135">
        <v>-0.8986686323597781</v>
      </c>
      <c r="N33" s="135">
        <v>-1.4285505000387388</v>
      </c>
      <c r="O33" s="135">
        <v>0.6981850056821504</v>
      </c>
    </row>
    <row r="34" spans="1:15" s="18" customFormat="1" ht="12.75" customHeight="1">
      <c r="A34" s="38"/>
      <c r="B34" s="39" t="s">
        <v>10</v>
      </c>
      <c r="C34" s="135">
        <v>3.1920199861298792</v>
      </c>
      <c r="D34" s="135">
        <v>-0.6279184300664209</v>
      </c>
      <c r="E34" s="135">
        <v>-1.2514262328190418</v>
      </c>
      <c r="F34" s="135">
        <v>-1.0115150940478324</v>
      </c>
      <c r="G34" s="135">
        <v>-0.5315952945600055</v>
      </c>
      <c r="H34" s="135">
        <v>-1.087954766381627</v>
      </c>
      <c r="I34" s="135">
        <v>0.28932728703345845</v>
      </c>
      <c r="J34" s="135">
        <v>-4.0091996451695255</v>
      </c>
      <c r="K34" s="135">
        <v>0.35955460558361185</v>
      </c>
      <c r="L34" s="135">
        <v>-2.07425942168179</v>
      </c>
      <c r="M34" s="135">
        <v>-0.802498234260629</v>
      </c>
      <c r="N34" s="135">
        <v>-1.7123766975791654</v>
      </c>
      <c r="O34" s="135">
        <v>0.9135371155541749</v>
      </c>
    </row>
    <row r="35" spans="1:15" s="18" customFormat="1" ht="12.75" customHeight="1">
      <c r="A35" s="38"/>
      <c r="B35" s="39" t="s">
        <v>9</v>
      </c>
      <c r="C35" s="135">
        <v>2.6036655828426847</v>
      </c>
      <c r="D35" s="135">
        <v>-0.5416851945761025</v>
      </c>
      <c r="E35" s="135">
        <v>-1.2248851254358928</v>
      </c>
      <c r="F35" s="135">
        <v>-0.6329870050003406</v>
      </c>
      <c r="G35" s="135">
        <v>-1.029952157055658</v>
      </c>
      <c r="H35" s="135">
        <v>-0.6815591005574495</v>
      </c>
      <c r="I35" s="135">
        <v>0.4851818541977915</v>
      </c>
      <c r="J35" s="135">
        <v>-3.812100982573463</v>
      </c>
      <c r="K35" s="135">
        <v>0.13061928851043625</v>
      </c>
      <c r="L35" s="135">
        <v>-2.31289912469822</v>
      </c>
      <c r="M35" s="135">
        <v>-0.5035466004568612</v>
      </c>
      <c r="N35" s="135">
        <v>-1.7997820266135278</v>
      </c>
      <c r="O35" s="135">
        <v>1.0476251927308944</v>
      </c>
    </row>
    <row r="36" spans="1:15" s="18" customFormat="1" ht="12.75" customHeight="1">
      <c r="A36" s="38"/>
      <c r="B36" s="39" t="s">
        <v>8</v>
      </c>
      <c r="C36" s="135">
        <v>2.0677651454155344</v>
      </c>
      <c r="D36" s="135">
        <v>-0.5951041632431209</v>
      </c>
      <c r="E36" s="135">
        <v>-1.1249901377464067</v>
      </c>
      <c r="F36" s="135">
        <v>-0.1893382524973064</v>
      </c>
      <c r="G36" s="135">
        <v>-1.3013856789582778</v>
      </c>
      <c r="H36" s="135">
        <v>-0.21770047536834314</v>
      </c>
      <c r="I36" s="135">
        <v>0.6294270962049264</v>
      </c>
      <c r="J36" s="135">
        <v>-3.050814039503602</v>
      </c>
      <c r="K36" s="135">
        <v>0.009989877592309071</v>
      </c>
      <c r="L36" s="135">
        <v>-2.3592326962275645</v>
      </c>
      <c r="M36" s="135">
        <v>-0.11867560887610651</v>
      </c>
      <c r="N36" s="135">
        <v>-1.7020393692031788</v>
      </c>
      <c r="O36" s="135">
        <v>1.0200480815043989</v>
      </c>
    </row>
    <row r="37" spans="1:15" s="18" customFormat="1" ht="12.75" customHeight="1">
      <c r="A37" s="38"/>
      <c r="B37" s="39" t="s">
        <v>7</v>
      </c>
      <c r="C37" s="135">
        <v>1.478959988684636</v>
      </c>
      <c r="D37" s="135">
        <v>-0.5638843226938306</v>
      </c>
      <c r="E37" s="135">
        <v>-1.0038929060039337</v>
      </c>
      <c r="F37" s="135">
        <v>0.23407174136871323</v>
      </c>
      <c r="G37" s="135">
        <v>-1.3139646600745847</v>
      </c>
      <c r="H37" s="135">
        <v>0.22204939948395896</v>
      </c>
      <c r="I37" s="135">
        <v>0.7091960617647608</v>
      </c>
      <c r="J37" s="135">
        <v>-1.8566800824654561</v>
      </c>
      <c r="K37" s="135">
        <v>0.0797328589766444</v>
      </c>
      <c r="L37" s="135">
        <v>-2.1117712037625025</v>
      </c>
      <c r="M37" s="135">
        <v>0.21104970288410296</v>
      </c>
      <c r="N37" s="135">
        <v>-1.4722532618531958</v>
      </c>
      <c r="O37" s="135">
        <v>0.7698370227660956</v>
      </c>
    </row>
    <row r="38" spans="1:15" s="18" customFormat="1" ht="12.75" customHeight="1">
      <c r="A38" s="38"/>
      <c r="B38" s="39" t="s">
        <v>13</v>
      </c>
      <c r="C38" s="135">
        <v>0.624933837511854</v>
      </c>
      <c r="D38" s="135">
        <v>-0.3063657630322125</v>
      </c>
      <c r="E38" s="135">
        <v>-0.9110125188976581</v>
      </c>
      <c r="F38" s="135">
        <v>0.5630440078925991</v>
      </c>
      <c r="G38" s="135">
        <v>-1.1480709675358636</v>
      </c>
      <c r="H38" s="135">
        <v>0.5939853509709714</v>
      </c>
      <c r="I38" s="135">
        <v>0.7335453486749133</v>
      </c>
      <c r="J38" s="135">
        <v>-0.4350403420340432</v>
      </c>
      <c r="K38" s="135">
        <v>0.3340627974556254</v>
      </c>
      <c r="L38" s="135">
        <v>-1.5853930446108722</v>
      </c>
      <c r="M38" s="135">
        <v>0.42134829312265865</v>
      </c>
      <c r="N38" s="135">
        <v>-1.1903721404279977</v>
      </c>
      <c r="O38" s="135">
        <v>0.4762027375060818</v>
      </c>
    </row>
    <row r="39" spans="1:15" s="18" customFormat="1" ht="12.75" customHeight="1">
      <c r="A39" s="38"/>
      <c r="B39" s="39" t="s">
        <v>14</v>
      </c>
      <c r="C39" s="135">
        <v>-0.6602206578953718</v>
      </c>
      <c r="D39" s="135">
        <v>0.17303849005978478</v>
      </c>
      <c r="E39" s="135">
        <v>-0.8371589231331078</v>
      </c>
      <c r="F39" s="135">
        <v>0.7595712105326058</v>
      </c>
      <c r="G39" s="135">
        <v>-0.9196500923730144</v>
      </c>
      <c r="H39" s="135">
        <v>0.8875209863272504</v>
      </c>
      <c r="I39" s="135">
        <v>0.7280013234810756</v>
      </c>
      <c r="J39" s="135">
        <v>0.9235001896632955</v>
      </c>
      <c r="K39" s="135">
        <v>0.6483206223560467</v>
      </c>
      <c r="L39" s="135">
        <v>-0.8550159924408551</v>
      </c>
      <c r="M39" s="135">
        <v>0.512209025298116</v>
      </c>
      <c r="N39" s="135">
        <v>-0.9166400616469894</v>
      </c>
      <c r="O39" s="135">
        <v>0.28005859472266526</v>
      </c>
    </row>
    <row r="40" spans="1:15" s="18" customFormat="1" ht="12.75" customHeight="1">
      <c r="A40" s="38"/>
      <c r="B40" s="39" t="s">
        <v>17</v>
      </c>
      <c r="C40" s="135">
        <v>-2.2970863659957708</v>
      </c>
      <c r="D40" s="135">
        <v>0.8397497202494275</v>
      </c>
      <c r="E40" s="135">
        <v>-0.8240817653398125</v>
      </c>
      <c r="F40" s="135">
        <v>0.906374590389869</v>
      </c>
      <c r="G40" s="135">
        <v>-0.6994148085129659</v>
      </c>
      <c r="H40" s="135">
        <v>1.1044608625867758</v>
      </c>
      <c r="I40" s="135">
        <v>0.7628036997636478</v>
      </c>
      <c r="J40" s="135">
        <v>1.9671703209308111</v>
      </c>
      <c r="K40" s="135">
        <v>0.9516002554456504</v>
      </c>
      <c r="L40" s="135">
        <v>-0.043233119689267685</v>
      </c>
      <c r="M40" s="135">
        <v>0.5878057218686283</v>
      </c>
      <c r="N40" s="135">
        <v>-0.6819550632774285</v>
      </c>
      <c r="O40" s="135">
        <v>0.2125172038554446</v>
      </c>
    </row>
    <row r="41" spans="1:15" s="18" customFormat="1" ht="12.75" customHeight="1">
      <c r="A41" s="38"/>
      <c r="B41" s="39" t="s">
        <v>15</v>
      </c>
      <c r="C41" s="135">
        <v>-4.075361156140433</v>
      </c>
      <c r="D41" s="135">
        <v>1.3824798142601402</v>
      </c>
      <c r="E41" s="135">
        <v>-0.8403970100184788</v>
      </c>
      <c r="F41" s="135">
        <v>1.0515645099434368</v>
      </c>
      <c r="G41" s="135">
        <v>-0.4816445731981478</v>
      </c>
      <c r="H41" s="135">
        <v>1.260255741958738</v>
      </c>
      <c r="I41" s="135">
        <v>0.8901436139478136</v>
      </c>
      <c r="J41" s="135">
        <v>2.5823013609053813</v>
      </c>
      <c r="K41" s="135">
        <v>1.1408802429754505</v>
      </c>
      <c r="L41" s="135">
        <v>0.6854129861823877</v>
      </c>
      <c r="M41" s="135">
        <v>0.7481622844806468</v>
      </c>
      <c r="N41" s="135">
        <v>-0.4740138846884512</v>
      </c>
      <c r="O41" s="135">
        <v>0.23062207293715886</v>
      </c>
    </row>
    <row r="42" spans="1:15" s="18" customFormat="1" ht="12.75" customHeight="1">
      <c r="A42" s="38"/>
      <c r="B42" s="39" t="s">
        <v>16</v>
      </c>
      <c r="C42" s="135">
        <v>-5.622555826469888</v>
      </c>
      <c r="D42" s="135">
        <v>1.6379252367484387</v>
      </c>
      <c r="E42" s="135">
        <v>-0.7937225764227618</v>
      </c>
      <c r="F42" s="135">
        <v>1.2401492744485543</v>
      </c>
      <c r="G42" s="135">
        <v>-0.19718368601923109</v>
      </c>
      <c r="H42" s="135">
        <v>1.4009249851772099</v>
      </c>
      <c r="I42" s="135">
        <v>1.1373592277144962</v>
      </c>
      <c r="J42" s="135">
        <v>2.774976172609822</v>
      </c>
      <c r="K42" s="135">
        <v>1.1971017607645074</v>
      </c>
      <c r="L42" s="135">
        <v>1.2205321515124101</v>
      </c>
      <c r="M42" s="135">
        <v>1.0159189111621059</v>
      </c>
      <c r="N42" s="135">
        <v>-0.23548575425500484</v>
      </c>
      <c r="O42" s="135">
        <v>0.3362098982632622</v>
      </c>
    </row>
    <row r="43" spans="1:15" s="18" customFormat="1" ht="12.75" customHeight="1">
      <c r="A43" s="38"/>
      <c r="B43" s="39" t="s">
        <v>6</v>
      </c>
      <c r="C43" s="135">
        <v>-6.4797713722983925</v>
      </c>
      <c r="D43" s="135">
        <v>1.540327432852573</v>
      </c>
      <c r="E43" s="135">
        <v>-0.6380346362976796</v>
      </c>
      <c r="F43" s="135">
        <v>1.4874969922242576</v>
      </c>
      <c r="G43" s="135">
        <v>0.21578209036448026</v>
      </c>
      <c r="H43" s="135">
        <v>1.53855762935875</v>
      </c>
      <c r="I43" s="135">
        <v>1.4698357593240674</v>
      </c>
      <c r="J43" s="135">
        <v>2.6521463314545857</v>
      </c>
      <c r="K43" s="135">
        <v>1.1337422599166036</v>
      </c>
      <c r="L43" s="135">
        <v>1.5685059014830305</v>
      </c>
      <c r="M43" s="135">
        <v>1.3490807215178036</v>
      </c>
      <c r="N43" s="135">
        <v>0.06021432859426579</v>
      </c>
      <c r="O43" s="135">
        <v>0.4124076316798231</v>
      </c>
    </row>
    <row r="44" spans="1:15" s="18" customFormat="1" ht="12.75" customHeight="1">
      <c r="A44" s="38"/>
      <c r="B44" s="39"/>
      <c r="C44" s="135"/>
      <c r="D44" s="135"/>
      <c r="E44" s="135"/>
      <c r="F44" s="135"/>
      <c r="G44" s="135"/>
      <c r="H44" s="135"/>
      <c r="I44" s="135"/>
      <c r="J44" s="135"/>
      <c r="K44" s="135"/>
      <c r="L44" s="135"/>
      <c r="M44" s="135"/>
      <c r="N44" s="135"/>
      <c r="O44" s="135"/>
    </row>
    <row r="45" spans="1:15" s="18" customFormat="1" ht="12.75" customHeight="1">
      <c r="A45" s="38">
        <v>2015</v>
      </c>
      <c r="B45" s="39" t="s">
        <v>12</v>
      </c>
      <c r="C45" s="135">
        <v>-6.289024960875366</v>
      </c>
      <c r="D45" s="135">
        <v>1.0346444516700526</v>
      </c>
      <c r="E45" s="135">
        <v>-0.41787745502673834</v>
      </c>
      <c r="F45" s="135">
        <v>1.7177951221376775</v>
      </c>
      <c r="G45" s="135">
        <v>0.7708201106821022</v>
      </c>
      <c r="H45" s="135">
        <v>1.6058128020445928</v>
      </c>
      <c r="I45" s="135">
        <v>1.8189645784291386</v>
      </c>
      <c r="J45" s="135">
        <v>2.3737623860359047</v>
      </c>
      <c r="K45" s="135">
        <v>1.0244235651927003</v>
      </c>
      <c r="L45" s="135">
        <v>1.808914737848344</v>
      </c>
      <c r="M45" s="135">
        <v>1.6494067689892589</v>
      </c>
      <c r="N45" s="135">
        <v>0.4014900279011524</v>
      </c>
      <c r="O45" s="135">
        <v>0.3971402454818973</v>
      </c>
    </row>
    <row r="46" spans="1:15" s="18" customFormat="1" ht="12.75" customHeight="1">
      <c r="A46" s="38"/>
      <c r="B46" s="39" t="s">
        <v>11</v>
      </c>
      <c r="C46" s="135">
        <v>-4.9793818636849725</v>
      </c>
      <c r="D46" s="135">
        <v>0.3129247388419687</v>
      </c>
      <c r="E46" s="135">
        <v>-0.17252077624744233</v>
      </c>
      <c r="F46" s="135">
        <v>1.80921223202275</v>
      </c>
      <c r="G46" s="135">
        <v>1.4121060848009348</v>
      </c>
      <c r="H46" s="135">
        <v>1.5477322730444554</v>
      </c>
      <c r="I46" s="135">
        <v>2.086984286231197</v>
      </c>
      <c r="J46" s="135">
        <v>1.9836437839806598</v>
      </c>
      <c r="K46" s="135">
        <v>0.9503598610632213</v>
      </c>
      <c r="L46" s="135">
        <v>2.046403141898745</v>
      </c>
      <c r="M46" s="135">
        <v>1.8483113880132684</v>
      </c>
      <c r="N46" s="135">
        <v>0.7592270214470176</v>
      </c>
      <c r="O46" s="135">
        <v>0.3014120309344781</v>
      </c>
    </row>
    <row r="47" spans="1:15" s="18" customFormat="1" ht="12.75" customHeight="1">
      <c r="A47" s="38"/>
      <c r="B47" s="39" t="s">
        <v>10</v>
      </c>
      <c r="C47" s="135">
        <v>-2.8119311296517346</v>
      </c>
      <c r="D47" s="135">
        <v>-0.42594414364706124</v>
      </c>
      <c r="E47" s="135">
        <v>0.007403937612560085</v>
      </c>
      <c r="F47" s="135">
        <v>1.6794704152739426</v>
      </c>
      <c r="G47" s="135">
        <v>2.0110588280993547</v>
      </c>
      <c r="H47" s="135">
        <v>1.2661041506758286</v>
      </c>
      <c r="I47" s="135">
        <v>2.199267724706244</v>
      </c>
      <c r="J47" s="135">
        <v>1.4896905939977723</v>
      </c>
      <c r="K47" s="135">
        <v>0.9138565940804977</v>
      </c>
      <c r="L47" s="135">
        <v>2.2493479464857247</v>
      </c>
      <c r="M47" s="135">
        <v>1.86423610465416</v>
      </c>
      <c r="N47" s="135">
        <v>1.0539396536557666</v>
      </c>
      <c r="O47" s="135">
        <v>0.21179364682744062</v>
      </c>
    </row>
    <row r="48" spans="1:15" s="18" customFormat="1" ht="12.75" customHeight="1">
      <c r="A48" s="38"/>
      <c r="B48" s="39" t="s">
        <v>9</v>
      </c>
      <c r="C48" s="135">
        <v>-0.515762219022553</v>
      </c>
      <c r="D48" s="135">
        <v>-1.2041239458935316</v>
      </c>
      <c r="E48" s="135">
        <v>0.09494006046220083</v>
      </c>
      <c r="F48" s="135">
        <v>1.273618078740224</v>
      </c>
      <c r="G48" s="135">
        <v>2.399196343382326</v>
      </c>
      <c r="H48" s="135">
        <v>0.7319360310774847</v>
      </c>
      <c r="I48" s="135">
        <v>2.1138095475548013</v>
      </c>
      <c r="J48" s="135">
        <v>0.8668606978402105</v>
      </c>
      <c r="K48" s="135">
        <v>0.8377977404988579</v>
      </c>
      <c r="L48" s="135">
        <v>2.367495704903222</v>
      </c>
      <c r="M48" s="135">
        <v>1.659594397392783</v>
      </c>
      <c r="N48" s="135">
        <v>1.2531640007729106</v>
      </c>
      <c r="O48" s="135">
        <v>0.21429206043888094</v>
      </c>
    </row>
    <row r="49" spans="1:15" s="18" customFormat="1" ht="12.75" customHeight="1">
      <c r="A49" s="38"/>
      <c r="B49" s="39" t="s">
        <v>8</v>
      </c>
      <c r="C49" s="135">
        <v>1.279768031292483</v>
      </c>
      <c r="D49" s="135">
        <v>-2.0275080978620297</v>
      </c>
      <c r="E49" s="135">
        <v>0.07822512255053482</v>
      </c>
      <c r="F49" s="135">
        <v>0.6864426108330157</v>
      </c>
      <c r="G49" s="135">
        <v>2.458171045165325</v>
      </c>
      <c r="H49" s="135">
        <v>-0.012078069998855412</v>
      </c>
      <c r="I49" s="135">
        <v>1.8427225185754015</v>
      </c>
      <c r="J49" s="135">
        <v>0.048690165317166745</v>
      </c>
      <c r="K49" s="135">
        <v>0.6766299176913737</v>
      </c>
      <c r="L49" s="135">
        <v>2.3195753608228564</v>
      </c>
      <c r="M49" s="135">
        <v>1.267847819890311</v>
      </c>
      <c r="N49" s="135">
        <v>1.3192790025027046</v>
      </c>
      <c r="O49" s="135">
        <v>0.3042270586497198</v>
      </c>
    </row>
    <row r="50" spans="1:15" s="18" customFormat="1" ht="12.75" customHeight="1">
      <c r="A50" s="38"/>
      <c r="B50" s="39" t="s">
        <v>7</v>
      </c>
      <c r="C50" s="135">
        <v>2.348923614437348</v>
      </c>
      <c r="D50" s="135">
        <v>-2.8382248156476164</v>
      </c>
      <c r="E50" s="135">
        <v>-0.022914054745337697</v>
      </c>
      <c r="F50" s="135">
        <v>0.04942699402787909</v>
      </c>
      <c r="G50" s="135">
        <v>2.201044889822712</v>
      </c>
      <c r="H50" s="135">
        <v>-0.8463689925639062</v>
      </c>
      <c r="I50" s="135">
        <v>1.448154277247804</v>
      </c>
      <c r="J50" s="135">
        <v>-0.9993332958711854</v>
      </c>
      <c r="K50" s="135">
        <v>0.39487171100289764</v>
      </c>
      <c r="L50" s="135">
        <v>2.009698255843828</v>
      </c>
      <c r="M50" s="135">
        <v>0.7914580806008598</v>
      </c>
      <c r="N50" s="135">
        <v>1.209273131619537</v>
      </c>
      <c r="O50" s="135">
        <v>0.3533483082674982</v>
      </c>
    </row>
    <row r="51" spans="1:15" s="18" customFormat="1" ht="12.75" customHeight="1">
      <c r="A51" s="38"/>
      <c r="B51" s="39" t="s">
        <v>13</v>
      </c>
      <c r="C51" s="135">
        <v>2.7110455971980363</v>
      </c>
      <c r="D51" s="135">
        <v>-3.611203559373488</v>
      </c>
      <c r="E51" s="135">
        <v>-0.13668806431470504</v>
      </c>
      <c r="F51" s="135">
        <v>-0.5811229754546732</v>
      </c>
      <c r="G51" s="135">
        <v>1.6818809109587551</v>
      </c>
      <c r="H51" s="135">
        <v>-1.665499690621275</v>
      </c>
      <c r="I51" s="135">
        <v>0.9911457741234697</v>
      </c>
      <c r="J51" s="135">
        <v>-2.1767607610342576</v>
      </c>
      <c r="K51" s="135">
        <v>-0.012842739445184659</v>
      </c>
      <c r="L51" s="135">
        <v>1.4692591360096818</v>
      </c>
      <c r="M51" s="135">
        <v>0.31554336309371767</v>
      </c>
      <c r="N51" s="135">
        <v>0.9691882190589807</v>
      </c>
      <c r="O51" s="135">
        <v>0.16666096793054308</v>
      </c>
    </row>
    <row r="52" spans="1:15" s="18" customFormat="1" ht="12.75" customHeight="1">
      <c r="A52" s="38"/>
      <c r="B52" s="39" t="s">
        <v>14</v>
      </c>
      <c r="C52" s="135">
        <v>2.6468714594313436</v>
      </c>
      <c r="D52" s="135">
        <v>-4.507236575690577</v>
      </c>
      <c r="E52" s="135">
        <v>-0.19906762833605818</v>
      </c>
      <c r="F52" s="135">
        <v>-1.0950523857032657</v>
      </c>
      <c r="G52" s="135">
        <v>0.9508385434078281</v>
      </c>
      <c r="H52" s="135">
        <v>-2.3328835147444993</v>
      </c>
      <c r="I52" s="135">
        <v>0.5284330109217583</v>
      </c>
      <c r="J52" s="135">
        <v>-3.3290957065444493</v>
      </c>
      <c r="K52" s="135">
        <v>-0.5286449984125086</v>
      </c>
      <c r="L52" s="135">
        <v>0.7233877792651722</v>
      </c>
      <c r="M52" s="135">
        <v>-0.047493495973172095</v>
      </c>
      <c r="N52" s="135">
        <v>0.6714452160753837</v>
      </c>
      <c r="O52" s="135">
        <v>-0.40795114748041206</v>
      </c>
    </row>
    <row r="53" spans="1:15" s="18" customFormat="1" ht="12.75" customHeight="1">
      <c r="A53" s="38"/>
      <c r="B53" s="39" t="s">
        <v>17</v>
      </c>
      <c r="C53" s="135">
        <v>2.3792897567351368</v>
      </c>
      <c r="D53" s="135">
        <v>-5.551549211522655</v>
      </c>
      <c r="E53" s="135">
        <v>-0.20094239438191996</v>
      </c>
      <c r="F53" s="135">
        <v>-1.4567771181555167</v>
      </c>
      <c r="G53" s="135">
        <v>0.011671634586418733</v>
      </c>
      <c r="H53" s="135">
        <v>-2.776634914035492</v>
      </c>
      <c r="I53" s="135">
        <v>0.09520574956092265</v>
      </c>
      <c r="J53" s="135">
        <v>-4.267890338033697</v>
      </c>
      <c r="K53" s="135">
        <v>-1.1164171821396285</v>
      </c>
      <c r="L53" s="135">
        <v>-0.14448124636444737</v>
      </c>
      <c r="M53" s="135">
        <v>-0.31587061934538196</v>
      </c>
      <c r="N53" s="135">
        <v>0.36060314673329597</v>
      </c>
      <c r="O53" s="135">
        <v>-1.3663334643343905</v>
      </c>
    </row>
    <row r="54" spans="1:15" s="18" customFormat="1" ht="12.75" customHeight="1">
      <c r="A54" s="38"/>
      <c r="B54" s="39" t="s">
        <v>15</v>
      </c>
      <c r="C54" s="135">
        <v>2.0199310184936037</v>
      </c>
      <c r="D54" s="135">
        <v>-6.681235025362819</v>
      </c>
      <c r="E54" s="135">
        <v>-0.17200325042809883</v>
      </c>
      <c r="F54" s="135">
        <v>-1.7020317509851002</v>
      </c>
      <c r="G54" s="135">
        <v>-1.1107946883916142</v>
      </c>
      <c r="H54" s="135">
        <v>-2.9770478928104915</v>
      </c>
      <c r="I54" s="135">
        <v>-0.32239883799318747</v>
      </c>
      <c r="J54" s="135">
        <v>-4.81333245874751</v>
      </c>
      <c r="K54" s="135">
        <v>-1.7390452048130056</v>
      </c>
      <c r="L54" s="135">
        <v>-1.0368606500554822</v>
      </c>
      <c r="M54" s="135">
        <v>-0.5402292701791489</v>
      </c>
      <c r="N54" s="135">
        <v>0.0932257062260966</v>
      </c>
      <c r="O54" s="135">
        <v>-2.600104041633111</v>
      </c>
    </row>
    <row r="55" spans="1:15" s="18" customFormat="1" ht="12.75" customHeight="1">
      <c r="A55" s="38"/>
      <c r="B55" s="39" t="s">
        <v>16</v>
      </c>
      <c r="C55" s="135">
        <v>1.5293235640722935</v>
      </c>
      <c r="D55" s="135">
        <v>-7.592875783238595</v>
      </c>
      <c r="E55" s="135">
        <v>-0.20983867340110818</v>
      </c>
      <c r="F55" s="135">
        <v>-1.8731268402069179</v>
      </c>
      <c r="G55" s="135">
        <v>-2.397881013472225</v>
      </c>
      <c r="H55" s="135">
        <v>-2.8988829144071304</v>
      </c>
      <c r="I55" s="135">
        <v>-0.7244041501059506</v>
      </c>
      <c r="J55" s="135">
        <v>-4.896365460711571</v>
      </c>
      <c r="K55" s="135">
        <v>-2.185081565566238</v>
      </c>
      <c r="L55" s="135">
        <v>-1.809889100972839</v>
      </c>
      <c r="M55" s="135">
        <v>-0.7118013805816004</v>
      </c>
      <c r="N55" s="135">
        <v>-0.11929212113830356</v>
      </c>
      <c r="O55" s="135">
        <v>-3.8821559096670955</v>
      </c>
    </row>
    <row r="56" spans="1:15" s="18" customFormat="1" ht="12.75" customHeight="1">
      <c r="A56" s="38"/>
      <c r="B56" s="39" t="s">
        <v>6</v>
      </c>
      <c r="C56" s="135">
        <v>0.7948282366458947</v>
      </c>
      <c r="D56" s="135">
        <v>-7.81050828373433</v>
      </c>
      <c r="E56" s="135">
        <v>-0.3597467813369226</v>
      </c>
      <c r="F56" s="135">
        <v>-2.0218135494520673</v>
      </c>
      <c r="G56" s="135">
        <v>-3.763416649183926</v>
      </c>
      <c r="H56" s="135">
        <v>-2.614169968871616</v>
      </c>
      <c r="I56" s="135">
        <v>-1.0975474744905345</v>
      </c>
      <c r="J56" s="135">
        <v>-4.4703588405744625</v>
      </c>
      <c r="K56" s="135">
        <v>-2.3261832932018</v>
      </c>
      <c r="L56" s="135">
        <v>-2.4246444282304602</v>
      </c>
      <c r="M56" s="135">
        <v>-0.8727028066867426</v>
      </c>
      <c r="N56" s="135">
        <v>-0.26093376923643774</v>
      </c>
      <c r="O56" s="135">
        <v>-4.834475425539775</v>
      </c>
    </row>
    <row r="57" spans="1:15" s="18" customFormat="1" ht="12.75" customHeight="1">
      <c r="A57" s="38"/>
      <c r="B57" s="39"/>
      <c r="C57" s="135"/>
      <c r="D57" s="135"/>
      <c r="E57" s="135"/>
      <c r="F57" s="135"/>
      <c r="G57" s="135"/>
      <c r="H57" s="135"/>
      <c r="I57" s="135"/>
      <c r="J57" s="135"/>
      <c r="K57" s="135"/>
      <c r="L57" s="135"/>
      <c r="M57" s="135"/>
      <c r="N57" s="135"/>
      <c r="O57" s="135"/>
    </row>
    <row r="58" spans="1:15" s="18" customFormat="1" ht="12.75" customHeight="1">
      <c r="A58" s="38">
        <v>2016</v>
      </c>
      <c r="B58" s="39" t="s">
        <v>12</v>
      </c>
      <c r="C58" s="135">
        <v>-0.2235813045277868</v>
      </c>
      <c r="D58" s="135">
        <v>-6.750310289222206</v>
      </c>
      <c r="E58" s="135">
        <v>-0.6488092381819022</v>
      </c>
      <c r="F58" s="135">
        <v>-2.128047398845434</v>
      </c>
      <c r="G58" s="135">
        <v>-5.068895237219683</v>
      </c>
      <c r="H58" s="135">
        <v>-2.2344111851566595</v>
      </c>
      <c r="I58" s="135">
        <v>-1.4923818723780902</v>
      </c>
      <c r="J58" s="135">
        <v>-3.6627631785501658</v>
      </c>
      <c r="K58" s="135">
        <v>-2.145894315973629</v>
      </c>
      <c r="L58" s="135">
        <v>-2.8380218824339054</v>
      </c>
      <c r="M58" s="135">
        <v>-1.0679984732241188</v>
      </c>
      <c r="N58" s="135">
        <v>-0.3343618257601655</v>
      </c>
      <c r="O58" s="135">
        <v>-5.297664029753857</v>
      </c>
    </row>
    <row r="59" spans="1:15" s="18" customFormat="1" ht="12.75" customHeight="1">
      <c r="A59" s="39"/>
      <c r="B59" s="39" t="s">
        <v>11</v>
      </c>
      <c r="C59" s="135">
        <v>-1.432531159881656</v>
      </c>
      <c r="D59" s="135">
        <v>-4.219371393987981</v>
      </c>
      <c r="E59" s="135">
        <v>-1.0845693134821532</v>
      </c>
      <c r="F59" s="135">
        <v>-2.1405332294845536</v>
      </c>
      <c r="G59" s="135">
        <v>-6.161769972464681</v>
      </c>
      <c r="H59" s="135">
        <v>-1.8472891493707233</v>
      </c>
      <c r="I59" s="135">
        <v>-1.8477082270154543</v>
      </c>
      <c r="J59" s="135">
        <v>-2.6580972172555284</v>
      </c>
      <c r="K59" s="135">
        <v>-1.7880322812077964</v>
      </c>
      <c r="L59" s="135">
        <v>-3.0206941439760104</v>
      </c>
      <c r="M59" s="135">
        <v>-1.2879832973353489</v>
      </c>
      <c r="N59" s="135">
        <v>-0.42680370814413005</v>
      </c>
      <c r="O59" s="135">
        <v>-5.174001062084754</v>
      </c>
    </row>
    <row r="60" spans="1:15" s="18" customFormat="1" ht="12.75" customHeight="1">
      <c r="A60" s="39"/>
      <c r="B60" s="39" t="s">
        <v>10</v>
      </c>
      <c r="C60" s="135">
        <v>-2.6968325903098167</v>
      </c>
      <c r="D60" s="135">
        <v>-0.46562439313379</v>
      </c>
      <c r="E60" s="135">
        <v>-1.6116105174482698</v>
      </c>
      <c r="F60" s="135">
        <v>-1.9526087026251804</v>
      </c>
      <c r="G60" s="135">
        <v>-6.79738617662885</v>
      </c>
      <c r="H60" s="135">
        <v>-1.502479232713061</v>
      </c>
      <c r="I60" s="135">
        <v>-2.136397139733748</v>
      </c>
      <c r="J60" s="135">
        <v>-1.552999140722544</v>
      </c>
      <c r="K60" s="135">
        <v>-1.2804922589336742</v>
      </c>
      <c r="L60" s="135">
        <v>-2.9795987900497978</v>
      </c>
      <c r="M60" s="135">
        <v>-1.498598933717421</v>
      </c>
      <c r="N60" s="135">
        <v>-0.5671474338563631</v>
      </c>
      <c r="O60" s="135">
        <v>-4.545979924937349</v>
      </c>
    </row>
    <row r="61" spans="1:15" s="18" customFormat="1" ht="12.75" customHeight="1">
      <c r="A61" s="39"/>
      <c r="B61" s="39" t="s">
        <v>9</v>
      </c>
      <c r="C61" s="135">
        <v>-3.7349075073883298</v>
      </c>
      <c r="D61" s="135">
        <v>3.7337124521046983</v>
      </c>
      <c r="E61" s="135">
        <v>-2.092876577728786</v>
      </c>
      <c r="F61" s="135">
        <v>-1.5441829435958287</v>
      </c>
      <c r="G61" s="135">
        <v>-6.759334980599608</v>
      </c>
      <c r="H61" s="135">
        <v>-1.195815890776486</v>
      </c>
      <c r="I61" s="135">
        <v>-2.364013811820176</v>
      </c>
      <c r="J61" s="135">
        <v>-0.4962988745643937</v>
      </c>
      <c r="K61" s="135">
        <v>-0.7410306826970303</v>
      </c>
      <c r="L61" s="135">
        <v>-2.6875504654550797</v>
      </c>
      <c r="M61" s="135">
        <v>-1.5740760913711904</v>
      </c>
      <c r="N61" s="135">
        <v>-0.7373823183077999</v>
      </c>
      <c r="O61" s="135">
        <v>-3.6694386878756147</v>
      </c>
    </row>
    <row r="62" spans="1:15" s="18" customFormat="1" ht="12.75" customHeight="1">
      <c r="A62" s="39"/>
      <c r="B62" s="39" t="s">
        <v>8</v>
      </c>
      <c r="C62" s="135">
        <v>-4.361654616179955</v>
      </c>
      <c r="D62" s="135">
        <v>7.118200887723991</v>
      </c>
      <c r="E62" s="135">
        <v>-2.3935844374539883</v>
      </c>
      <c r="F62" s="135">
        <v>-0.9709332635627232</v>
      </c>
      <c r="G62" s="135">
        <v>-5.921169044251206</v>
      </c>
      <c r="H62" s="135">
        <v>-0.8879793178876993</v>
      </c>
      <c r="I62" s="135">
        <v>-2.478449557859541</v>
      </c>
      <c r="J62" s="135">
        <v>0.4387479000456773</v>
      </c>
      <c r="K62" s="135">
        <v>-0.23578795689674914</v>
      </c>
      <c r="L62" s="135">
        <v>-2.2636456702733843</v>
      </c>
      <c r="M62" s="135">
        <v>-1.4253129419475208</v>
      </c>
      <c r="N62" s="135">
        <v>-0.8953660753844406</v>
      </c>
      <c r="O62" s="135">
        <v>-2.794819912077817</v>
      </c>
    </row>
    <row r="63" spans="1:15" s="18" customFormat="1" ht="12.75" customHeight="1">
      <c r="A63" s="41"/>
      <c r="B63" s="39" t="s">
        <v>7</v>
      </c>
      <c r="C63" s="135">
        <v>-4.426859345548328</v>
      </c>
      <c r="D63" s="135">
        <v>9.078759791539692</v>
      </c>
      <c r="E63" s="135">
        <v>-2.3775344021997658</v>
      </c>
      <c r="F63" s="135">
        <v>-0.3164131355492761</v>
      </c>
      <c r="G63" s="135">
        <v>-4.341690391618414</v>
      </c>
      <c r="H63" s="135">
        <v>-0.5278600309406634</v>
      </c>
      <c r="I63" s="135">
        <v>-2.4461901181065615</v>
      </c>
      <c r="J63" s="135">
        <v>1.300237599122922</v>
      </c>
      <c r="K63" s="135">
        <v>0.15857296428924972</v>
      </c>
      <c r="L63" s="135">
        <v>-1.7442393022871316</v>
      </c>
      <c r="M63" s="135">
        <v>-1.0639517585595226</v>
      </c>
      <c r="N63" s="135">
        <v>-0.9736038635632993</v>
      </c>
      <c r="O63" s="135">
        <v>-2.1006114279880417</v>
      </c>
    </row>
    <row r="64" spans="1:15" s="18" customFormat="1" ht="12.75" customHeight="1">
      <c r="A64" s="41"/>
      <c r="B64" s="39" t="s">
        <v>13</v>
      </c>
      <c r="C64" s="135">
        <v>-3.7442320614665014</v>
      </c>
      <c r="D64" s="135">
        <v>9.563477763997064</v>
      </c>
      <c r="E64" s="135">
        <v>-2.0003161274584125</v>
      </c>
      <c r="F64" s="135">
        <v>0.3547721943508275</v>
      </c>
      <c r="G64" s="135">
        <v>-2.2802994286900136</v>
      </c>
      <c r="H64" s="135">
        <v>-0.03161398460520548</v>
      </c>
      <c r="I64" s="135">
        <v>-2.2285704939325246</v>
      </c>
      <c r="J64" s="135">
        <v>2.08499919690448</v>
      </c>
      <c r="K64" s="135">
        <v>0.4291174370644635</v>
      </c>
      <c r="L64" s="135">
        <v>-1.141698717358408</v>
      </c>
      <c r="M64" s="135">
        <v>-0.5391015679913513</v>
      </c>
      <c r="N64" s="135">
        <v>-0.935527738109021</v>
      </c>
      <c r="O64" s="135">
        <v>-1.5826055571731668</v>
      </c>
    </row>
    <row r="65" spans="1:15" s="18" customFormat="1" ht="12.75" customHeight="1">
      <c r="A65" s="41"/>
      <c r="B65" s="39" t="s">
        <v>14</v>
      </c>
      <c r="C65" s="135">
        <v>-2.377202355814123</v>
      </c>
      <c r="D65" s="135">
        <v>9.170949456966682</v>
      </c>
      <c r="E65" s="135">
        <v>-1.3758608995102062</v>
      </c>
      <c r="F65" s="135">
        <v>0.8485240268849115</v>
      </c>
      <c r="G65" s="135">
        <v>-0.09660734736750554</v>
      </c>
      <c r="H65" s="135">
        <v>0.572038928545826</v>
      </c>
      <c r="I65" s="135">
        <v>-1.8422306315529768</v>
      </c>
      <c r="J65" s="135">
        <v>2.8124928840905783</v>
      </c>
      <c r="K65" s="135">
        <v>0.5956545788093459</v>
      </c>
      <c r="L65" s="135">
        <v>-0.46635942393191687</v>
      </c>
      <c r="M65" s="135">
        <v>-0.01378591578018451</v>
      </c>
      <c r="N65" s="135">
        <v>-0.8139882186606218</v>
      </c>
      <c r="O65" s="135">
        <v>-1.1420289189722488</v>
      </c>
    </row>
    <row r="66" spans="1:15" s="18" customFormat="1" ht="12.75" customHeight="1">
      <c r="A66" s="41"/>
      <c r="B66" s="39" t="s">
        <v>17</v>
      </c>
      <c r="C66" s="135">
        <v>-0.7017416453987457</v>
      </c>
      <c r="D66" s="135">
        <v>8.44748173918546</v>
      </c>
      <c r="E66" s="135">
        <v>-0.6527343485970505</v>
      </c>
      <c r="F66" s="135">
        <v>1.0757575443634648</v>
      </c>
      <c r="G66" s="135">
        <v>1.933949407750113</v>
      </c>
      <c r="H66" s="135">
        <v>1.1744743745965458</v>
      </c>
      <c r="I66" s="135">
        <v>-1.3008846662500906</v>
      </c>
      <c r="J66" s="135">
        <v>3.487783343238404</v>
      </c>
      <c r="K66" s="135">
        <v>0.6693341796064622</v>
      </c>
      <c r="L66" s="135">
        <v>0.22974071629191517</v>
      </c>
      <c r="M66" s="135">
        <v>0.41783905412331457</v>
      </c>
      <c r="N66" s="135">
        <v>-0.5888606206356672</v>
      </c>
      <c r="O66" s="135">
        <v>-0.6119513077683991</v>
      </c>
    </row>
    <row r="67" spans="1:15" s="18" customFormat="1" ht="12.75" customHeight="1">
      <c r="A67" s="41"/>
      <c r="B67" s="39" t="s">
        <v>15</v>
      </c>
      <c r="C67" s="135">
        <v>0.8677803819855612</v>
      </c>
      <c r="D67" s="135">
        <v>7.474017794113874</v>
      </c>
      <c r="E67" s="135">
        <v>-0.0164460054913107</v>
      </c>
      <c r="F67" s="135">
        <v>1.1155181766226985</v>
      </c>
      <c r="G67" s="135">
        <v>3.5522448834373943</v>
      </c>
      <c r="H67" s="135">
        <v>1.6444383789198769</v>
      </c>
      <c r="I67" s="135">
        <v>-0.6225052931054353</v>
      </c>
      <c r="J67" s="135">
        <v>3.958864691347874</v>
      </c>
      <c r="K67" s="135">
        <v>0.7059790498339158</v>
      </c>
      <c r="L67" s="135">
        <v>0.8945740159236992</v>
      </c>
      <c r="M67" s="135">
        <v>0.7453215749071207</v>
      </c>
      <c r="N67" s="135">
        <v>-0.3297889086923189</v>
      </c>
      <c r="O67" s="135">
        <v>0.09986281318614676</v>
      </c>
    </row>
    <row r="68" spans="1:15" s="18" customFormat="1" ht="12.75" customHeight="1">
      <c r="A68" s="41"/>
      <c r="B68" s="39" t="s">
        <v>16</v>
      </c>
      <c r="C68" s="135">
        <v>1.959627710328471</v>
      </c>
      <c r="D68" s="135">
        <v>6.229208008229947</v>
      </c>
      <c r="E68" s="135">
        <v>0.4150472248768189</v>
      </c>
      <c r="F68" s="135">
        <v>1.038771618564982</v>
      </c>
      <c r="G68" s="135">
        <v>4.6244679852805115</v>
      </c>
      <c r="H68" s="135">
        <v>1.9249681500214555</v>
      </c>
      <c r="I68" s="135">
        <v>0.11775593199001566</v>
      </c>
      <c r="J68" s="135">
        <v>4.164120813551042</v>
      </c>
      <c r="K68" s="135">
        <v>0.6558298340137325</v>
      </c>
      <c r="L68" s="135">
        <v>1.3838946381676598</v>
      </c>
      <c r="M68" s="135">
        <v>0.9145746405357258</v>
      </c>
      <c r="N68" s="135">
        <v>-0.07206756973047179</v>
      </c>
      <c r="O68" s="135">
        <v>0.9447496673007594</v>
      </c>
    </row>
    <row r="69" spans="1:15" s="18" customFormat="1" ht="12.75" customHeight="1">
      <c r="A69" s="41"/>
      <c r="B69" s="39" t="s">
        <v>6</v>
      </c>
      <c r="C69" s="135">
        <v>2.391869353039322</v>
      </c>
      <c r="D69" s="135">
        <v>4.957803801576199</v>
      </c>
      <c r="E69" s="135">
        <v>0.6074584388674253</v>
      </c>
      <c r="F69" s="135">
        <v>0.9374665221659972</v>
      </c>
      <c r="G69" s="135">
        <v>5.149511142374363</v>
      </c>
      <c r="H69" s="135">
        <v>2.0177963318410708</v>
      </c>
      <c r="I69" s="135">
        <v>0.8212380132708974</v>
      </c>
      <c r="J69" s="135">
        <v>4.025282834544042</v>
      </c>
      <c r="K69" s="135">
        <v>0.5278963496239797</v>
      </c>
      <c r="L69" s="135">
        <v>1.6553744002205883</v>
      </c>
      <c r="M69" s="135">
        <v>0.9840377061449468</v>
      </c>
      <c r="N69" s="135">
        <v>0.13078155920978052</v>
      </c>
      <c r="O69" s="135">
        <v>1.845555807770194</v>
      </c>
    </row>
    <row r="70" spans="1:15" s="18" customFormat="1" ht="12.75" customHeight="1">
      <c r="A70" s="41"/>
      <c r="B70" s="39"/>
      <c r="C70" s="135"/>
      <c r="D70" s="135"/>
      <c r="E70" s="135"/>
      <c r="F70" s="135"/>
      <c r="G70" s="135"/>
      <c r="H70" s="135"/>
      <c r="I70" s="135"/>
      <c r="J70" s="135"/>
      <c r="K70" s="135"/>
      <c r="L70" s="135"/>
      <c r="M70" s="135"/>
      <c r="N70" s="135"/>
      <c r="O70" s="135"/>
    </row>
    <row r="71" spans="1:15" s="18" customFormat="1" ht="12.75" customHeight="1">
      <c r="A71" s="38">
        <v>2017</v>
      </c>
      <c r="B71" s="39" t="s">
        <v>12</v>
      </c>
      <c r="C71" s="135">
        <v>2.2307372705237194</v>
      </c>
      <c r="D71" s="135">
        <v>3.8572692259879693</v>
      </c>
      <c r="E71" s="135">
        <v>0.6557870725652171</v>
      </c>
      <c r="F71" s="135">
        <v>0.8849969518327283</v>
      </c>
      <c r="G71" s="135">
        <v>5.2130756838421055</v>
      </c>
      <c r="H71" s="135">
        <v>2.0440843034823963</v>
      </c>
      <c r="I71" s="135">
        <v>1.421195208157533</v>
      </c>
      <c r="J71" s="135">
        <v>3.5381103273452785</v>
      </c>
      <c r="K71" s="135">
        <v>0.44998126796755855</v>
      </c>
      <c r="L71" s="135">
        <v>1.6619593820575984</v>
      </c>
      <c r="M71" s="135">
        <v>1.0953537189638762</v>
      </c>
      <c r="N71" s="135">
        <v>0.2846387452450916</v>
      </c>
      <c r="O71" s="135">
        <v>2.679706785891245</v>
      </c>
    </row>
    <row r="72" spans="1:15" s="18" customFormat="1" ht="12.75" customHeight="1">
      <c r="A72" s="39"/>
      <c r="B72" s="39" t="s">
        <v>11</v>
      </c>
      <c r="C72" s="135">
        <v>1.7337839004601951</v>
      </c>
      <c r="D72" s="135">
        <v>3.1111983687001965</v>
      </c>
      <c r="E72" s="135">
        <v>0.7148749330450066</v>
      </c>
      <c r="F72" s="135">
        <v>0.8962327293861039</v>
      </c>
      <c r="G72" s="135">
        <v>4.944459812974444</v>
      </c>
      <c r="H72" s="135">
        <v>2.0446341079829677</v>
      </c>
      <c r="I72" s="135">
        <v>1.7964247255796373</v>
      </c>
      <c r="J72" s="135">
        <v>2.8818222618754996</v>
      </c>
      <c r="K72" s="135">
        <v>0.5445501354626625</v>
      </c>
      <c r="L72" s="135">
        <v>1.422180329258671</v>
      </c>
      <c r="M72" s="135">
        <v>1.2708588334425563</v>
      </c>
      <c r="N72" s="135">
        <v>0.4635923971489042</v>
      </c>
      <c r="O72" s="135">
        <v>3.205574498126862</v>
      </c>
    </row>
    <row r="73" spans="1:15" s="18" customFormat="1" ht="12.75" customHeight="1">
      <c r="A73" s="39"/>
      <c r="B73" s="39" t="s">
        <v>10</v>
      </c>
      <c r="C73" s="135">
        <v>1.188338719400317</v>
      </c>
      <c r="D73" s="135">
        <v>2.8180480653352102</v>
      </c>
      <c r="E73" s="135">
        <v>0.885640298671686</v>
      </c>
      <c r="F73" s="135">
        <v>0.954953819102311</v>
      </c>
      <c r="G73" s="135">
        <v>4.480876483275975</v>
      </c>
      <c r="H73" s="135">
        <v>2.048483178107574</v>
      </c>
      <c r="I73" s="135">
        <v>1.9271428940217161</v>
      </c>
      <c r="J73" s="135">
        <v>2.1905915838343004</v>
      </c>
      <c r="K73" s="135">
        <v>0.6874791798058721</v>
      </c>
      <c r="L73" s="135">
        <v>1.1437820271461119</v>
      </c>
      <c r="M73" s="135">
        <v>1.443716276086282</v>
      </c>
      <c r="N73" s="135">
        <v>0.6499160676561866</v>
      </c>
      <c r="O73" s="135">
        <v>3.2941774542541546</v>
      </c>
    </row>
    <row r="74" spans="1:15" s="18" customFormat="1" ht="12.75" customHeight="1">
      <c r="A74" s="41"/>
      <c r="B74" s="41" t="s">
        <v>9</v>
      </c>
      <c r="C74" s="135">
        <v>0.7604553449520157</v>
      </c>
      <c r="D74" s="135">
        <v>2.9584187765586467</v>
      </c>
      <c r="E74" s="135">
        <v>1.1218043503292474</v>
      </c>
      <c r="F74" s="135">
        <v>1.0353688968463448</v>
      </c>
      <c r="G74" s="135">
        <v>3.8976100889370757</v>
      </c>
      <c r="H74" s="135">
        <v>2.0843193175526187</v>
      </c>
      <c r="I74" s="135">
        <v>1.9634178376497946</v>
      </c>
      <c r="J74" s="135">
        <v>1.6392903448470664</v>
      </c>
      <c r="K74" s="135">
        <v>0.8097242781757386</v>
      </c>
      <c r="L74" s="135">
        <v>0.9717874400047677</v>
      </c>
      <c r="M74" s="135">
        <v>1.4904861414681614</v>
      </c>
      <c r="N74" s="135">
        <v>0.7430958439570867</v>
      </c>
      <c r="O74" s="135">
        <v>3.1508801381367357</v>
      </c>
    </row>
    <row r="75" spans="1:15" s="18" customFormat="1" ht="12.75" customHeight="1">
      <c r="A75" s="41"/>
      <c r="B75" s="41" t="s">
        <v>8</v>
      </c>
      <c r="C75" s="135">
        <v>0.5619784808813533</v>
      </c>
      <c r="D75" s="135">
        <v>3.4006269673424683</v>
      </c>
      <c r="E75" s="135">
        <v>1.3103058928551015</v>
      </c>
      <c r="F75" s="135">
        <v>1.1080441188510814</v>
      </c>
      <c r="G75" s="135">
        <v>3.2341530108975114</v>
      </c>
      <c r="H75" s="135">
        <v>2.1205364415375794</v>
      </c>
      <c r="I75" s="135">
        <v>1.9387916298643448</v>
      </c>
      <c r="J75" s="135">
        <v>1.3834305573673156</v>
      </c>
      <c r="K75" s="135">
        <v>0.9289820331968235</v>
      </c>
      <c r="L75" s="135">
        <v>1.0645825139160348</v>
      </c>
      <c r="M75" s="135">
        <v>1.378422101697896</v>
      </c>
      <c r="N75" s="135">
        <v>0.7684357928547048</v>
      </c>
      <c r="O75" s="135">
        <v>2.758354762156179</v>
      </c>
    </row>
    <row r="76" spans="1:15" s="18" customFormat="1" ht="12.75" customHeight="1">
      <c r="A76" s="41"/>
      <c r="B76" s="41" t="s">
        <v>7</v>
      </c>
      <c r="C76" s="135">
        <v>0.604955993959222</v>
      </c>
      <c r="D76" s="135">
        <v>3.795799034379699</v>
      </c>
      <c r="E76" s="135">
        <v>1.3231437252161138</v>
      </c>
      <c r="F76" s="135">
        <v>1.1588362908139693</v>
      </c>
      <c r="G76" s="135">
        <v>2.5306498401744815</v>
      </c>
      <c r="H76" s="135">
        <v>2.067707211107539</v>
      </c>
      <c r="I76" s="135">
        <v>1.9151889340395467</v>
      </c>
      <c r="J76" s="135">
        <v>1.3944619695521965</v>
      </c>
      <c r="K76" s="135">
        <v>0.9955205096026765</v>
      </c>
      <c r="L76" s="135">
        <v>1.431462448207066</v>
      </c>
      <c r="M76" s="135">
        <v>1.1740833219740177</v>
      </c>
      <c r="N76" s="135">
        <v>0.7140279616811407</v>
      </c>
      <c r="O76" s="135">
        <v>2.3160374083556867</v>
      </c>
    </row>
    <row r="77" spans="1:15" s="18" customFormat="1" ht="12.75" customHeight="1">
      <c r="A77" s="41"/>
      <c r="B77" s="41" t="s">
        <v>13</v>
      </c>
      <c r="C77" s="135">
        <v>0.7506688096556413</v>
      </c>
      <c r="D77" s="135">
        <v>3.901711431576693</v>
      </c>
      <c r="E77" s="135">
        <v>1.0915010289177074</v>
      </c>
      <c r="F77" s="135">
        <v>1.2324513569635043</v>
      </c>
      <c r="G77" s="135">
        <v>1.8667689009755906</v>
      </c>
      <c r="H77" s="135">
        <v>1.884729829471432</v>
      </c>
      <c r="I77" s="135">
        <v>1.9039841585689388</v>
      </c>
      <c r="J77" s="135">
        <v>1.5825252184603844</v>
      </c>
      <c r="K77" s="135">
        <v>0.9839730938924873</v>
      </c>
      <c r="L77" s="135">
        <v>1.8992125158582063</v>
      </c>
      <c r="M77" s="135">
        <v>0.9318609663342858</v>
      </c>
      <c r="N77" s="135">
        <v>0.5838185518654226</v>
      </c>
      <c r="O77" s="135">
        <v>1.971743978423035</v>
      </c>
    </row>
    <row r="78" spans="1:15" s="18" customFormat="1" ht="12.75" customHeight="1">
      <c r="A78" s="41"/>
      <c r="B78" s="41" t="s">
        <v>14</v>
      </c>
      <c r="C78" s="135">
        <v>0.9236597410235303</v>
      </c>
      <c r="D78" s="135">
        <v>3.7176603393708874</v>
      </c>
      <c r="E78" s="135">
        <v>0.6494754267661218</v>
      </c>
      <c r="F78" s="135">
        <v>1.372173660151832</v>
      </c>
      <c r="G78" s="135">
        <v>1.2892964988586941</v>
      </c>
      <c r="H78" s="135">
        <v>1.5869300967694455</v>
      </c>
      <c r="I78" s="135">
        <v>1.8911275685066453</v>
      </c>
      <c r="J78" s="135">
        <v>1.8007748655331834</v>
      </c>
      <c r="K78" s="135">
        <v>0.9030338673659877</v>
      </c>
      <c r="L78" s="135">
        <v>2.3196503472195262</v>
      </c>
      <c r="M78" s="135">
        <v>0.7576494314164961</v>
      </c>
      <c r="N78" s="135">
        <v>0.4292399531869773</v>
      </c>
      <c r="O78" s="135">
        <v>1.7986673410195886</v>
      </c>
    </row>
    <row r="79" spans="1:15" s="18" customFormat="1" ht="12.75" customHeight="1">
      <c r="A79" s="41"/>
      <c r="B79" s="41" t="s">
        <v>17</v>
      </c>
      <c r="C79" s="135">
        <v>0.9848245931088684</v>
      </c>
      <c r="D79" s="135">
        <v>3.177484255105778</v>
      </c>
      <c r="E79" s="135">
        <v>0.09999507704321342</v>
      </c>
      <c r="F79" s="135">
        <v>1.505287768187058</v>
      </c>
      <c r="G79" s="135">
        <v>0.8211379504677874</v>
      </c>
      <c r="H79" s="135">
        <v>1.233179285382846</v>
      </c>
      <c r="I79" s="135">
        <v>1.803412946886107</v>
      </c>
      <c r="J79" s="135">
        <v>1.9123355896244254</v>
      </c>
      <c r="K79" s="135">
        <v>0.7788311357939337</v>
      </c>
      <c r="L79" s="135">
        <v>2.5607902156823403</v>
      </c>
      <c r="M79" s="135">
        <v>0.7131272508751341</v>
      </c>
      <c r="N79" s="135">
        <v>0.2955747143558618</v>
      </c>
      <c r="O79" s="135">
        <v>1.8579583528564036</v>
      </c>
    </row>
    <row r="80" spans="1:15" s="18" customFormat="1" ht="12.75" customHeight="1">
      <c r="A80" s="41"/>
      <c r="B80" s="41" t="s">
        <v>15</v>
      </c>
      <c r="C80" s="135">
        <v>0.8676664729236894</v>
      </c>
      <c r="D80" s="135">
        <v>2.453465264302812</v>
      </c>
      <c r="E80" s="135">
        <v>-0.4518198777306748</v>
      </c>
      <c r="F80" s="135">
        <v>1.495554543104194</v>
      </c>
      <c r="G80" s="135">
        <v>0.49681139900810134</v>
      </c>
      <c r="H80" s="135">
        <v>0.8698956812013936</v>
      </c>
      <c r="I80" s="135">
        <v>1.5308166616084362</v>
      </c>
      <c r="J80" s="135">
        <v>1.8860079623398862</v>
      </c>
      <c r="K80" s="135">
        <v>0.6948692441499649</v>
      </c>
      <c r="L80" s="135">
        <v>2.5425668891972064</v>
      </c>
      <c r="M80" s="135">
        <v>0.7855028654888185</v>
      </c>
      <c r="N80" s="135">
        <v>0.24881366796327686</v>
      </c>
      <c r="O80" s="135">
        <v>2.0890717319595575</v>
      </c>
    </row>
    <row r="81" spans="1:15" s="18" customFormat="1" ht="12.75" customHeight="1">
      <c r="A81" s="41"/>
      <c r="B81" s="41" t="s">
        <v>16</v>
      </c>
      <c r="C81" s="135">
        <v>0.6182137456097969</v>
      </c>
      <c r="D81" s="135">
        <v>1.6972259764282294</v>
      </c>
      <c r="E81" s="135">
        <v>-0.8378403459668893</v>
      </c>
      <c r="F81" s="135">
        <v>1.2684452650499667</v>
      </c>
      <c r="G81" s="135">
        <v>0.3558769058069622</v>
      </c>
      <c r="H81" s="135">
        <v>0.5219646399112543</v>
      </c>
      <c r="I81" s="135">
        <v>1.0674867863667448</v>
      </c>
      <c r="J81" s="135">
        <v>1.7240247062544567</v>
      </c>
      <c r="K81" s="135">
        <v>0.6328492136814523</v>
      </c>
      <c r="L81" s="135">
        <v>2.260571453540683</v>
      </c>
      <c r="M81" s="135">
        <v>0.9633415532016576</v>
      </c>
      <c r="N81" s="135">
        <v>0.29776944938049166</v>
      </c>
      <c r="O81" s="135">
        <v>2.3352266898943874</v>
      </c>
    </row>
    <row r="82" spans="1:15" s="18" customFormat="1" ht="12.75" customHeight="1">
      <c r="A82" s="41"/>
      <c r="B82" s="41" t="s">
        <v>6</v>
      </c>
      <c r="C82" s="135">
        <v>0.37837999061680616</v>
      </c>
      <c r="D82" s="135">
        <v>0.8400540757352859</v>
      </c>
      <c r="E82" s="135">
        <v>-0.9966093282266386</v>
      </c>
      <c r="F82" s="135">
        <v>0.7925291139667001</v>
      </c>
      <c r="G82" s="135">
        <v>0.33010442118270866</v>
      </c>
      <c r="H82" s="135">
        <v>0.19866320732213616</v>
      </c>
      <c r="I82" s="135">
        <v>0.40963826821673877</v>
      </c>
      <c r="J82" s="135">
        <v>1.4452781347164434</v>
      </c>
      <c r="K82" s="135">
        <v>0.562320562159857</v>
      </c>
      <c r="L82" s="135">
        <v>1.8049325194154253</v>
      </c>
      <c r="M82" s="135">
        <v>1.1315041954440108</v>
      </c>
      <c r="N82" s="135">
        <v>0.4145646416055637</v>
      </c>
      <c r="O82" s="135">
        <v>2.412244913874173</v>
      </c>
    </row>
    <row r="83" spans="1:15" s="18" customFormat="1" ht="12.75" customHeight="1">
      <c r="A83" s="41"/>
      <c r="B83" s="41"/>
      <c r="C83" s="135"/>
      <c r="D83" s="135"/>
      <c r="E83" s="135"/>
      <c r="F83" s="135"/>
      <c r="G83" s="135"/>
      <c r="H83" s="135"/>
      <c r="I83" s="135"/>
      <c r="J83" s="135"/>
      <c r="K83" s="135"/>
      <c r="L83" s="135"/>
      <c r="M83" s="135"/>
      <c r="N83" s="135"/>
      <c r="O83" s="135"/>
    </row>
    <row r="84" spans="1:15" s="18" customFormat="1" ht="12.75" customHeight="1">
      <c r="A84" s="38">
        <v>2018</v>
      </c>
      <c r="B84" s="41" t="s">
        <v>12</v>
      </c>
      <c r="C84" s="135">
        <v>0.2195747265296255</v>
      </c>
      <c r="D84" s="135">
        <v>-0.261940871866051</v>
      </c>
      <c r="E84" s="135">
        <v>-0.9571957911155171</v>
      </c>
      <c r="F84" s="135">
        <v>0.10094120226031844</v>
      </c>
      <c r="G84" s="135">
        <v>0.327577895054576</v>
      </c>
      <c r="H84" s="135">
        <v>-0.047901771354486034</v>
      </c>
      <c r="I84" s="135">
        <v>-0.3440197600308559</v>
      </c>
      <c r="J84" s="135">
        <v>1.1289525364492237</v>
      </c>
      <c r="K84" s="135">
        <v>0.33223451893917844</v>
      </c>
      <c r="L84" s="135">
        <v>1.2321670467673407</v>
      </c>
      <c r="M84" s="135">
        <v>1.1262585142102433</v>
      </c>
      <c r="N84" s="135">
        <v>0.5502864449462797</v>
      </c>
      <c r="O84" s="135">
        <v>2.2400933106383913</v>
      </c>
    </row>
    <row r="85" spans="1:15" s="18" customFormat="1" ht="12.75" customHeight="1">
      <c r="A85" s="41"/>
      <c r="B85" s="41" t="s">
        <v>11</v>
      </c>
      <c r="C85" s="135">
        <v>0.1515617526886226</v>
      </c>
      <c r="D85" s="135">
        <v>-1.6499978108596158</v>
      </c>
      <c r="E85" s="135">
        <v>-0.8585271116673399</v>
      </c>
      <c r="F85" s="135">
        <v>-0.6704217840758586</v>
      </c>
      <c r="G85" s="135">
        <v>0.24746551282857077</v>
      </c>
      <c r="H85" s="135">
        <v>-0.2551376584772336</v>
      </c>
      <c r="I85" s="135">
        <v>-1.046005278594886</v>
      </c>
      <c r="J85" s="135">
        <v>0.7469698252770218</v>
      </c>
      <c r="K85" s="135">
        <v>-0.13729757172558088</v>
      </c>
      <c r="L85" s="135">
        <v>0.5925474927379382</v>
      </c>
      <c r="M85" s="135">
        <v>0.8364630794258865</v>
      </c>
      <c r="N85" s="135">
        <v>0.6325682313454539</v>
      </c>
      <c r="O85" s="135">
        <v>1.8437717191400749</v>
      </c>
    </row>
    <row r="86" spans="1:15" s="18" customFormat="1" ht="12.75" customHeight="1">
      <c r="A86" s="41"/>
      <c r="B86" s="41" t="s">
        <v>10</v>
      </c>
      <c r="C86" s="135">
        <v>0.10560859155128721</v>
      </c>
      <c r="D86" s="135">
        <v>-3.4209897016231228</v>
      </c>
      <c r="E86" s="135">
        <v>-0.8114226641911526</v>
      </c>
      <c r="F86" s="135">
        <v>-1.376275781808911</v>
      </c>
      <c r="G86" s="135">
        <v>0.06682588643758258</v>
      </c>
      <c r="H86" s="135">
        <v>-0.39224970680225013</v>
      </c>
      <c r="I86" s="135">
        <v>-1.601969463788877</v>
      </c>
      <c r="J86" s="135">
        <v>0.26523139305092425</v>
      </c>
      <c r="K86" s="135">
        <v>-0.8423277021662012</v>
      </c>
      <c r="L86" s="135">
        <v>-0.20894764938871324</v>
      </c>
      <c r="M86" s="135">
        <v>0.28251886239163415</v>
      </c>
      <c r="N86" s="135">
        <v>0.646381198551027</v>
      </c>
      <c r="O86" s="135">
        <v>1.279569927047719</v>
      </c>
    </row>
    <row r="87" spans="1:15" s="18" customFormat="1" ht="12.75" customHeight="1">
      <c r="A87" s="41"/>
      <c r="B87" s="41" t="s">
        <v>9</v>
      </c>
      <c r="C87" s="135">
        <v>0.0033480818505182697</v>
      </c>
      <c r="D87" s="135">
        <v>-5.490663065813073</v>
      </c>
      <c r="E87" s="135">
        <v>-0.8467724634986573</v>
      </c>
      <c r="F87" s="135">
        <v>-1.8802957655087993</v>
      </c>
      <c r="G87" s="135">
        <v>-0.24124703198568076</v>
      </c>
      <c r="H87" s="135">
        <v>-0.40786864251634025</v>
      </c>
      <c r="I87" s="135">
        <v>-2.015760813707279</v>
      </c>
      <c r="J87" s="135">
        <v>-0.3385307933841064</v>
      </c>
      <c r="K87" s="135">
        <v>-1.6418875989896664</v>
      </c>
      <c r="L87" s="135">
        <v>-1.1633722028580484</v>
      </c>
      <c r="M87" s="135">
        <v>-0.4937113258923209</v>
      </c>
      <c r="N87" s="135">
        <v>0.5600024147521587</v>
      </c>
      <c r="O87" s="135">
        <v>0.7188487411349254</v>
      </c>
    </row>
    <row r="88" spans="1:15" s="18" customFormat="1" ht="12.75" customHeight="1">
      <c r="A88" s="41"/>
      <c r="B88" s="41" t="s">
        <v>8</v>
      </c>
      <c r="C88" s="135">
        <v>-0.2578398348749844</v>
      </c>
      <c r="D88" s="135">
        <v>-7.59907918656303</v>
      </c>
      <c r="E88" s="135">
        <v>-0.9267615404861984</v>
      </c>
      <c r="F88" s="135">
        <v>-2.1181064753802437</v>
      </c>
      <c r="G88" s="135">
        <v>-0.6338139457228942</v>
      </c>
      <c r="H88" s="135">
        <v>-0.32189139656709775</v>
      </c>
      <c r="I88" s="135">
        <v>-2.2978054727478603</v>
      </c>
      <c r="J88" s="135">
        <v>-1.0738631363215845</v>
      </c>
      <c r="K88" s="135">
        <v>-2.4812609049976064</v>
      </c>
      <c r="L88" s="135">
        <v>-2.207901926745004</v>
      </c>
      <c r="M88" s="135">
        <v>-1.4044849029921536</v>
      </c>
      <c r="N88" s="135">
        <v>0.2878863421201361</v>
      </c>
      <c r="O88" s="135">
        <v>0.3379033919563845</v>
      </c>
    </row>
    <row r="89" spans="1:15" s="18" customFormat="1" ht="12.75" customHeight="1">
      <c r="A89" s="41"/>
      <c r="B89" s="41" t="s">
        <v>7</v>
      </c>
      <c r="C89" s="135">
        <v>-0.7915492511414324</v>
      </c>
      <c r="D89" s="135">
        <v>-9.249690805659394</v>
      </c>
      <c r="E89" s="135">
        <v>-0.9892346939395669</v>
      </c>
      <c r="F89" s="135">
        <v>-2.1068181028359945</v>
      </c>
      <c r="G89" s="135">
        <v>-1.1087401669823915</v>
      </c>
      <c r="H89" s="135">
        <v>-0.17864697064214896</v>
      </c>
      <c r="I89" s="135">
        <v>-2.5260814147807786</v>
      </c>
      <c r="J89" s="135">
        <v>-1.8936228879377848</v>
      </c>
      <c r="K89" s="135">
        <v>-3.117540804579566</v>
      </c>
      <c r="L89" s="135">
        <v>-3.273795958304282</v>
      </c>
      <c r="M89" s="135">
        <v>-2.2991079963711303</v>
      </c>
      <c r="N89" s="135">
        <v>-0.12687861057422145</v>
      </c>
      <c r="O89" s="135">
        <v>0.12557682949394522</v>
      </c>
    </row>
    <row r="90" spans="1:15" s="18" customFormat="1" ht="12.75" customHeight="1">
      <c r="A90" s="41"/>
      <c r="B90" s="41" t="s">
        <v>13</v>
      </c>
      <c r="C90" s="136">
        <v>-1.5578745742540479</v>
      </c>
      <c r="D90" s="136">
        <v>-9.869813205641298</v>
      </c>
      <c r="E90" s="136">
        <v>-0.9387816961973439</v>
      </c>
      <c r="F90" s="136">
        <v>-1.9534068039500196</v>
      </c>
      <c r="G90" s="136">
        <v>-1.6391389921487476</v>
      </c>
      <c r="H90" s="136">
        <v>-0.08537770303481684</v>
      </c>
      <c r="I90" s="136">
        <v>-2.746766279914048</v>
      </c>
      <c r="J90" s="136">
        <v>-2.682800237091698</v>
      </c>
      <c r="K90" s="136">
        <v>-3.321698020684505</v>
      </c>
      <c r="L90" s="136">
        <v>-4.196769705834358</v>
      </c>
      <c r="M90" s="136">
        <v>-2.9456067540174935</v>
      </c>
      <c r="N90" s="136">
        <v>-0.5410103140989442</v>
      </c>
      <c r="O90" s="136">
        <v>-0.058390763217741615</v>
      </c>
    </row>
    <row r="91" spans="1:15" s="18" customFormat="1" ht="12.75" customHeight="1">
      <c r="A91" s="41"/>
      <c r="B91" s="41" t="s">
        <v>14</v>
      </c>
      <c r="C91" s="136">
        <v>-2.463342001682567</v>
      </c>
      <c r="D91" s="136">
        <v>-8.932329778122039</v>
      </c>
      <c r="E91" s="136">
        <v>-0.7591918488470406</v>
      </c>
      <c r="F91" s="136">
        <v>-1.6993575633373448</v>
      </c>
      <c r="G91" s="136">
        <v>-2.092264199449012</v>
      </c>
      <c r="H91" s="136">
        <v>-0.062416142142052156</v>
      </c>
      <c r="I91" s="136">
        <v>-2.9254291183489434</v>
      </c>
      <c r="J91" s="136">
        <v>-3.2855785067918086</v>
      </c>
      <c r="K91" s="136">
        <v>-2.929989667507016</v>
      </c>
      <c r="L91" s="136">
        <v>-4.839218941045653</v>
      </c>
      <c r="M91" s="136">
        <v>-3.1726706383868764</v>
      </c>
      <c r="N91" s="136">
        <v>-0.8158002265899356</v>
      </c>
      <c r="O91" s="136">
        <v>-0.2595741456071887</v>
      </c>
    </row>
    <row r="92" spans="1:15" s="18" customFormat="1" ht="12.75" customHeight="1">
      <c r="A92" s="41"/>
      <c r="B92" s="41" t="s">
        <v>17</v>
      </c>
      <c r="C92" s="136">
        <v>-3.262784884344938</v>
      </c>
      <c r="D92" s="136">
        <v>-6.0908756095937715</v>
      </c>
      <c r="E92" s="136">
        <v>-0.4741854456051353</v>
      </c>
      <c r="F92" s="136">
        <v>-1.3971863984530652</v>
      </c>
      <c r="G92" s="136">
        <v>-2.338926248327222</v>
      </c>
      <c r="H92" s="136">
        <v>-0.07494468268566257</v>
      </c>
      <c r="I92" s="136">
        <v>-2.9710417833313074</v>
      </c>
      <c r="J92" s="136">
        <v>-3.522387837323937</v>
      </c>
      <c r="K92" s="136">
        <v>-1.932641354755238</v>
      </c>
      <c r="L92" s="136">
        <v>-5.060852838614316</v>
      </c>
      <c r="M92" s="136">
        <v>-2.9091509519604597</v>
      </c>
      <c r="N92" s="136">
        <v>-0.8370369560308344</v>
      </c>
      <c r="O92" s="136">
        <v>-0.5330065069627521</v>
      </c>
    </row>
    <row r="93" spans="1:15" s="81" customFormat="1" ht="12.75" customHeight="1">
      <c r="A93" s="41"/>
      <c r="B93" s="41" t="s">
        <v>15</v>
      </c>
      <c r="C93" s="136">
        <v>-3.773774868989155</v>
      </c>
      <c r="D93" s="136">
        <v>-1.7281384196677574</v>
      </c>
      <c r="E93" s="136">
        <v>-0.1835027699479408</v>
      </c>
      <c r="F93" s="136">
        <v>-1.0504118935567242</v>
      </c>
      <c r="G93" s="136">
        <v>-2.2686725429045262</v>
      </c>
      <c r="H93" s="136">
        <v>-0.04120912497184159</v>
      </c>
      <c r="I93" s="136">
        <v>-2.712165006479861</v>
      </c>
      <c r="J93" s="136">
        <v>-3.257428754972125</v>
      </c>
      <c r="K93" s="136">
        <v>-0.5591996375436947</v>
      </c>
      <c r="L93" s="136">
        <v>-4.763637051865766</v>
      </c>
      <c r="M93" s="136">
        <v>-2.1658751874607307</v>
      </c>
      <c r="N93" s="136">
        <v>-0.5051011898127844</v>
      </c>
      <c r="O93" s="136">
        <v>-0.8297013548887899</v>
      </c>
    </row>
    <row r="94" spans="1:15" s="81" customFormat="1" ht="12.75" customHeight="1">
      <c r="A94" s="41"/>
      <c r="B94" s="41" t="s">
        <v>16</v>
      </c>
      <c r="C94" s="136">
        <v>-3.906808631660319</v>
      </c>
      <c r="D94" s="136">
        <v>2.789895959988886</v>
      </c>
      <c r="E94" s="136">
        <v>-0.0035280138484417023</v>
      </c>
      <c r="F94" s="136">
        <v>-0.6118799550848042</v>
      </c>
      <c r="G94" s="136">
        <v>-1.8525573439630127</v>
      </c>
      <c r="H94" s="136">
        <v>0.05506180499066371</v>
      </c>
      <c r="I94" s="136">
        <v>-2.0215927843817205</v>
      </c>
      <c r="J94" s="136">
        <v>-2.3812144980005723</v>
      </c>
      <c r="K94" s="136">
        <v>0.8571320435674323</v>
      </c>
      <c r="L94" s="136">
        <v>-3.9120908106724084</v>
      </c>
      <c r="M94" s="136">
        <v>-1.0944999401774402</v>
      </c>
      <c r="N94" s="136">
        <v>0.2059765993859708</v>
      </c>
      <c r="O94" s="136">
        <v>-0.9782223496362263</v>
      </c>
    </row>
    <row r="95" spans="1:15" s="81" customFormat="1" ht="12.75" customHeight="1">
      <c r="A95" s="41"/>
      <c r="B95" s="41" t="s">
        <v>6</v>
      </c>
      <c r="C95" s="136">
        <v>-3.6505088116192685</v>
      </c>
      <c r="D95" s="136">
        <v>5.924610552866927</v>
      </c>
      <c r="E95" s="136">
        <v>-0.0022519848955848687</v>
      </c>
      <c r="F95" s="136">
        <v>-0.08826346905764781</v>
      </c>
      <c r="G95" s="136">
        <v>-1.1764925179593488</v>
      </c>
      <c r="H95" s="136">
        <v>0.2091763820775583</v>
      </c>
      <c r="I95" s="136">
        <v>-0.9331295492401082</v>
      </c>
      <c r="J95" s="136">
        <v>-0.9992275637353942</v>
      </c>
      <c r="K95" s="136">
        <v>1.9332245287892125</v>
      </c>
      <c r="L95" s="136">
        <v>-2.628546814735333</v>
      </c>
      <c r="M95" s="136">
        <v>0.07690278388334804</v>
      </c>
      <c r="N95" s="136">
        <v>1.1667020081467472</v>
      </c>
      <c r="O95" s="136">
        <v>-0.8577948063596574</v>
      </c>
    </row>
    <row r="96" spans="1:15" s="81" customFormat="1" ht="12.75" customHeight="1">
      <c r="A96" s="41"/>
      <c r="B96" s="41"/>
      <c r="C96" s="136"/>
      <c r="D96" s="136"/>
      <c r="E96" s="136"/>
      <c r="F96" s="136"/>
      <c r="G96" s="136"/>
      <c r="H96" s="136"/>
      <c r="I96" s="136"/>
      <c r="J96" s="136"/>
      <c r="K96" s="136"/>
      <c r="L96" s="136"/>
      <c r="M96" s="136"/>
      <c r="N96" s="136"/>
      <c r="O96" s="136"/>
    </row>
    <row r="97" spans="1:15" s="81" customFormat="1" ht="12.75" customHeight="1">
      <c r="A97" s="75">
        <v>2019</v>
      </c>
      <c r="B97" s="41" t="s">
        <v>12</v>
      </c>
      <c r="C97" s="136">
        <v>-3.0243986270112044</v>
      </c>
      <c r="D97" s="136">
        <v>7.112431781980555</v>
      </c>
      <c r="E97" s="136">
        <v>-0.13729328134811647</v>
      </c>
      <c r="F97" s="136">
        <v>0.4553481997053632</v>
      </c>
      <c r="G97" s="136">
        <v>-0.4168630001501472</v>
      </c>
      <c r="H97" s="136">
        <v>0.3918542184543794</v>
      </c>
      <c r="I97" s="136">
        <v>0.3498606457702502</v>
      </c>
      <c r="J97" s="136">
        <v>0.5150026648387485</v>
      </c>
      <c r="K97" s="136">
        <v>2.3237311496460356</v>
      </c>
      <c r="L97" s="136">
        <v>-1.0723365225744463</v>
      </c>
      <c r="M97" s="136">
        <v>1.067314809162312</v>
      </c>
      <c r="N97" s="136">
        <v>2.0395149468553253</v>
      </c>
      <c r="O97" s="136">
        <v>-0.4676828181265802</v>
      </c>
    </row>
    <row r="98" spans="1:15" s="81" customFormat="1" ht="12.75" customHeight="1">
      <c r="A98" s="75"/>
      <c r="B98" s="41" t="s">
        <v>11</v>
      </c>
      <c r="C98" s="136">
        <v>-2.1426200291417064</v>
      </c>
      <c r="D98" s="136">
        <v>6.658610666222686</v>
      </c>
      <c r="E98" s="136">
        <v>-0.3580089439600753</v>
      </c>
      <c r="F98" s="136">
        <v>0.8832702520936042</v>
      </c>
      <c r="G98" s="136">
        <v>0.14860329762755864</v>
      </c>
      <c r="H98" s="136">
        <v>0.5255407101744769</v>
      </c>
      <c r="I98" s="136">
        <v>1.3964455774768902</v>
      </c>
      <c r="J98" s="136">
        <v>1.7630500844700192</v>
      </c>
      <c r="K98" s="136">
        <v>1.9852926914814883</v>
      </c>
      <c r="L98" s="136">
        <v>0.5380698504129366</v>
      </c>
      <c r="M98" s="136">
        <v>1.6844030347454853</v>
      </c>
      <c r="N98" s="136">
        <v>2.5713324399053716</v>
      </c>
      <c r="O98" s="136">
        <v>0.051145858345469364</v>
      </c>
    </row>
    <row r="99" spans="1:15" s="81" customFormat="1" ht="12.75" customHeight="1">
      <c r="A99" s="75"/>
      <c r="B99" s="41" t="s">
        <v>10</v>
      </c>
      <c r="C99" s="136">
        <v>-1.1577329832563987</v>
      </c>
      <c r="D99" s="136">
        <v>5.191590526850298</v>
      </c>
      <c r="E99" s="136">
        <v>-0.5843800413987577</v>
      </c>
      <c r="F99" s="136">
        <v>1.0439820613398876</v>
      </c>
      <c r="G99" s="136">
        <v>0.3199372447803217</v>
      </c>
      <c r="H99" s="136">
        <v>0.42721460234833586</v>
      </c>
      <c r="I99" s="136">
        <v>1.912079583259274</v>
      </c>
      <c r="J99" s="136">
        <v>2.4269467707889847</v>
      </c>
      <c r="K99" s="136">
        <v>1.073391971839932</v>
      </c>
      <c r="L99" s="136">
        <v>1.964108892760419</v>
      </c>
      <c r="M99" s="136">
        <v>1.890897576711903</v>
      </c>
      <c r="N99" s="136">
        <v>2.6422817503746865</v>
      </c>
      <c r="O99" s="136">
        <v>0.4484941861374159</v>
      </c>
    </row>
    <row r="100" spans="1:15" s="81" customFormat="1" ht="12.75" customHeight="1">
      <c r="A100" s="75"/>
      <c r="B100" s="41" t="s">
        <v>9</v>
      </c>
      <c r="C100" s="136">
        <v>-0.31751146342301473</v>
      </c>
      <c r="D100" s="136">
        <v>3.242438257971969</v>
      </c>
      <c r="E100" s="136">
        <v>-0.7678005440743152</v>
      </c>
      <c r="F100" s="136">
        <v>0.8624465130996573</v>
      </c>
      <c r="G100" s="136">
        <v>0.10284561485960353</v>
      </c>
      <c r="H100" s="136">
        <v>-0.07970208331741224</v>
      </c>
      <c r="I100" s="136">
        <v>1.8387771226046956</v>
      </c>
      <c r="J100" s="136">
        <v>2.4113197207857207</v>
      </c>
      <c r="K100" s="136">
        <v>-0.1713328331617303</v>
      </c>
      <c r="L100" s="136">
        <v>3.007656510476031</v>
      </c>
      <c r="M100" s="136">
        <v>1.761557682779058</v>
      </c>
      <c r="N100" s="136">
        <v>2.3430393135956518</v>
      </c>
      <c r="O100" s="136">
        <v>0.49056639761835275</v>
      </c>
    </row>
    <row r="101" spans="1:15" s="81" customFormat="1" ht="12.75" customHeight="1">
      <c r="A101" s="75"/>
      <c r="B101" s="41" t="s">
        <v>8</v>
      </c>
      <c r="C101" s="136">
        <v>0.20374610773148394</v>
      </c>
      <c r="D101" s="136">
        <v>1.0356073434847568</v>
      </c>
      <c r="E101" s="136">
        <v>-0.876538614998279</v>
      </c>
      <c r="F101" s="136">
        <v>0.32000249389083635</v>
      </c>
      <c r="G101" s="136">
        <v>-0.3582649345679423</v>
      </c>
      <c r="H101" s="136">
        <v>-1.013822430386846</v>
      </c>
      <c r="I101" s="136">
        <v>1.3318745064888837</v>
      </c>
      <c r="J101" s="136">
        <v>1.842710652148205</v>
      </c>
      <c r="K101" s="136">
        <v>-1.3899058090625416</v>
      </c>
      <c r="L101" s="136">
        <v>3.484665514346008</v>
      </c>
      <c r="M101" s="136">
        <v>1.4022459871231963</v>
      </c>
      <c r="N101" s="136">
        <v>1.8011663081548557</v>
      </c>
      <c r="O101" s="136">
        <v>0.22696991339710149</v>
      </c>
    </row>
    <row r="102" spans="1:15" s="81" customFormat="1" ht="12.75" customHeight="1">
      <c r="A102" s="75"/>
      <c r="B102" s="41" t="s">
        <v>7</v>
      </c>
      <c r="C102" s="136">
        <v>0.3944004134828649</v>
      </c>
      <c r="D102" s="136">
        <v>-1.2850644190371852</v>
      </c>
      <c r="E102" s="136">
        <v>-0.9815135885530624</v>
      </c>
      <c r="F102" s="136">
        <v>-0.4997721242862796</v>
      </c>
      <c r="G102" s="136">
        <v>-0.918106278913744</v>
      </c>
      <c r="H102" s="136">
        <v>-2.276378077447394</v>
      </c>
      <c r="I102" s="136">
        <v>0.6144208176385835</v>
      </c>
      <c r="J102" s="136">
        <v>0.9275474911816017</v>
      </c>
      <c r="K102" s="136">
        <v>-2.3247795336574284</v>
      </c>
      <c r="L102" s="136">
        <v>3.422902549895279</v>
      </c>
      <c r="M102" s="136">
        <v>0.8768695872684251</v>
      </c>
      <c r="N102" s="136">
        <v>1.1128187527912115</v>
      </c>
      <c r="O102" s="136">
        <v>-0.17334507003121669</v>
      </c>
    </row>
    <row r="103" spans="1:15" s="81" customFormat="1" ht="12.75" customHeight="1">
      <c r="A103" s="75"/>
      <c r="B103" s="41" t="s">
        <v>13</v>
      </c>
      <c r="C103" s="136">
        <v>0.2644708590503253</v>
      </c>
      <c r="D103" s="136">
        <v>-3.678890114980049</v>
      </c>
      <c r="E103" s="136">
        <v>-1.182845389607401</v>
      </c>
      <c r="F103" s="136">
        <v>-1.4597498393926989</v>
      </c>
      <c r="G103" s="136">
        <v>-1.4668821624046702</v>
      </c>
      <c r="H103" s="136">
        <v>-3.754576811793875</v>
      </c>
      <c r="I103" s="136">
        <v>-0.14855547879005782</v>
      </c>
      <c r="J103" s="136">
        <v>-0.1585627482483254</v>
      </c>
      <c r="K103" s="136">
        <v>-2.938955923818476</v>
      </c>
      <c r="L103" s="136">
        <v>2.916312288377987</v>
      </c>
      <c r="M103" s="136">
        <v>0.20349401336807738</v>
      </c>
      <c r="N103" s="136">
        <v>0.3223544743141238</v>
      </c>
      <c r="O103" s="136">
        <v>-0.6086101500226149</v>
      </c>
    </row>
    <row r="104" spans="1:15" s="81" customFormat="1" ht="12.75" customHeight="1">
      <c r="A104" s="75"/>
      <c r="B104" s="41" t="s">
        <v>14</v>
      </c>
      <c r="C104" s="136">
        <v>-0.13187968219428026</v>
      </c>
      <c r="D104" s="136">
        <v>-6.10170455557526</v>
      </c>
      <c r="E104" s="136">
        <v>-1.4684174365168445</v>
      </c>
      <c r="F104" s="136">
        <v>-2.403746877602797</v>
      </c>
      <c r="G104" s="136">
        <v>-1.9501431047969864</v>
      </c>
      <c r="H104" s="136">
        <v>-5.31657257570034</v>
      </c>
      <c r="I104" s="136">
        <v>-0.8633044382024169</v>
      </c>
      <c r="J104" s="136">
        <v>-1.3573742346630668</v>
      </c>
      <c r="K104" s="136">
        <v>-3.256050747059769</v>
      </c>
      <c r="L104" s="136">
        <v>2.080498270061759</v>
      </c>
      <c r="M104" s="136">
        <v>-0.6282531938991864</v>
      </c>
      <c r="N104" s="136">
        <v>-0.5616330397623992</v>
      </c>
      <c r="O104" s="136">
        <v>-1.0267333302524162</v>
      </c>
    </row>
    <row r="105" spans="1:15" s="81" customFormat="1" ht="12.75" customHeight="1">
      <c r="A105" s="75"/>
      <c r="B105" s="41" t="s">
        <v>17</v>
      </c>
      <c r="C105" s="136">
        <v>-0.6911499593474035</v>
      </c>
      <c r="D105" s="136">
        <v>-8.66209521806367</v>
      </c>
      <c r="E105" s="136">
        <v>-1.755185492577771</v>
      </c>
      <c r="F105" s="136">
        <v>-3.1270251051188303</v>
      </c>
      <c r="G105" s="136">
        <v>-2.354322182188129</v>
      </c>
      <c r="H105" s="136">
        <v>-6.82236380456509</v>
      </c>
      <c r="I105" s="136">
        <v>-1.4912310692045017</v>
      </c>
      <c r="J105" s="136">
        <v>-2.681546382004063</v>
      </c>
      <c r="K105" s="136">
        <v>-3.4497201920706266</v>
      </c>
      <c r="L105" s="136">
        <v>1.0920993033916915</v>
      </c>
      <c r="M105" s="136">
        <v>-1.6227406973499892</v>
      </c>
      <c r="N105" s="136">
        <v>-1.5907902665737494</v>
      </c>
      <c r="O105" s="136">
        <v>-1.5115603322631954</v>
      </c>
    </row>
    <row r="106" spans="1:15" s="81" customFormat="1" ht="12.75" customHeight="1">
      <c r="A106" s="75"/>
      <c r="B106" s="41" t="s">
        <v>15</v>
      </c>
      <c r="C106" s="136">
        <v>-1.2890663960286153</v>
      </c>
      <c r="D106" s="136">
        <v>-11.199597722628207</v>
      </c>
      <c r="E106" s="136">
        <v>-1.8959901021327275</v>
      </c>
      <c r="F106" s="136">
        <v>-3.4203324522359413</v>
      </c>
      <c r="G106" s="136">
        <v>-2.6771244712884945</v>
      </c>
      <c r="H106" s="136">
        <v>-8.130066615097398</v>
      </c>
      <c r="I106" s="136">
        <v>-2.047294139616973</v>
      </c>
      <c r="J106" s="136">
        <v>-4.1914935272608815</v>
      </c>
      <c r="K106" s="136">
        <v>-3.720836463048116</v>
      </c>
      <c r="L106" s="136">
        <v>0.1612814675389096</v>
      </c>
      <c r="M106" s="136">
        <v>-2.741621171702535</v>
      </c>
      <c r="N106" s="136">
        <v>-2.834431854076136</v>
      </c>
      <c r="O106" s="136">
        <v>-2.197302288610592</v>
      </c>
    </row>
    <row r="107" spans="1:15" s="81" customFormat="1" ht="12.75" customHeight="1">
      <c r="A107" s="75"/>
      <c r="B107" s="41" t="s">
        <v>16</v>
      </c>
      <c r="C107" s="136">
        <v>-1.749529186934784</v>
      </c>
      <c r="D107" s="136">
        <v>-13.449946694322968</v>
      </c>
      <c r="E107" s="136">
        <v>-1.740813725178969</v>
      </c>
      <c r="F107" s="136">
        <v>-3.262832589557041</v>
      </c>
      <c r="G107" s="136">
        <v>-2.9747922578699626</v>
      </c>
      <c r="H107" s="136">
        <v>-9.23358025375316</v>
      </c>
      <c r="I107" s="136">
        <v>-2.536592634094248</v>
      </c>
      <c r="J107" s="136">
        <v>-5.954425399023511</v>
      </c>
      <c r="K107" s="136">
        <v>-4.138699277249202</v>
      </c>
      <c r="L107" s="136">
        <v>-0.5592240911019175</v>
      </c>
      <c r="M107" s="136">
        <v>-3.8575697188310665</v>
      </c>
      <c r="N107" s="136">
        <v>-4.325622294958508</v>
      </c>
      <c r="O107" s="136">
        <v>-3.268602567606227</v>
      </c>
    </row>
    <row r="108" spans="1:15" s="81" customFormat="1" ht="12.75" customHeight="1">
      <c r="A108" s="75"/>
      <c r="B108" s="41" t="s">
        <v>6</v>
      </c>
      <c r="C108" s="136">
        <v>-2.0305121244154067</v>
      </c>
      <c r="D108" s="136">
        <v>-14.902713814818746</v>
      </c>
      <c r="E108" s="136">
        <v>-1.2120532328774747</v>
      </c>
      <c r="F108" s="136">
        <v>-2.673175719712295</v>
      </c>
      <c r="G108" s="136">
        <v>-3.1687019032690666</v>
      </c>
      <c r="H108" s="136">
        <v>-10.15339527843755</v>
      </c>
      <c r="I108" s="136">
        <v>-2.842208600089935</v>
      </c>
      <c r="J108" s="136">
        <v>-7.878852902950406</v>
      </c>
      <c r="K108" s="136">
        <v>-4.555873595688342</v>
      </c>
      <c r="L108" s="136">
        <v>-0.9336381937798288</v>
      </c>
      <c r="M108" s="136">
        <v>-4.693503908996366</v>
      </c>
      <c r="N108" s="136">
        <v>-5.929889122665721</v>
      </c>
      <c r="O108" s="136">
        <v>-4.762310831955341</v>
      </c>
    </row>
    <row r="109" spans="1:15" s="81" customFormat="1" ht="12.75" customHeight="1">
      <c r="A109" s="75"/>
      <c r="B109" s="41"/>
      <c r="C109" s="136"/>
      <c r="D109" s="136"/>
      <c r="E109" s="136"/>
      <c r="F109" s="136"/>
      <c r="G109" s="136"/>
      <c r="H109" s="136"/>
      <c r="I109" s="136"/>
      <c r="J109" s="136"/>
      <c r="K109" s="136"/>
      <c r="L109" s="136"/>
      <c r="M109" s="136"/>
      <c r="N109" s="136"/>
      <c r="O109" s="136"/>
    </row>
    <row r="110" spans="1:15" s="81" customFormat="1" ht="12.75" customHeight="1">
      <c r="A110" s="75">
        <v>2020</v>
      </c>
      <c r="B110" s="41" t="s">
        <v>12</v>
      </c>
      <c r="C110" s="136">
        <v>-2.0819113538273593</v>
      </c>
      <c r="D110" s="136">
        <v>-14.927672947989635</v>
      </c>
      <c r="E110" s="136">
        <v>-0.32666951102751085</v>
      </c>
      <c r="F110" s="136">
        <v>-1.7578670496493087</v>
      </c>
      <c r="G110" s="136">
        <v>-3.1596076876489576</v>
      </c>
      <c r="H110" s="136">
        <v>-10.996413030196795</v>
      </c>
      <c r="I110" s="136">
        <v>-2.673677869537483</v>
      </c>
      <c r="J110" s="136">
        <v>-9.677958505846485</v>
      </c>
      <c r="K110" s="136">
        <v>-4.436093125345886</v>
      </c>
      <c r="L110" s="136">
        <v>-0.8876245821534345</v>
      </c>
      <c r="M110" s="136">
        <v>-4.848655177035055</v>
      </c>
      <c r="N110" s="136">
        <v>-7.371474721050408</v>
      </c>
      <c r="O110" s="136">
        <v>-6.502738954743936</v>
      </c>
    </row>
    <row r="111" spans="1:15" s="81" customFormat="1" ht="12.75" customHeight="1">
      <c r="A111" s="75"/>
      <c r="B111" s="41" t="s">
        <v>11</v>
      </c>
      <c r="C111" s="136">
        <v>-1.954460558822313</v>
      </c>
      <c r="D111" s="136">
        <v>-13.097064976489959</v>
      </c>
      <c r="E111" s="136">
        <v>0.7700703425501221</v>
      </c>
      <c r="F111" s="136">
        <v>-0.720676839930634</v>
      </c>
      <c r="G111" s="136">
        <v>-2.807867661166985</v>
      </c>
      <c r="H111" s="136">
        <v>-11.661439351172886</v>
      </c>
      <c r="I111" s="136">
        <v>-1.7541094474248453</v>
      </c>
      <c r="J111" s="136">
        <v>-10.923138278972521</v>
      </c>
      <c r="K111" s="136">
        <v>-3.302883674590218</v>
      </c>
      <c r="L111" s="136">
        <v>-0.44318796398441496</v>
      </c>
      <c r="M111" s="136">
        <v>-3.9294794373645026</v>
      </c>
      <c r="N111" s="136">
        <v>-8.302659887917308</v>
      </c>
      <c r="O111" s="136">
        <v>-8.065673623914138</v>
      </c>
    </row>
    <row r="112" spans="1:15" s="81" customFormat="1" ht="12.75" customHeight="1">
      <c r="A112" s="75"/>
      <c r="B112" s="41" t="s">
        <v>10</v>
      </c>
      <c r="C112" s="136">
        <v>-1.5414069758028504</v>
      </c>
      <c r="D112" s="136">
        <v>-8.871059044190543</v>
      </c>
      <c r="E112" s="136">
        <v>1.8520430991500136</v>
      </c>
      <c r="F112" s="136">
        <v>0.2808468273729714</v>
      </c>
      <c r="G112" s="136">
        <v>-2.0567108322575134</v>
      </c>
      <c r="H112" s="136">
        <v>-11.663696799768243</v>
      </c>
      <c r="I112" s="136">
        <v>0.0942519005679765</v>
      </c>
      <c r="J112" s="136">
        <v>-11.052373474687993</v>
      </c>
      <c r="K112" s="136">
        <v>-0.865905906318698</v>
      </c>
      <c r="L112" s="136">
        <v>0.3177204554277946</v>
      </c>
      <c r="M112" s="136">
        <v>-1.809308712118951</v>
      </c>
      <c r="N112" s="136">
        <v>-8.322099370486368</v>
      </c>
      <c r="O112" s="136">
        <v>-8.923400231347244</v>
      </c>
    </row>
    <row r="113" spans="1:15" s="81" customFormat="1" ht="12.75" customHeight="1">
      <c r="A113" s="75"/>
      <c r="B113" s="41" t="s">
        <v>9</v>
      </c>
      <c r="C113" s="136">
        <v>-0.8079103374530106</v>
      </c>
      <c r="D113" s="136">
        <v>-3.010118047413335</v>
      </c>
      <c r="E113" s="136">
        <v>2.65615208496901</v>
      </c>
      <c r="F113" s="136">
        <v>1.167330648606546</v>
      </c>
      <c r="G113" s="136">
        <v>-0.9795801716403707</v>
      </c>
      <c r="H113" s="136">
        <v>-10.356262920017233</v>
      </c>
      <c r="I113" s="136">
        <v>2.5816170090595225</v>
      </c>
      <c r="J113" s="136">
        <v>-9.44472515960042</v>
      </c>
      <c r="K113" s="136">
        <v>2.4523158408002566</v>
      </c>
      <c r="L113" s="136">
        <v>1.1772917277963035</v>
      </c>
      <c r="M113" s="136">
        <v>1.1804618174409365</v>
      </c>
      <c r="N113" s="136">
        <v>-7.068688688657277</v>
      </c>
      <c r="O113" s="136">
        <v>-8.667519813360824</v>
      </c>
    </row>
    <row r="114" spans="1:15" s="81" customFormat="1" ht="12.75" customHeight="1">
      <c r="A114" s="75"/>
      <c r="B114" s="41" t="s">
        <v>8</v>
      </c>
      <c r="C114" s="136">
        <v>0.23126355088547434</v>
      </c>
      <c r="D114" s="136">
        <v>2.95121002150176</v>
      </c>
      <c r="E114" s="136">
        <v>3.009253122081579</v>
      </c>
      <c r="F114" s="136">
        <v>1.9145468544493394</v>
      </c>
      <c r="G114" s="136">
        <v>0.24589164407449182</v>
      </c>
      <c r="H114" s="136">
        <v>-7.252441585986991</v>
      </c>
      <c r="I114" s="136">
        <v>5.015032547112153</v>
      </c>
      <c r="J114" s="136">
        <v>-5.905319973880152</v>
      </c>
      <c r="K114" s="136">
        <v>5.522977794439465</v>
      </c>
      <c r="L114" s="136">
        <v>1.9096885232416039</v>
      </c>
      <c r="M114" s="136">
        <v>4.259377052564939</v>
      </c>
      <c r="N114" s="136">
        <v>-4.437289469500028</v>
      </c>
      <c r="O114" s="136">
        <v>-7.065624218775046</v>
      </c>
    </row>
    <row r="115" spans="1:15" s="81" customFormat="1" ht="12.75" customHeight="1">
      <c r="A115" s="75"/>
      <c r="B115" s="41" t="s">
        <v>7</v>
      </c>
      <c r="C115" s="136">
        <v>1.4361524428603945</v>
      </c>
      <c r="D115" s="136">
        <v>7.096092908509166</v>
      </c>
      <c r="E115" s="136">
        <v>2.943223389020866</v>
      </c>
      <c r="F115" s="136">
        <v>2.493164025942063</v>
      </c>
      <c r="G115" s="136">
        <v>1.4608149788665203</v>
      </c>
      <c r="H115" s="136">
        <v>-2.382849537483467</v>
      </c>
      <c r="I115" s="136">
        <v>6.7236872045104645</v>
      </c>
      <c r="J115" s="136">
        <v>-1.1004541797185796</v>
      </c>
      <c r="K115" s="136">
        <v>7.234544748995009</v>
      </c>
      <c r="L115" s="136">
        <v>2.3415972722752976</v>
      </c>
      <c r="M115" s="136">
        <v>6.441677402825641</v>
      </c>
      <c r="N115" s="136">
        <v>-0.8127870702757112</v>
      </c>
      <c r="O115" s="136">
        <v>-4.337149912758975</v>
      </c>
    </row>
    <row r="116" spans="1:15" s="81" customFormat="1" ht="12.75" customHeight="1">
      <c r="A116" s="75"/>
      <c r="B116" s="41" t="s">
        <v>13</v>
      </c>
      <c r="C116" s="136">
        <v>2.690621101832713</v>
      </c>
      <c r="D116" s="136">
        <v>8.587954364916772</v>
      </c>
      <c r="E116" s="136">
        <v>2.5897593894983695</v>
      </c>
      <c r="F116" s="136">
        <v>2.884073138403709</v>
      </c>
      <c r="G116" s="136">
        <v>2.4821576583098137</v>
      </c>
      <c r="H116" s="136">
        <v>3.113890646730111</v>
      </c>
      <c r="I116" s="136">
        <v>7.369475629581901</v>
      </c>
      <c r="J116" s="136">
        <v>3.4774416950472453</v>
      </c>
      <c r="K116" s="136">
        <v>7.357449796603421</v>
      </c>
      <c r="L116" s="136">
        <v>2.4064650158366785</v>
      </c>
      <c r="M116" s="136">
        <v>7.166906622775682</v>
      </c>
      <c r="N116" s="136">
        <v>2.740263904105844</v>
      </c>
      <c r="O116" s="136">
        <v>-1.1565006941727574</v>
      </c>
    </row>
    <row r="117" spans="1:15" s="81" customFormat="1" ht="12.75" customHeight="1">
      <c r="A117" s="75"/>
      <c r="B117" s="41" t="s">
        <v>14</v>
      </c>
      <c r="C117" s="136">
        <v>3.7687310475045477</v>
      </c>
      <c r="D117" s="136">
        <v>8.163074108253031</v>
      </c>
      <c r="E117" s="136">
        <v>2.065245581110875</v>
      </c>
      <c r="F117" s="136">
        <v>3.07076224556464</v>
      </c>
      <c r="G117" s="136">
        <v>3.1971975090933302</v>
      </c>
      <c r="H117" s="136">
        <v>7.523191937472262</v>
      </c>
      <c r="I117" s="136">
        <v>7.031934498443282</v>
      </c>
      <c r="J117" s="136">
        <v>6.536622099056921</v>
      </c>
      <c r="K117" s="136">
        <v>6.247024942745538</v>
      </c>
      <c r="L117" s="136">
        <v>2.2460950460693185</v>
      </c>
      <c r="M117" s="136">
        <v>6.6253369880942214</v>
      </c>
      <c r="N117" s="136">
        <v>5.267444830764578</v>
      </c>
      <c r="O117" s="136">
        <v>1.6555327736020864</v>
      </c>
    </row>
    <row r="118" spans="1:15" s="81" customFormat="1" ht="12.75" customHeight="1">
      <c r="A118" s="75"/>
      <c r="B118" s="41" t="s">
        <v>17</v>
      </c>
      <c r="C118" s="136">
        <v>4.4620030121304</v>
      </c>
      <c r="D118" s="136">
        <v>7.086603700090643</v>
      </c>
      <c r="E118" s="136">
        <v>1.482486821140383</v>
      </c>
      <c r="F118" s="136">
        <v>3.0296720051182335</v>
      </c>
      <c r="G118" s="136">
        <v>3.547069164480776</v>
      </c>
      <c r="H118" s="136">
        <v>9.693325124345066</v>
      </c>
      <c r="I118" s="136">
        <v>6.0464644334012</v>
      </c>
      <c r="J118" s="136">
        <v>7.720373793003832</v>
      </c>
      <c r="K118" s="136">
        <v>4.5326831132803225</v>
      </c>
      <c r="L118" s="136">
        <v>1.9774372548634567</v>
      </c>
      <c r="M118" s="136">
        <v>5.37923461752714</v>
      </c>
      <c r="N118" s="136">
        <v>6.44309375557921</v>
      </c>
      <c r="O118" s="136">
        <v>3.600471671968597</v>
      </c>
    </row>
    <row r="119" spans="1:15" s="81" customFormat="1" ht="12.75" customHeight="1">
      <c r="A119" s="75"/>
      <c r="B119" s="41" t="s">
        <v>15</v>
      </c>
      <c r="C119" s="136">
        <v>4.648485391130652</v>
      </c>
      <c r="D119" s="136">
        <v>5.913813492639863</v>
      </c>
      <c r="E119" s="136">
        <v>0.9339915958646694</v>
      </c>
      <c r="F119" s="136">
        <v>2.7273379443853774</v>
      </c>
      <c r="G119" s="136">
        <v>3.5666668110369004</v>
      </c>
      <c r="H119" s="136">
        <v>9.673167219942403</v>
      </c>
      <c r="I119" s="136">
        <v>4.8262424146926275</v>
      </c>
      <c r="J119" s="136">
        <v>7.537247014640425</v>
      </c>
      <c r="K119" s="136">
        <v>2.847494533742534</v>
      </c>
      <c r="L119" s="136">
        <v>1.6556265361589606</v>
      </c>
      <c r="M119" s="136">
        <v>3.9358607947458157</v>
      </c>
      <c r="N119" s="136">
        <v>6.475760786608187</v>
      </c>
      <c r="O119" s="136">
        <v>4.597243001968843</v>
      </c>
    </row>
    <row r="120" spans="1:15" s="81" customFormat="1" ht="12.75" customHeight="1">
      <c r="A120" s="75"/>
      <c r="B120" s="41" t="s">
        <v>16</v>
      </c>
      <c r="C120" s="136">
        <v>4.335213614907429</v>
      </c>
      <c r="D120" s="136">
        <v>4.794502371800791</v>
      </c>
      <c r="E120" s="136">
        <v>0.42140069074747544</v>
      </c>
      <c r="F120" s="136">
        <v>2.258342536588387</v>
      </c>
      <c r="G120" s="136">
        <v>3.3528311201957317</v>
      </c>
      <c r="H120" s="136">
        <v>8.4385293201094</v>
      </c>
      <c r="I120" s="136">
        <v>3.6499182136866537</v>
      </c>
      <c r="J120" s="136">
        <v>6.691342589334948</v>
      </c>
      <c r="K120" s="136">
        <v>1.49830806984097</v>
      </c>
      <c r="L120" s="136">
        <v>1.3190180259180062</v>
      </c>
      <c r="M120" s="136">
        <v>2.6242180959304084</v>
      </c>
      <c r="N120" s="136">
        <v>5.863045205051898</v>
      </c>
      <c r="O120" s="136">
        <v>4.955630259779009</v>
      </c>
    </row>
    <row r="121" spans="1:15" s="81" customFormat="1" ht="12.75" customHeight="1">
      <c r="A121" s="75"/>
      <c r="B121" s="41" t="s">
        <v>6</v>
      </c>
      <c r="C121" s="136">
        <v>3.651786732889817</v>
      </c>
      <c r="D121" s="136">
        <v>3.8265017657149514</v>
      </c>
      <c r="E121" s="136">
        <v>-0.073260330250835</v>
      </c>
      <c r="F121" s="136">
        <v>1.705473979343397</v>
      </c>
      <c r="G121" s="136">
        <v>2.9861563691710113</v>
      </c>
      <c r="H121" s="136">
        <v>6.839130466068455</v>
      </c>
      <c r="I121" s="136">
        <v>2.6542995023637106</v>
      </c>
      <c r="J121" s="136">
        <v>5.72341176838469</v>
      </c>
      <c r="K121" s="136">
        <v>0.5871359099189455</v>
      </c>
      <c r="L121" s="136">
        <v>0.918441072471099</v>
      </c>
      <c r="M121" s="136">
        <v>1.5801804580870993</v>
      </c>
      <c r="N121" s="136">
        <v>5.015050218465333</v>
      </c>
      <c r="O121" s="136">
        <v>4.947929238184434</v>
      </c>
    </row>
    <row r="122" spans="1:15" s="81" customFormat="1" ht="12.75" customHeight="1">
      <c r="A122" s="75"/>
      <c r="B122" s="41"/>
      <c r="C122" s="136"/>
      <c r="D122" s="136"/>
      <c r="E122" s="136"/>
      <c r="F122" s="136"/>
      <c r="G122" s="136"/>
      <c r="H122" s="136"/>
      <c r="I122" s="136"/>
      <c r="J122" s="136"/>
      <c r="K122" s="136"/>
      <c r="L122" s="136"/>
      <c r="M122" s="136"/>
      <c r="N122" s="136"/>
      <c r="O122" s="136"/>
    </row>
    <row r="123" spans="1:15" s="81" customFormat="1" ht="12.75" customHeight="1">
      <c r="A123" s="75">
        <v>2021</v>
      </c>
      <c r="B123" s="41" t="s">
        <v>12</v>
      </c>
      <c r="C123" s="136">
        <v>2.7395341144804686</v>
      </c>
      <c r="D123" s="136">
        <v>2.89383382678432</v>
      </c>
      <c r="E123" s="136">
        <v>-0.5487272898775153</v>
      </c>
      <c r="F123" s="136">
        <v>1.1131286239588922</v>
      </c>
      <c r="G123" s="136">
        <v>2.5436502774468295</v>
      </c>
      <c r="H123" s="136">
        <v>5.366735184565052</v>
      </c>
      <c r="I123" s="136">
        <v>1.7918258021653033</v>
      </c>
      <c r="J123" s="136">
        <v>4.881109140546447</v>
      </c>
      <c r="K123" s="136">
        <v>0.03751790594592741</v>
      </c>
      <c r="L123" s="136">
        <v>0.3892281162887423</v>
      </c>
      <c r="M123" s="136">
        <v>0.7547509749793457</v>
      </c>
      <c r="N123" s="136">
        <v>4.205820561742057</v>
      </c>
      <c r="O123" s="136">
        <v>4.799531259799039</v>
      </c>
    </row>
    <row r="124" spans="1:15" s="81" customFormat="1" ht="12.75" customHeight="1">
      <c r="A124" s="75"/>
      <c r="B124" s="41" t="s">
        <v>11</v>
      </c>
      <c r="C124" s="136">
        <v>1.757889214896191</v>
      </c>
      <c r="D124" s="136">
        <v>2.1283634073784086</v>
      </c>
      <c r="E124" s="136">
        <v>-0.9633510161810244</v>
      </c>
      <c r="F124" s="136">
        <v>0.5909368560323314</v>
      </c>
      <c r="G124" s="136">
        <v>2.128540648128774</v>
      </c>
      <c r="H124" s="136">
        <v>4.3713185850744685</v>
      </c>
      <c r="I124" s="136">
        <v>1.0066651691455597</v>
      </c>
      <c r="J124" s="136">
        <v>4.137960262704499</v>
      </c>
      <c r="K124" s="136">
        <v>-0.29287564770569263</v>
      </c>
      <c r="L124" s="136">
        <v>-0.2497359402362398</v>
      </c>
      <c r="M124" s="136">
        <v>-0.001525364517496186</v>
      </c>
      <c r="N124" s="136">
        <v>3.5013176653560185</v>
      </c>
      <c r="O124" s="136">
        <v>4.553476215508145</v>
      </c>
    </row>
    <row r="125" spans="1:15" s="81" customFormat="1" ht="12.75" customHeight="1">
      <c r="A125" s="75"/>
      <c r="B125" s="41" t="s">
        <v>10</v>
      </c>
      <c r="C125" s="136">
        <v>0.7970942029827066</v>
      </c>
      <c r="D125" s="136">
        <v>1.5045024307080102</v>
      </c>
      <c r="E125" s="136">
        <v>-1.2468642135113783</v>
      </c>
      <c r="F125" s="136">
        <v>0.20707737917993185</v>
      </c>
      <c r="G125" s="136">
        <v>1.7760836174872674</v>
      </c>
      <c r="H125" s="136">
        <v>3.819370408796141</v>
      </c>
      <c r="I125" s="136">
        <v>0.18381930239981248</v>
      </c>
      <c r="J125" s="136">
        <v>3.428819893871027</v>
      </c>
      <c r="K125" s="136">
        <v>-0.5731302423540696</v>
      </c>
      <c r="L125" s="136">
        <v>-0.9154330793555321</v>
      </c>
      <c r="M125" s="136">
        <v>-0.7947447902368454</v>
      </c>
      <c r="N125" s="136">
        <v>2.830640794363748</v>
      </c>
      <c r="O125" s="136">
        <v>4.192915009800902</v>
      </c>
    </row>
    <row r="126" spans="1:15" s="81" customFormat="1" ht="12.75" customHeight="1">
      <c r="A126" s="75"/>
      <c r="B126" s="41" t="s">
        <v>9</v>
      </c>
      <c r="C126" s="136">
        <v>-0.04683465799639741</v>
      </c>
      <c r="D126" s="136">
        <v>1.0567127612762572</v>
      </c>
      <c r="E126" s="136">
        <v>-1.3199309835097095</v>
      </c>
      <c r="F126" s="136">
        <v>0.024458174160724155</v>
      </c>
      <c r="G126" s="136">
        <v>1.5008574856509638</v>
      </c>
      <c r="H126" s="136">
        <v>3.4692760835560943</v>
      </c>
      <c r="I126" s="136">
        <v>-0.7145110429557788</v>
      </c>
      <c r="J126" s="136">
        <v>2.6473287518091526</v>
      </c>
      <c r="K126" s="136">
        <v>-0.8099923096069328</v>
      </c>
      <c r="L126" s="136">
        <v>-1.4524828711254711</v>
      </c>
      <c r="M126" s="136">
        <v>-1.6002634862577025</v>
      </c>
      <c r="N126" s="136">
        <v>2.0822922083828077</v>
      </c>
      <c r="O126" s="136">
        <v>3.6701546634053894</v>
      </c>
    </row>
    <row r="127" spans="1:15" s="81" customFormat="1" ht="12.75" customHeight="1">
      <c r="A127" s="75"/>
      <c r="B127" s="41" t="s">
        <v>8</v>
      </c>
      <c r="C127" s="136">
        <v>-0.7233084360112274</v>
      </c>
      <c r="D127" s="136">
        <v>0.9612787637114595</v>
      </c>
      <c r="E127" s="136">
        <v>-1.12869781954118</v>
      </c>
      <c r="F127" s="136">
        <v>0.0585763592614752</v>
      </c>
      <c r="G127" s="136">
        <v>1.2915995650747414</v>
      </c>
      <c r="H127" s="136">
        <v>3.189897485049631</v>
      </c>
      <c r="I127" s="136">
        <v>-1.5871059048855995</v>
      </c>
      <c r="J127" s="136">
        <v>1.7441667145213557</v>
      </c>
      <c r="K127" s="136">
        <v>-1.0041677149646433</v>
      </c>
      <c r="L127" s="136">
        <v>-1.683693334416958</v>
      </c>
      <c r="M127" s="136">
        <v>-2.3749549135454684</v>
      </c>
      <c r="N127" s="136">
        <v>1.2236146811861692</v>
      </c>
      <c r="O127" s="136">
        <v>2.8923840583767957</v>
      </c>
    </row>
    <row r="128" spans="1:15" s="81" customFormat="1" ht="12.75" customHeight="1">
      <c r="A128" s="75"/>
      <c r="B128" s="41" t="s">
        <v>7</v>
      </c>
      <c r="C128" s="136">
        <v>-1.207071568244733</v>
      </c>
      <c r="D128" s="136">
        <v>1.1284596741047093</v>
      </c>
      <c r="E128" s="136">
        <v>-0.6864293113265973</v>
      </c>
      <c r="F128" s="136">
        <v>0.260568988512655</v>
      </c>
      <c r="G128" s="136">
        <v>1.1282260547216039</v>
      </c>
      <c r="H128" s="136">
        <v>2.841386505097687</v>
      </c>
      <c r="I128" s="136">
        <v>-2.302314991291332</v>
      </c>
      <c r="J128" s="136">
        <v>0.8677936584599255</v>
      </c>
      <c r="K128" s="136">
        <v>-1.13303425983311</v>
      </c>
      <c r="L128" s="136">
        <v>-1.526673834817005</v>
      </c>
      <c r="M128" s="136">
        <v>-2.898309554972589</v>
      </c>
      <c r="N128" s="136">
        <v>0.2873901579958371</v>
      </c>
      <c r="O128" s="136">
        <v>1.8912562797168242</v>
      </c>
    </row>
    <row r="129" spans="1:15" s="81" customFormat="1" ht="12.75" customHeight="1">
      <c r="A129" s="75"/>
      <c r="B129" s="41" t="s">
        <v>13</v>
      </c>
      <c r="C129" s="136">
        <v>-1.4865127047739235</v>
      </c>
      <c r="D129" s="136">
        <v>1.6414858571814905</v>
      </c>
      <c r="E129" s="136">
        <v>-0.06697690558400415</v>
      </c>
      <c r="F129" s="136">
        <v>0.5457250857790141</v>
      </c>
      <c r="G129" s="136">
        <v>0.9925383830833745</v>
      </c>
      <c r="H129" s="136">
        <v>2.45115531123854</v>
      </c>
      <c r="I129" s="136">
        <v>-2.7334276341872465</v>
      </c>
      <c r="J129" s="136">
        <v>0.14578155769131573</v>
      </c>
      <c r="K129" s="136">
        <v>-1.1515040724121683</v>
      </c>
      <c r="L129" s="136">
        <v>-1.033438060751879</v>
      </c>
      <c r="M129" s="136">
        <v>-2.9356083299374225</v>
      </c>
      <c r="N129" s="136">
        <v>-0.5056896123937449</v>
      </c>
      <c r="O129" s="136">
        <v>0.974160071674568</v>
      </c>
    </row>
    <row r="130" spans="1:15" s="81" customFormat="1" ht="12.75" customHeight="1">
      <c r="A130" s="75"/>
      <c r="B130" s="41" t="s">
        <v>14</v>
      </c>
      <c r="C130" s="136">
        <v>-1.5938086093890136</v>
      </c>
      <c r="D130" s="136">
        <v>2.1465039159247246</v>
      </c>
      <c r="E130" s="136">
        <v>0.6275409381815811</v>
      </c>
      <c r="F130" s="136">
        <v>0.8111016939935434</v>
      </c>
      <c r="G130" s="136">
        <v>0.8607552861345846</v>
      </c>
      <c r="H130" s="136">
        <v>2.114320598492947</v>
      </c>
      <c r="I130" s="136">
        <v>-2.748193198980653</v>
      </c>
      <c r="J130" s="136">
        <v>-0.25857285758892345</v>
      </c>
      <c r="K130" s="136">
        <v>-1.0325322542587112</v>
      </c>
      <c r="L130" s="136">
        <v>-0.3828473571163227</v>
      </c>
      <c r="M130" s="136">
        <v>-2.4366135537946976</v>
      </c>
      <c r="N130" s="136">
        <v>-0.9912960960475226</v>
      </c>
      <c r="O130" s="136">
        <v>0.23854394706233073</v>
      </c>
    </row>
    <row r="131" spans="1:15" s="81" customFormat="1" ht="12.75" customHeight="1">
      <c r="A131" s="75"/>
      <c r="B131" s="41" t="s">
        <v>17</v>
      </c>
      <c r="C131" s="136">
        <v>-1.5433992365825988</v>
      </c>
      <c r="D131" s="136">
        <v>2.3876768580256336</v>
      </c>
      <c r="E131" s="136">
        <v>1.25827618479033</v>
      </c>
      <c r="F131" s="136">
        <v>0.9908285434713004</v>
      </c>
      <c r="G131" s="136">
        <v>0.7371318667922289</v>
      </c>
      <c r="H131" s="136">
        <v>1.9195981877606183</v>
      </c>
      <c r="I131" s="136">
        <v>-2.3047610973570887</v>
      </c>
      <c r="J131" s="136">
        <v>-0.21532571260687305</v>
      </c>
      <c r="K131" s="136">
        <v>-0.7116308750884426</v>
      </c>
      <c r="L131" s="136">
        <v>0.2407816168941812</v>
      </c>
      <c r="M131" s="136">
        <v>-1.4939599625314326</v>
      </c>
      <c r="N131" s="136">
        <v>-1.117576401074638</v>
      </c>
      <c r="O131" s="136">
        <v>-0.1910965005740617</v>
      </c>
    </row>
    <row r="132" spans="1:15" s="81" customFormat="1" ht="12.75" customHeight="1">
      <c r="A132" s="75"/>
      <c r="B132" s="41" t="s">
        <v>15</v>
      </c>
      <c r="C132" s="136">
        <v>-1.3586539692279742</v>
      </c>
      <c r="D132" s="136">
        <v>2.22393302759063</v>
      </c>
      <c r="E132" s="136">
        <v>1.7394124665006894</v>
      </c>
      <c r="F132" s="136">
        <v>1.0609727430450189</v>
      </c>
      <c r="G132" s="136">
        <v>0.6256993812174372</v>
      </c>
      <c r="H132" s="136">
        <v>1.9248093393108956</v>
      </c>
      <c r="I132" s="136">
        <v>-1.4911016571256819</v>
      </c>
      <c r="J132" s="136">
        <v>0.2646869846494093</v>
      </c>
      <c r="K132" s="136">
        <v>-0.19759958278030565</v>
      </c>
      <c r="L132" s="136">
        <v>0.7350275599803391</v>
      </c>
      <c r="M132" s="136">
        <v>-0.2777257264608535</v>
      </c>
      <c r="N132" s="136">
        <v>-0.8207304686797423</v>
      </c>
      <c r="O132" s="136">
        <v>-0.17330565577268198</v>
      </c>
    </row>
    <row r="133" spans="1:15" s="81" customFormat="1" ht="12.75" customHeight="1">
      <c r="A133" s="75"/>
      <c r="B133" s="41" t="s">
        <v>16</v>
      </c>
      <c r="C133" s="136">
        <v>-1.08237984432199</v>
      </c>
      <c r="D133" s="136">
        <v>1.7487149848092853</v>
      </c>
      <c r="E133" s="136">
        <v>2.014912656004131</v>
      </c>
      <c r="F133" s="136">
        <v>1.0245058363993031</v>
      </c>
      <c r="G133" s="136">
        <v>0.5286800686448156</v>
      </c>
      <c r="H133" s="136">
        <v>2.1014469690281423</v>
      </c>
      <c r="I133" s="136">
        <v>-0.5449017259778977</v>
      </c>
      <c r="J133" s="136">
        <v>0.9847526377700477</v>
      </c>
      <c r="K133" s="136">
        <v>0.4621003937919532</v>
      </c>
      <c r="L133" s="136">
        <v>1.0325681726246039</v>
      </c>
      <c r="M133" s="136">
        <v>0.9190397138757689</v>
      </c>
      <c r="N133" s="136">
        <v>-0.17207414489858186</v>
      </c>
      <c r="O133" s="136">
        <v>0.21490523305074394</v>
      </c>
    </row>
    <row r="134" spans="1:15" s="81" customFormat="1" ht="12.75" customHeight="1">
      <c r="A134" s="121"/>
      <c r="B134" s="52" t="s">
        <v>6</v>
      </c>
      <c r="C134" s="137">
        <v>-0.6681072666353538</v>
      </c>
      <c r="D134" s="137">
        <v>1.0486678319606701</v>
      </c>
      <c r="E134" s="137">
        <v>2.0849438536442166</v>
      </c>
      <c r="F134" s="137">
        <v>0.920934147452046</v>
      </c>
      <c r="G134" s="137">
        <v>0.43007776906001105</v>
      </c>
      <c r="H134" s="137">
        <v>2.357810103073299</v>
      </c>
      <c r="I134" s="137">
        <v>0.2894790106565459</v>
      </c>
      <c r="J134" s="137">
        <v>1.6922141042068573</v>
      </c>
      <c r="K134" s="137">
        <v>1.0995613443291141</v>
      </c>
      <c r="L134" s="137">
        <v>1.1573626937249504</v>
      </c>
      <c r="M134" s="137">
        <v>1.7773484174870013</v>
      </c>
      <c r="N134" s="137">
        <v>0.6233082323549022</v>
      </c>
      <c r="O134" s="137">
        <v>0.7949956875728414</v>
      </c>
    </row>
    <row r="135" spans="1:15" s="18" customFormat="1" ht="12.75" customHeight="1">
      <c r="A135" s="41"/>
      <c r="B135" s="41"/>
      <c r="C135" s="81"/>
      <c r="D135" s="81"/>
      <c r="E135" s="81"/>
      <c r="F135" s="81"/>
      <c r="G135" s="81"/>
      <c r="H135" s="81"/>
      <c r="I135" s="81"/>
      <c r="J135" s="81"/>
      <c r="K135" s="81"/>
      <c r="L135" s="81"/>
      <c r="M135" s="81"/>
      <c r="N135" s="81"/>
      <c r="O135" s="81"/>
    </row>
    <row r="136" spans="1:15" s="81" customFormat="1" ht="15" customHeight="1">
      <c r="A136" s="179" t="s">
        <v>178</v>
      </c>
      <c r="B136" s="182"/>
      <c r="C136" s="182"/>
      <c r="D136" s="182"/>
      <c r="E136" s="182"/>
      <c r="F136" s="182"/>
      <c r="G136" s="182"/>
      <c r="H136" s="182"/>
      <c r="I136" s="182"/>
      <c r="J136" s="182"/>
      <c r="K136" s="182"/>
      <c r="L136" s="182"/>
      <c r="M136" s="182"/>
      <c r="N136" s="182"/>
      <c r="O136" s="182"/>
    </row>
    <row r="137" spans="1:15" s="81" customFormat="1" ht="15" customHeight="1">
      <c r="A137" s="182"/>
      <c r="B137" s="182"/>
      <c r="C137" s="182"/>
      <c r="D137" s="182"/>
      <c r="E137" s="182"/>
      <c r="F137" s="182"/>
      <c r="G137" s="182"/>
      <c r="H137" s="182"/>
      <c r="I137" s="182"/>
      <c r="J137" s="182"/>
      <c r="K137" s="182"/>
      <c r="L137" s="182"/>
      <c r="M137" s="182"/>
      <c r="N137" s="182"/>
      <c r="O137" s="182"/>
    </row>
    <row r="138" spans="1:2" s="18" customFormat="1" ht="11.25">
      <c r="A138" s="39"/>
      <c r="B138" s="39"/>
    </row>
    <row r="139" s="18" customFormat="1" ht="11.25">
      <c r="A139" s="120" t="s">
        <v>167</v>
      </c>
    </row>
  </sheetData>
  <sheetProtection/>
  <mergeCells count="3">
    <mergeCell ref="A3:B3"/>
    <mergeCell ref="C4:O4"/>
    <mergeCell ref="A136:O137"/>
  </mergeCells>
  <printOptions/>
  <pageMargins left="0.7086614173228347" right="0.7086614173228347" top="0.7480314960629921" bottom="0.7480314960629921" header="0.31496062992125984" footer="0.31496062992125984"/>
  <pageSetup horizontalDpi="1200" verticalDpi="1200" orientation="landscape" scale="70" r:id="rId1"/>
</worksheet>
</file>

<file path=xl/worksheets/sheet13.xml><?xml version="1.0" encoding="utf-8"?>
<worksheet xmlns="http://schemas.openxmlformats.org/spreadsheetml/2006/main" xmlns:r="http://schemas.openxmlformats.org/officeDocument/2006/relationships">
  <dimension ref="A1:E101"/>
  <sheetViews>
    <sheetView showGridLines="0" zoomScalePageLayoutView="0" workbookViewId="0" topLeftCell="A1">
      <pane ySplit="9" topLeftCell="A10" activePane="bottomLeft" state="frozen"/>
      <selection pane="topLeft" activeCell="A1" sqref="A1"/>
      <selection pane="bottomLeft" activeCell="A1" sqref="A1:E2"/>
    </sheetView>
  </sheetViews>
  <sheetFormatPr defaultColWidth="11.421875" defaultRowHeight="12.75"/>
  <cols>
    <col min="1" max="1" width="6.8515625" style="31" customWidth="1"/>
    <col min="2" max="2" width="11.421875" style="31" customWidth="1"/>
    <col min="3" max="3" width="15.421875" style="31" customWidth="1"/>
    <col min="4" max="5" width="18.421875" style="31" customWidth="1"/>
    <col min="6" max="16384" width="11.421875" style="31" customWidth="1"/>
  </cols>
  <sheetData>
    <row r="1" spans="1:5" s="54" customFormat="1" ht="12">
      <c r="A1" s="186" t="s">
        <v>91</v>
      </c>
      <c r="B1" s="182"/>
      <c r="C1" s="182"/>
      <c r="D1" s="182"/>
      <c r="E1" s="182"/>
    </row>
    <row r="2" spans="1:5" s="54" customFormat="1" ht="12">
      <c r="A2" s="182"/>
      <c r="B2" s="182"/>
      <c r="C2" s="182"/>
      <c r="D2" s="182"/>
      <c r="E2" s="182"/>
    </row>
    <row r="3" spans="1:5" ht="12.75">
      <c r="A3" s="66"/>
      <c r="B3" s="66"/>
      <c r="C3" s="66"/>
      <c r="D3" s="66"/>
      <c r="E3" s="66"/>
    </row>
    <row r="4" spans="1:3" s="33" customFormat="1" ht="11.25">
      <c r="A4" s="187" t="s">
        <v>0</v>
      </c>
      <c r="B4" s="172"/>
      <c r="C4" s="187" t="s">
        <v>63</v>
      </c>
    </row>
    <row r="5" spans="1:5" s="33" customFormat="1" ht="11.25">
      <c r="A5" s="173"/>
      <c r="B5" s="173"/>
      <c r="C5" s="173"/>
      <c r="D5" s="185" t="s">
        <v>40</v>
      </c>
      <c r="E5" s="185"/>
    </row>
    <row r="6" spans="1:5" s="33" customFormat="1" ht="11.25">
      <c r="A6" s="173"/>
      <c r="B6" s="173"/>
      <c r="C6" s="173"/>
      <c r="D6" s="100"/>
      <c r="E6" s="100"/>
    </row>
    <row r="7" spans="1:5" s="33" customFormat="1" ht="11.25">
      <c r="A7" s="173"/>
      <c r="B7" s="173"/>
      <c r="C7" s="173"/>
      <c r="D7" s="101"/>
      <c r="E7" s="101"/>
    </row>
    <row r="8" spans="1:5" s="33" customFormat="1" ht="47.25" customHeight="1">
      <c r="A8" s="173"/>
      <c r="B8" s="173"/>
      <c r="C8" s="173"/>
      <c r="D8" s="74" t="s">
        <v>41</v>
      </c>
      <c r="E8" s="73" t="s">
        <v>42</v>
      </c>
    </row>
    <row r="9" spans="1:5" s="33" customFormat="1" ht="12.75" customHeight="1">
      <c r="A9" s="174"/>
      <c r="B9" s="174"/>
      <c r="C9" s="174"/>
      <c r="D9" s="102"/>
      <c r="E9" s="102"/>
    </row>
    <row r="10" spans="3:5" s="33" customFormat="1" ht="11.25">
      <c r="C10" s="68"/>
      <c r="D10" s="184"/>
      <c r="E10" s="184"/>
    </row>
    <row r="11" spans="1:5" s="33" customFormat="1" ht="11.25">
      <c r="A11" s="33" t="s">
        <v>59</v>
      </c>
      <c r="B11" s="70" t="s">
        <v>12</v>
      </c>
      <c r="C11" s="76">
        <v>426885</v>
      </c>
      <c r="D11" s="139" t="s">
        <v>58</v>
      </c>
      <c r="E11" s="139" t="s">
        <v>58</v>
      </c>
    </row>
    <row r="12" spans="2:5" s="33" customFormat="1" ht="11.25">
      <c r="B12" s="70" t="s">
        <v>11</v>
      </c>
      <c r="C12" s="77">
        <v>430069</v>
      </c>
      <c r="D12" s="139" t="s">
        <v>58</v>
      </c>
      <c r="E12" s="139" t="s">
        <v>58</v>
      </c>
    </row>
    <row r="13" spans="2:5" s="33" customFormat="1" ht="11.25">
      <c r="B13" s="70" t="s">
        <v>10</v>
      </c>
      <c r="C13" s="77">
        <v>441669</v>
      </c>
      <c r="D13" s="139" t="s">
        <v>58</v>
      </c>
      <c r="E13" s="139" t="s">
        <v>58</v>
      </c>
    </row>
    <row r="14" spans="2:5" s="33" customFormat="1" ht="11.25">
      <c r="B14" s="70" t="s">
        <v>9</v>
      </c>
      <c r="C14" s="77">
        <v>447691</v>
      </c>
      <c r="D14" s="139" t="s">
        <v>58</v>
      </c>
      <c r="E14" s="139" t="s">
        <v>58</v>
      </c>
    </row>
    <row r="15" spans="2:5" s="33" customFormat="1" ht="11.25">
      <c r="B15" s="70" t="s">
        <v>8</v>
      </c>
      <c r="C15" s="77">
        <v>451500</v>
      </c>
      <c r="D15" s="139" t="s">
        <v>58</v>
      </c>
      <c r="E15" s="139" t="s">
        <v>58</v>
      </c>
    </row>
    <row r="16" spans="2:5" s="33" customFormat="1" ht="11.25">
      <c r="B16" s="70" t="s">
        <v>7</v>
      </c>
      <c r="C16" s="77">
        <v>458433</v>
      </c>
      <c r="D16" s="139" t="s">
        <v>58</v>
      </c>
      <c r="E16" s="139" t="s">
        <v>58</v>
      </c>
    </row>
    <row r="17" spans="2:5" s="33" customFormat="1" ht="11.25">
      <c r="B17" s="70" t="s">
        <v>13</v>
      </c>
      <c r="C17" s="77">
        <v>458433</v>
      </c>
      <c r="D17" s="139" t="s">
        <v>58</v>
      </c>
      <c r="E17" s="139" t="s">
        <v>58</v>
      </c>
    </row>
    <row r="18" spans="2:5" s="33" customFormat="1" ht="11.25">
      <c r="B18" s="70" t="s">
        <v>14</v>
      </c>
      <c r="C18" s="77">
        <v>453605</v>
      </c>
      <c r="D18" s="139" t="s">
        <v>58</v>
      </c>
      <c r="E18" s="139" t="s">
        <v>58</v>
      </c>
    </row>
    <row r="19" spans="2:5" s="33" customFormat="1" ht="11.25">
      <c r="B19" s="70" t="s">
        <v>17</v>
      </c>
      <c r="C19" s="77">
        <v>456354</v>
      </c>
      <c r="D19" s="139" t="s">
        <v>58</v>
      </c>
      <c r="E19" s="139" t="s">
        <v>58</v>
      </c>
    </row>
    <row r="20" spans="2:5" s="33" customFormat="1" ht="11.25">
      <c r="B20" s="70" t="s">
        <v>15</v>
      </c>
      <c r="C20" s="77">
        <v>455447</v>
      </c>
      <c r="D20" s="139" t="s">
        <v>58</v>
      </c>
      <c r="E20" s="139" t="s">
        <v>58</v>
      </c>
    </row>
    <row r="21" spans="2:5" s="33" customFormat="1" ht="11.25">
      <c r="B21" s="70" t="s">
        <v>16</v>
      </c>
      <c r="C21" s="77">
        <v>448103</v>
      </c>
      <c r="D21" s="139" t="s">
        <v>58</v>
      </c>
      <c r="E21" s="139" t="s">
        <v>58</v>
      </c>
    </row>
    <row r="22" spans="2:5" s="33" customFormat="1" ht="11.25">
      <c r="B22" s="70" t="s">
        <v>6</v>
      </c>
      <c r="C22" s="76">
        <v>421659</v>
      </c>
      <c r="D22" s="139" t="s">
        <v>58</v>
      </c>
      <c r="E22" s="139" t="s">
        <v>58</v>
      </c>
    </row>
    <row r="23" spans="2:5" s="33" customFormat="1" ht="11.25">
      <c r="B23" s="70"/>
      <c r="C23" s="78"/>
      <c r="D23" s="139"/>
      <c r="E23" s="139"/>
    </row>
    <row r="24" spans="1:5" s="33" customFormat="1" ht="11.25">
      <c r="A24" s="33" t="s">
        <v>60</v>
      </c>
      <c r="B24" s="70" t="s">
        <v>12</v>
      </c>
      <c r="C24" s="77">
        <v>408799</v>
      </c>
      <c r="D24" s="125">
        <v>-4.236738231608044</v>
      </c>
      <c r="E24" s="125">
        <v>-4.236738231608044</v>
      </c>
    </row>
    <row r="25" spans="2:5" s="33" customFormat="1" ht="11.25">
      <c r="B25" s="70" t="s">
        <v>11</v>
      </c>
      <c r="C25" s="77">
        <v>403220</v>
      </c>
      <c r="D25" s="125">
        <v>-6.2429517123996305</v>
      </c>
      <c r="E25" s="125">
        <v>-5.243572000364082</v>
      </c>
    </row>
    <row r="26" spans="2:5" s="33" customFormat="1" ht="11.25">
      <c r="B26" s="70" t="s">
        <v>10</v>
      </c>
      <c r="C26" s="77">
        <v>402102</v>
      </c>
      <c r="D26" s="125">
        <v>-8.958518709712479</v>
      </c>
      <c r="E26" s="125">
        <v>-6.507046309822018</v>
      </c>
    </row>
    <row r="27" spans="2:5" s="33" customFormat="1" ht="11.25">
      <c r="B27" s="70" t="s">
        <v>9</v>
      </c>
      <c r="C27" s="77">
        <v>398869</v>
      </c>
      <c r="D27" s="125">
        <v>-10.905289585897421</v>
      </c>
      <c r="E27" s="125">
        <v>-7.634594923936932</v>
      </c>
    </row>
    <row r="28" spans="2:5" s="33" customFormat="1" ht="11.25">
      <c r="B28" s="70" t="s">
        <v>8</v>
      </c>
      <c r="C28" s="77">
        <v>398587</v>
      </c>
      <c r="D28" s="125">
        <v>-11.719379844961239</v>
      </c>
      <c r="E28" s="125">
        <v>-8.473737996026964</v>
      </c>
    </row>
    <row r="29" spans="2:5" s="33" customFormat="1" ht="11.25">
      <c r="B29" s="70" t="s">
        <v>7</v>
      </c>
      <c r="C29" s="77">
        <v>396286</v>
      </c>
      <c r="D29" s="125">
        <v>-13.556397554277282</v>
      </c>
      <c r="E29" s="125">
        <v>-9.350937619882494</v>
      </c>
    </row>
    <row r="30" spans="2:5" s="33" customFormat="1" ht="11.25">
      <c r="B30" s="70" t="s">
        <v>13</v>
      </c>
      <c r="C30" s="77">
        <v>395602</v>
      </c>
      <c r="D30" s="125">
        <v>-13.70560147284337</v>
      </c>
      <c r="E30" s="125">
        <v>-9.991877175183328</v>
      </c>
    </row>
    <row r="31" spans="2:5" s="33" customFormat="1" ht="11.25">
      <c r="B31" s="70" t="s">
        <v>14</v>
      </c>
      <c r="C31" s="77">
        <v>400965</v>
      </c>
      <c r="D31" s="125">
        <v>-11.604810352619566</v>
      </c>
      <c r="E31" s="125">
        <v>-10.19691532486895</v>
      </c>
    </row>
    <row r="32" spans="2:5" s="33" customFormat="1" ht="11.25">
      <c r="B32" s="70" t="s">
        <v>17</v>
      </c>
      <c r="C32" s="77">
        <v>403928</v>
      </c>
      <c r="D32" s="125">
        <v>-11.488011499844418</v>
      </c>
      <c r="E32" s="125">
        <v>-10.343312779108881</v>
      </c>
    </row>
    <row r="33" spans="2:5" s="33" customFormat="1" ht="11.25">
      <c r="B33" s="70" t="s">
        <v>15</v>
      </c>
      <c r="C33" s="77">
        <v>406237</v>
      </c>
      <c r="D33" s="125">
        <v>-10.804769819539928</v>
      </c>
      <c r="E33" s="125">
        <v>-10.390224651937485</v>
      </c>
    </row>
    <row r="34" spans="2:5" s="33" customFormat="1" ht="11.25">
      <c r="B34" s="70" t="s">
        <v>16</v>
      </c>
      <c r="C34" s="77">
        <v>412037</v>
      </c>
      <c r="D34" s="125">
        <v>-8.048595970122946</v>
      </c>
      <c r="E34" s="125">
        <v>-10.177308540723583</v>
      </c>
    </row>
    <row r="35" spans="2:5" s="33" customFormat="1" ht="11.25">
      <c r="B35" s="70" t="s">
        <v>6</v>
      </c>
      <c r="C35" s="77">
        <v>403418</v>
      </c>
      <c r="D35" s="125">
        <v>-4.326007508436916</v>
      </c>
      <c r="E35" s="125">
        <v>-9.716126514248625</v>
      </c>
    </row>
    <row r="36" spans="2:5" s="33" customFormat="1" ht="11.25">
      <c r="B36" s="70"/>
      <c r="C36" s="69"/>
      <c r="D36" s="125"/>
      <c r="E36" s="125"/>
    </row>
    <row r="37" spans="1:5" s="33" customFormat="1" ht="11.25">
      <c r="A37" s="33" t="s">
        <v>61</v>
      </c>
      <c r="B37" s="70" t="s">
        <v>12</v>
      </c>
      <c r="C37" s="77">
        <v>407245.6047303617</v>
      </c>
      <c r="D37" s="125">
        <v>-0.3799899876561028</v>
      </c>
      <c r="E37" s="125">
        <v>-0.3799899876561028</v>
      </c>
    </row>
    <row r="38" spans="2:5" s="33" customFormat="1" ht="11.25">
      <c r="B38" s="70" t="s">
        <v>11</v>
      </c>
      <c r="C38" s="77">
        <v>410432.88230244024</v>
      </c>
      <c r="D38" s="125">
        <v>1.788820570021386</v>
      </c>
      <c r="E38" s="125">
        <v>0.6969648533842188</v>
      </c>
    </row>
    <row r="39" spans="2:5" s="33" customFormat="1" ht="11.25">
      <c r="B39" s="70" t="s">
        <v>10</v>
      </c>
      <c r="C39" s="77">
        <v>423977.98775222665</v>
      </c>
      <c r="D39" s="125">
        <v>5.440407596138954</v>
      </c>
      <c r="E39" s="125">
        <v>2.2679349739464616</v>
      </c>
    </row>
    <row r="40" spans="2:5" s="33" customFormat="1" ht="11.25">
      <c r="B40" s="70" t="s">
        <v>9</v>
      </c>
      <c r="C40" s="77">
        <v>420417.3098758958</v>
      </c>
      <c r="D40" s="125">
        <v>5.402352621009854</v>
      </c>
      <c r="E40" s="125">
        <v>3.043030933913049</v>
      </c>
    </row>
    <row r="41" spans="2:5" s="33" customFormat="1" ht="11.25">
      <c r="B41" s="70" t="s">
        <v>8</v>
      </c>
      <c r="C41" s="77">
        <v>428903.84858614544</v>
      </c>
      <c r="D41" s="125">
        <v>7.606080626348927</v>
      </c>
      <c r="E41" s="125">
        <v>3.9471833912929855</v>
      </c>
    </row>
    <row r="42" spans="2:5" s="33" customFormat="1" ht="11.25">
      <c r="B42" s="70" t="s">
        <v>7</v>
      </c>
      <c r="C42" s="77">
        <v>434173.3417495715</v>
      </c>
      <c r="D42" s="125">
        <v>9.560605660954849</v>
      </c>
      <c r="E42" s="125">
        <v>4.871040212696531</v>
      </c>
    </row>
    <row r="43" spans="2:5" s="33" customFormat="1" ht="11.25">
      <c r="B43" s="70" t="s">
        <v>13</v>
      </c>
      <c r="C43" s="77">
        <v>437323.8454650682</v>
      </c>
      <c r="D43" s="125">
        <v>10.546419245875455</v>
      </c>
      <c r="E43" s="125">
        <v>5.671903179162552</v>
      </c>
    </row>
    <row r="44" spans="2:5" s="33" customFormat="1" ht="11.25">
      <c r="B44" s="70" t="s">
        <v>14</v>
      </c>
      <c r="C44" s="77">
        <v>442815.07296127715</v>
      </c>
      <c r="D44" s="125">
        <v>10.437338162003456</v>
      </c>
      <c r="E44" s="125">
        <v>6.2681941382082496</v>
      </c>
    </row>
    <row r="45" spans="2:5" s="33" customFormat="1" ht="11.25">
      <c r="B45" s="70" t="s">
        <v>17</v>
      </c>
      <c r="C45" s="77">
        <v>447812.6924002964</v>
      </c>
      <c r="D45" s="125">
        <v>10.864483868485578</v>
      </c>
      <c r="E45" s="125">
        <v>6.78271351743045</v>
      </c>
    </row>
    <row r="46" spans="2:5" s="33" customFormat="1" ht="11.25">
      <c r="B46" s="70" t="s">
        <v>15</v>
      </c>
      <c r="C46" s="77">
        <v>453895.81965583557</v>
      </c>
      <c r="D46" s="125">
        <v>11.73177717830616</v>
      </c>
      <c r="E46" s="125">
        <v>7.283509431938162</v>
      </c>
    </row>
    <row r="47" spans="2:5" s="33" customFormat="1" ht="11.25">
      <c r="B47" s="70" t="s">
        <v>16</v>
      </c>
      <c r="C47" s="77">
        <v>458146.82353738486</v>
      </c>
      <c r="D47" s="125">
        <v>11.190699752057427</v>
      </c>
      <c r="E47" s="125">
        <v>7.647196085342167</v>
      </c>
    </row>
    <row r="48" spans="2:5" s="33" customFormat="1" ht="11.25">
      <c r="B48" s="70" t="s">
        <v>6</v>
      </c>
      <c r="C48" s="77">
        <v>444794.10424471356</v>
      </c>
      <c r="D48" s="125">
        <v>10.256385249223769</v>
      </c>
      <c r="E48" s="125">
        <v>7.86512216770463</v>
      </c>
    </row>
    <row r="49" spans="2:5" s="33" customFormat="1" ht="11.25">
      <c r="B49" s="70"/>
      <c r="C49" s="77"/>
      <c r="D49" s="125"/>
      <c r="E49" s="125"/>
    </row>
    <row r="50" spans="1:5" s="33" customFormat="1" ht="11.25">
      <c r="A50" s="33" t="s">
        <v>62</v>
      </c>
      <c r="B50" s="70" t="s">
        <v>12</v>
      </c>
      <c r="C50" s="77">
        <v>447638.0817084907</v>
      </c>
      <c r="D50" s="125">
        <v>9.918456211423802</v>
      </c>
      <c r="E50" s="125">
        <v>9.918456211423802</v>
      </c>
    </row>
    <row r="51" spans="2:5" s="33" customFormat="1" ht="11.25">
      <c r="B51" s="70" t="s">
        <v>11</v>
      </c>
      <c r="C51" s="77">
        <v>446981.3875118474</v>
      </c>
      <c r="D51" s="125">
        <v>8.904867710495793</v>
      </c>
      <c r="E51" s="125">
        <v>9.409686497530378</v>
      </c>
    </row>
    <row r="52" spans="2:5" s="33" customFormat="1" ht="11.25">
      <c r="B52" s="70" t="s">
        <v>10</v>
      </c>
      <c r="C52" s="77">
        <v>455191.7617628854</v>
      </c>
      <c r="D52" s="125">
        <v>7.362121362984553</v>
      </c>
      <c r="E52" s="125">
        <v>8.710521661550574</v>
      </c>
    </row>
    <row r="53" spans="2:5" s="33" customFormat="1" ht="11.25">
      <c r="B53" s="70" t="s">
        <v>9</v>
      </c>
      <c r="C53" s="77">
        <v>454192.22242144705</v>
      </c>
      <c r="D53" s="125">
        <v>8.033663636618911</v>
      </c>
      <c r="E53" s="125">
        <v>8.539312156511825</v>
      </c>
    </row>
    <row r="54" spans="2:5" s="33" customFormat="1" ht="11.25">
      <c r="B54" s="70" t="s">
        <v>8</v>
      </c>
      <c r="C54" s="77">
        <v>454904.6641878531</v>
      </c>
      <c r="D54" s="125">
        <v>6.062154883295577</v>
      </c>
      <c r="E54" s="125">
        <v>8.031194675414866</v>
      </c>
    </row>
    <row r="55" spans="1:5" s="33" customFormat="1" ht="11.25">
      <c r="A55" s="94"/>
      <c r="B55" s="70" t="s">
        <v>7</v>
      </c>
      <c r="C55" s="103">
        <v>447864.7240161673</v>
      </c>
      <c r="D55" s="125">
        <v>3.1534368764844345</v>
      </c>
      <c r="E55" s="125">
        <v>7.192515156932</v>
      </c>
    </row>
    <row r="56" spans="2:5" s="94" customFormat="1" ht="11.25">
      <c r="B56" s="70" t="s">
        <v>13</v>
      </c>
      <c r="C56" s="103">
        <v>447221.099783806</v>
      </c>
      <c r="D56" s="125">
        <v>2.2631407871694478</v>
      </c>
      <c r="E56" s="125">
        <v>6.464835400725488</v>
      </c>
    </row>
    <row r="57" spans="2:5" s="94" customFormat="1" ht="11.25">
      <c r="B57" s="70" t="s">
        <v>14</v>
      </c>
      <c r="C57" s="103">
        <v>448476.88082592306</v>
      </c>
      <c r="D57" s="125">
        <v>1.2785942056541018</v>
      </c>
      <c r="E57" s="125">
        <v>5.790430035817806</v>
      </c>
    </row>
    <row r="58" spans="2:5" s="94" customFormat="1" ht="11.25">
      <c r="B58" s="70" t="s">
        <v>17</v>
      </c>
      <c r="C58" s="103">
        <v>441621.17008955445</v>
      </c>
      <c r="D58" s="125">
        <v>-1.3826142974097166</v>
      </c>
      <c r="E58" s="125">
        <v>4.956769310721154</v>
      </c>
    </row>
    <row r="59" spans="2:5" s="94" customFormat="1" ht="11.25">
      <c r="B59" s="70" t="s">
        <v>15</v>
      </c>
      <c r="C59" s="103">
        <v>443573.0244012282</v>
      </c>
      <c r="D59" s="125">
        <v>-2.2742653286462513</v>
      </c>
      <c r="E59" s="125">
        <v>4.19472203658704</v>
      </c>
    </row>
    <row r="60" spans="2:5" s="94" customFormat="1" ht="11.25">
      <c r="B60" s="70" t="s">
        <v>16</v>
      </c>
      <c r="C60" s="103">
        <v>440242.3338862508</v>
      </c>
      <c r="D60" s="125">
        <v>-3.9080243998838995</v>
      </c>
      <c r="E60" s="125">
        <v>3.415680189301251</v>
      </c>
    </row>
    <row r="61" spans="2:5" s="94" customFormat="1" ht="11.25">
      <c r="B61" s="70" t="s">
        <v>6</v>
      </c>
      <c r="C61" s="103">
        <v>429079.90399809525</v>
      </c>
      <c r="D61" s="125">
        <v>-3.532915588731086</v>
      </c>
      <c r="E61" s="125">
        <v>2.8224497815848126</v>
      </c>
    </row>
    <row r="62" spans="3:5" s="94" customFormat="1" ht="11.25">
      <c r="C62" s="103"/>
      <c r="D62" s="125"/>
      <c r="E62" s="125"/>
    </row>
    <row r="63" spans="1:5" s="94" customFormat="1" ht="11.25">
      <c r="A63" s="94" t="s">
        <v>95</v>
      </c>
      <c r="B63" s="70" t="s">
        <v>12</v>
      </c>
      <c r="C63" s="103">
        <v>437080.37494854745</v>
      </c>
      <c r="D63" s="125">
        <v>-2.3585363246236426</v>
      </c>
      <c r="E63" s="125">
        <v>-2.3585363246236426</v>
      </c>
    </row>
    <row r="64" spans="2:5" s="94" customFormat="1" ht="11.25">
      <c r="B64" s="70" t="s">
        <v>11</v>
      </c>
      <c r="C64" s="103">
        <v>442650.8365871799</v>
      </c>
      <c r="D64" s="125">
        <v>-0.9688436802198481</v>
      </c>
      <c r="E64" s="125">
        <v>-1.6642000534133117</v>
      </c>
    </row>
    <row r="65" spans="2:5" s="94" customFormat="1" ht="11.25">
      <c r="B65" s="70" t="s">
        <v>10</v>
      </c>
      <c r="C65" s="103">
        <v>445920.45056476054</v>
      </c>
      <c r="D65" s="125">
        <v>-2.036792397608096</v>
      </c>
      <c r="E65" s="125">
        <v>-1.7898479674922751</v>
      </c>
    </row>
    <row r="66" spans="2:5" s="94" customFormat="1" ht="11.25">
      <c r="B66" s="70" t="s">
        <v>9</v>
      </c>
      <c r="C66" s="103">
        <v>442960.9679053395</v>
      </c>
      <c r="D66" s="125">
        <v>-2.472797630974412</v>
      </c>
      <c r="E66" s="125">
        <v>-1.9617935504530504</v>
      </c>
    </row>
    <row r="67" spans="2:5" s="94" customFormat="1" ht="11.25">
      <c r="B67" s="70" t="s">
        <v>8</v>
      </c>
      <c r="C67" s="103">
        <v>443280.0803726588</v>
      </c>
      <c r="D67" s="125">
        <v>-2.555389014519733</v>
      </c>
      <c r="E67" s="125">
        <v>-2.0813333153251623</v>
      </c>
    </row>
    <row r="68" spans="2:5" s="94" customFormat="1" ht="11.25">
      <c r="B68" s="70" t="s">
        <v>7</v>
      </c>
      <c r="C68" s="103">
        <v>434154.46504712495</v>
      </c>
      <c r="D68" s="138">
        <v>-3.0612500234663287</v>
      </c>
      <c r="E68" s="138">
        <v>-2.24347109035532</v>
      </c>
    </row>
    <row r="69" spans="2:5" s="94" customFormat="1" ht="11.25">
      <c r="B69" s="70" t="s">
        <v>13</v>
      </c>
      <c r="C69" s="103">
        <v>435538.89861656894</v>
      </c>
      <c r="D69" s="138">
        <v>-2.6121757611356884</v>
      </c>
      <c r="E69" s="138">
        <v>-2.2957516309732973</v>
      </c>
    </row>
    <row r="70" spans="2:5" s="94" customFormat="1" ht="11.25">
      <c r="B70" s="70" t="s">
        <v>14</v>
      </c>
      <c r="C70" s="103">
        <v>432973.35310126154</v>
      </c>
      <c r="D70" s="138">
        <v>-3.456929083191511</v>
      </c>
      <c r="E70" s="138">
        <v>-2.4403083165248862</v>
      </c>
    </row>
    <row r="71" spans="2:5" s="94" customFormat="1" ht="11.25">
      <c r="B71" s="70" t="s">
        <v>17</v>
      </c>
      <c r="C71" s="103">
        <v>422225.4495795111</v>
      </c>
      <c r="D71" s="138">
        <v>-4.39193630733557</v>
      </c>
      <c r="E71" s="138">
        <v>-2.6534291452599</v>
      </c>
    </row>
    <row r="72" spans="2:5" s="94" customFormat="1" ht="11.25">
      <c r="B72" s="70" t="s">
        <v>15</v>
      </c>
      <c r="C72" s="103">
        <v>411828.10934679024</v>
      </c>
      <c r="D72" s="138">
        <v>-7.156637872036939</v>
      </c>
      <c r="E72" s="138">
        <v>-3.098538552269814</v>
      </c>
    </row>
    <row r="73" spans="2:5" s="94" customFormat="1" ht="11.25">
      <c r="B73" s="70" t="s">
        <v>16</v>
      </c>
      <c r="C73" s="103">
        <v>403869.6719349546</v>
      </c>
      <c r="D73" s="138">
        <v>-8.261963730342686</v>
      </c>
      <c r="E73" s="138">
        <v>-3.5598212407455088</v>
      </c>
    </row>
    <row r="74" spans="2:5" s="94" customFormat="1" ht="11.25">
      <c r="B74" s="70" t="s">
        <v>6</v>
      </c>
      <c r="C74" s="103">
        <v>384795.84492322523</v>
      </c>
      <c r="D74" s="138">
        <v>-10.320702196080163</v>
      </c>
      <c r="E74" s="138">
        <v>-4.1013491580968235</v>
      </c>
    </row>
    <row r="75" spans="2:5" s="94" customFormat="1" ht="11.25">
      <c r="B75" s="70"/>
      <c r="C75" s="103"/>
      <c r="D75" s="138"/>
      <c r="E75" s="138"/>
    </row>
    <row r="76" spans="1:5" s="94" customFormat="1" ht="11.25">
      <c r="A76" s="94" t="s">
        <v>96</v>
      </c>
      <c r="B76" s="70" t="s">
        <v>12</v>
      </c>
      <c r="C76" s="103">
        <v>376252.34325105965</v>
      </c>
      <c r="D76" s="125">
        <v>-13.916898397611291</v>
      </c>
      <c r="E76" s="125">
        <v>-13.916898397611288</v>
      </c>
    </row>
    <row r="77" spans="2:5" s="94" customFormat="1" ht="11.25">
      <c r="B77" s="70" t="s">
        <v>11</v>
      </c>
      <c r="C77" s="103">
        <v>369423.08636359626</v>
      </c>
      <c r="D77" s="125">
        <v>-16.543005043922804</v>
      </c>
      <c r="E77" s="125">
        <v>-15.23826597979322</v>
      </c>
    </row>
    <row r="78" spans="2:5" s="94" customFormat="1" ht="11.25">
      <c r="B78" s="70" t="s">
        <v>10</v>
      </c>
      <c r="C78" s="103">
        <v>359793.0685392243</v>
      </c>
      <c r="D78" s="138">
        <v>-19.314517178222147</v>
      </c>
      <c r="E78" s="138">
        <v>-16.609428422375196</v>
      </c>
    </row>
    <row r="79" spans="2:5" s="94" customFormat="1" ht="11.25">
      <c r="B79" s="70" t="s">
        <v>9</v>
      </c>
      <c r="C79" s="103">
        <v>320789.4542853294</v>
      </c>
      <c r="D79" s="138">
        <v>-27.580649870287914</v>
      </c>
      <c r="E79" s="138">
        <v>-19.35724486856626</v>
      </c>
    </row>
    <row r="80" spans="2:5" s="94" customFormat="1" ht="11.25">
      <c r="B80" s="70" t="s">
        <v>8</v>
      </c>
      <c r="C80" s="103">
        <v>312912.6961237486</v>
      </c>
      <c r="D80" s="138">
        <v>-29.40970957668847</v>
      </c>
      <c r="E80" s="138">
        <v>-21.371835062227706</v>
      </c>
    </row>
    <row r="81" spans="2:5" s="94" customFormat="1" ht="11.25">
      <c r="B81" s="70" t="s">
        <v>7</v>
      </c>
      <c r="C81" s="103">
        <v>312957.4512491387</v>
      </c>
      <c r="D81" s="138">
        <v>-27.91564375246746</v>
      </c>
      <c r="E81" s="138">
        <v>-22.445521044725268</v>
      </c>
    </row>
    <row r="82" spans="2:5" s="94" customFormat="1" ht="11.25">
      <c r="B82" s="70" t="s">
        <v>13</v>
      </c>
      <c r="C82" s="103">
        <v>308584.1811998595</v>
      </c>
      <c r="D82" s="138">
        <v>-29.148881493699903</v>
      </c>
      <c r="E82" s="138">
        <v>-23.392946869228247</v>
      </c>
    </row>
    <row r="83" spans="2:5" s="94" customFormat="1" ht="11.25">
      <c r="B83" s="70" t="s">
        <v>14</v>
      </c>
      <c r="C83" s="103">
        <v>311343.3208423554</v>
      </c>
      <c r="D83" s="138">
        <v>-28.091805508977814</v>
      </c>
      <c r="E83" s="138">
        <v>-23.97181902181972</v>
      </c>
    </row>
    <row r="84" spans="2:5" s="94" customFormat="1" ht="11.25">
      <c r="B84" s="70" t="s">
        <v>17</v>
      </c>
      <c r="C84" s="103">
        <v>318352.4826496164</v>
      </c>
      <c r="D84" s="138">
        <v>-24.60130412161098</v>
      </c>
      <c r="E84" s="138">
        <v>-24.039332141684234</v>
      </c>
    </row>
    <row r="85" spans="2:5" s="94" customFormat="1" ht="11.25">
      <c r="B85" s="70" t="s">
        <v>15</v>
      </c>
      <c r="C85" s="103">
        <v>327122.54473596637</v>
      </c>
      <c r="D85" s="138">
        <v>-20.5681843197098</v>
      </c>
      <c r="E85" s="138">
        <v>-23.710602901035248</v>
      </c>
    </row>
    <row r="86" spans="2:5" s="94" customFormat="1" ht="10.5" customHeight="1">
      <c r="B86" s="70" t="s">
        <v>16</v>
      </c>
      <c r="C86" s="103">
        <v>333666.09637231013</v>
      </c>
      <c r="D86" s="138">
        <v>-17.382730232328797</v>
      </c>
      <c r="E86" s="138">
        <v>-23.172855360925425</v>
      </c>
    </row>
    <row r="87" spans="2:5" s="94" customFormat="1" ht="11.25">
      <c r="B87" s="70" t="s">
        <v>6</v>
      </c>
      <c r="C87" s="103">
        <v>328760.32480230764</v>
      </c>
      <c r="D87" s="138">
        <v>-14.562402598733314</v>
      </c>
      <c r="E87" s="138">
        <v>-22.52790951189061</v>
      </c>
    </row>
    <row r="88" spans="2:5" s="94" customFormat="1" ht="11.25">
      <c r="B88" s="70"/>
      <c r="C88" s="103"/>
      <c r="D88" s="138"/>
      <c r="E88" s="138"/>
    </row>
    <row r="89" spans="1:5" s="94" customFormat="1" ht="11.25">
      <c r="A89" s="94" t="s">
        <v>163</v>
      </c>
      <c r="B89" s="70" t="s">
        <v>12</v>
      </c>
      <c r="C89" s="103">
        <v>335619.5682189009</v>
      </c>
      <c r="D89" s="125">
        <v>-10.799341389096938</v>
      </c>
      <c r="E89" s="125">
        <v>-10.79934138909694</v>
      </c>
    </row>
    <row r="90" spans="2:5" s="94" customFormat="1" ht="11.25">
      <c r="B90" s="70" t="s">
        <v>11</v>
      </c>
      <c r="C90" s="103">
        <v>341368.0897549924</v>
      </c>
      <c r="D90" s="138">
        <v>-7.594272703626146</v>
      </c>
      <c r="E90" s="138">
        <v>-9.211483832350298</v>
      </c>
    </row>
    <row r="91" spans="2:5" s="94" customFormat="1" ht="11.25">
      <c r="B91" s="70" t="s">
        <v>10</v>
      </c>
      <c r="C91" s="103">
        <v>352955.60070782294</v>
      </c>
      <c r="D91" s="138">
        <v>-1.900388981689332</v>
      </c>
      <c r="E91" s="138">
        <v>-6.8319666818448805</v>
      </c>
    </row>
    <row r="92" spans="2:5" s="94" customFormat="1" ht="11.25">
      <c r="B92" s="70" t="s">
        <v>9</v>
      </c>
      <c r="C92" s="103">
        <v>353949.43283679365</v>
      </c>
      <c r="D92" s="138">
        <v>10.33699147789622</v>
      </c>
      <c r="E92" s="138">
        <v>-2.970378594436307</v>
      </c>
    </row>
    <row r="93" spans="2:5" s="94" customFormat="1" ht="11.25">
      <c r="B93" s="70" t="s">
        <v>8</v>
      </c>
      <c r="C93" s="103">
        <v>353097.1077823637</v>
      </c>
      <c r="D93" s="138">
        <v>12.842052162282116</v>
      </c>
      <c r="E93" s="138">
        <v>-0.1253959330492882</v>
      </c>
    </row>
    <row r="94" spans="2:5" s="94" customFormat="1" ht="11.25">
      <c r="B94" s="70" t="s">
        <v>7</v>
      </c>
      <c r="C94" s="103">
        <v>357683.1027756493</v>
      </c>
      <c r="D94" s="138">
        <v>14.291288271933638</v>
      </c>
      <c r="E94" s="138">
        <v>2.0732040201740576</v>
      </c>
    </row>
    <row r="95" spans="2:5" s="94" customFormat="1" ht="11.25">
      <c r="B95" s="70" t="s">
        <v>13</v>
      </c>
      <c r="C95" s="103">
        <v>363052.9570009532</v>
      </c>
      <c r="D95" s="138">
        <v>17.651188596027282</v>
      </c>
      <c r="E95" s="138">
        <v>4.109504527334162</v>
      </c>
    </row>
    <row r="96" spans="2:5" s="94" customFormat="1" ht="11.25">
      <c r="B96" s="70" t="s">
        <v>14</v>
      </c>
      <c r="C96" s="103">
        <v>371098.0532777607</v>
      </c>
      <c r="D96" s="138">
        <v>19.19255318332695</v>
      </c>
      <c r="E96" s="138">
        <v>5.866955402879093</v>
      </c>
    </row>
    <row r="97" spans="2:5" s="94" customFormat="1" ht="11.25">
      <c r="B97" s="70" t="s">
        <v>17</v>
      </c>
      <c r="C97" s="103">
        <v>378195.434608733</v>
      </c>
      <c r="D97" s="138">
        <v>18.797702301879227</v>
      </c>
      <c r="E97" s="138">
        <v>7.243535207870289</v>
      </c>
    </row>
    <row r="98" spans="2:5" s="94" customFormat="1" ht="11.25">
      <c r="B98" s="70" t="s">
        <v>15</v>
      </c>
      <c r="C98" s="103">
        <v>383394.90230726</v>
      </c>
      <c r="D98" s="138">
        <v>17.202225428000787</v>
      </c>
      <c r="E98" s="138">
        <v>8.225504163434284</v>
      </c>
    </row>
    <row r="99" spans="1:5" s="94" customFormat="1" ht="11.25">
      <c r="A99" s="155"/>
      <c r="B99" s="72" t="s">
        <v>16</v>
      </c>
      <c r="C99" s="119">
        <v>396217.9095008906</v>
      </c>
      <c r="D99" s="126">
        <v>18.746829183023777</v>
      </c>
      <c r="E99" s="126">
        <v>9.186999725512512</v>
      </c>
    </row>
    <row r="100" spans="2:5" s="94" customFormat="1" ht="11.25">
      <c r="B100" s="70"/>
      <c r="C100" s="103"/>
      <c r="D100" s="138"/>
      <c r="E100" s="138"/>
    </row>
    <row r="101" ht="12.75">
      <c r="A101" s="33" t="s">
        <v>181</v>
      </c>
    </row>
  </sheetData>
  <sheetProtection/>
  <mergeCells count="5">
    <mergeCell ref="D10:E10"/>
    <mergeCell ref="D5:E5"/>
    <mergeCell ref="A1:E2"/>
    <mergeCell ref="A4:B9"/>
    <mergeCell ref="C4:C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89"/>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6.421875" style="31" customWidth="1"/>
    <col min="2" max="2" width="13.8515625" style="31" customWidth="1"/>
    <col min="3" max="3" width="15.421875" style="31" customWidth="1"/>
    <col min="4" max="4" width="2.28125" style="31" customWidth="1"/>
    <col min="5" max="5" width="21.140625" style="31" customWidth="1"/>
    <col min="6" max="6" width="23.421875" style="31" customWidth="1"/>
    <col min="7" max="9" width="11.421875" style="31" customWidth="1"/>
    <col min="10" max="12" width="11.421875" style="32" customWidth="1"/>
    <col min="13" max="16384" width="11.421875" style="31" customWidth="1"/>
  </cols>
  <sheetData>
    <row r="1" spans="1:12" s="54" customFormat="1" ht="12">
      <c r="A1" s="98" t="s">
        <v>92</v>
      </c>
      <c r="J1" s="109"/>
      <c r="K1" s="109"/>
      <c r="L1" s="109"/>
    </row>
    <row r="2" spans="1:6" ht="12.75">
      <c r="A2" s="66"/>
      <c r="B2" s="66"/>
      <c r="C2" s="66"/>
      <c r="D2" s="66"/>
      <c r="E2" s="66"/>
      <c r="F2" s="66"/>
    </row>
    <row r="3" spans="1:12" s="33" customFormat="1" ht="18.75" customHeight="1">
      <c r="A3" s="187" t="s">
        <v>0</v>
      </c>
      <c r="B3" s="172"/>
      <c r="C3" s="187" t="s">
        <v>93</v>
      </c>
      <c r="D3" s="67"/>
      <c r="E3" s="192" t="s">
        <v>40</v>
      </c>
      <c r="F3" s="192"/>
      <c r="J3" s="94"/>
      <c r="K3" s="94"/>
      <c r="L3" s="94"/>
    </row>
    <row r="4" spans="1:12" s="33" customFormat="1" ht="29.25" customHeight="1">
      <c r="A4" s="174"/>
      <c r="B4" s="174"/>
      <c r="C4" s="174"/>
      <c r="D4" s="74"/>
      <c r="E4" s="108" t="s">
        <v>41</v>
      </c>
      <c r="F4" s="108" t="s">
        <v>42</v>
      </c>
      <c r="J4" s="94"/>
      <c r="K4" s="94"/>
      <c r="L4" s="94"/>
    </row>
    <row r="5" spans="3:12" s="33" customFormat="1" ht="15" customHeight="1">
      <c r="C5" s="118" t="s">
        <v>94</v>
      </c>
      <c r="D5" s="118"/>
      <c r="E5" s="191"/>
      <c r="F5" s="191"/>
      <c r="J5" s="190"/>
      <c r="K5" s="190"/>
      <c r="L5" s="190"/>
    </row>
    <row r="6" spans="3:12" s="33" customFormat="1" ht="11.25">
      <c r="C6" s="71"/>
      <c r="D6" s="71"/>
      <c r="J6" s="94"/>
      <c r="K6" s="94"/>
      <c r="L6" s="94"/>
    </row>
    <row r="7" spans="1:12" s="33" customFormat="1" ht="11.25">
      <c r="A7" s="69">
        <v>2016</v>
      </c>
      <c r="B7" s="70" t="s">
        <v>66</v>
      </c>
      <c r="C7" s="71">
        <v>602223.8099437539</v>
      </c>
      <c r="D7" s="71"/>
      <c r="E7" s="140" t="s">
        <v>58</v>
      </c>
      <c r="F7" s="140" t="s">
        <v>58</v>
      </c>
      <c r="J7" s="94"/>
      <c r="K7" s="94"/>
      <c r="L7" s="94"/>
    </row>
    <row r="8" spans="2:12" s="33" customFormat="1" ht="11.25">
      <c r="B8" s="70" t="s">
        <v>67</v>
      </c>
      <c r="C8" s="71">
        <v>590951.9318797305</v>
      </c>
      <c r="D8" s="71"/>
      <c r="E8" s="140" t="s">
        <v>58</v>
      </c>
      <c r="F8" s="140" t="s">
        <v>58</v>
      </c>
      <c r="J8" s="94"/>
      <c r="K8" s="94"/>
      <c r="L8" s="94"/>
    </row>
    <row r="9" spans="2:12" s="33" customFormat="1" ht="11.25">
      <c r="B9" s="70" t="s">
        <v>68</v>
      </c>
      <c r="C9" s="71">
        <v>651939.4216373863</v>
      </c>
      <c r="D9" s="71"/>
      <c r="E9" s="140" t="s">
        <v>58</v>
      </c>
      <c r="F9" s="140" t="s">
        <v>58</v>
      </c>
      <c r="J9" s="94"/>
      <c r="K9" s="94"/>
      <c r="L9" s="94"/>
    </row>
    <row r="10" spans="2:12" s="33" customFormat="1" ht="11.25">
      <c r="B10" s="70" t="s">
        <v>65</v>
      </c>
      <c r="C10" s="71">
        <v>669579.6991875564</v>
      </c>
      <c r="D10" s="71"/>
      <c r="E10" s="140" t="s">
        <v>58</v>
      </c>
      <c r="F10" s="140" t="s">
        <v>58</v>
      </c>
      <c r="J10" s="94"/>
      <c r="K10" s="94"/>
      <c r="L10" s="94"/>
    </row>
    <row r="11" spans="2:12" s="33" customFormat="1" ht="11.25">
      <c r="B11" s="70" t="s">
        <v>69</v>
      </c>
      <c r="C11" s="71">
        <v>721921.4246927297</v>
      </c>
      <c r="D11" s="71"/>
      <c r="E11" s="140" t="s">
        <v>58</v>
      </c>
      <c r="F11" s="140" t="s">
        <v>58</v>
      </c>
      <c r="J11" s="94"/>
      <c r="K11" s="94"/>
      <c r="L11" s="94"/>
    </row>
    <row r="12" spans="2:12" s="33" customFormat="1" ht="11.25">
      <c r="B12" s="70" t="s">
        <v>70</v>
      </c>
      <c r="C12" s="71">
        <v>697648.639330602</v>
      </c>
      <c r="D12" s="71"/>
      <c r="E12" s="140" t="s">
        <v>58</v>
      </c>
      <c r="F12" s="140" t="s">
        <v>58</v>
      </c>
      <c r="J12" s="94"/>
      <c r="K12" s="94"/>
      <c r="L12" s="94"/>
    </row>
    <row r="13" spans="2:12" s="33" customFormat="1" ht="11.25">
      <c r="B13" s="70" t="s">
        <v>71</v>
      </c>
      <c r="C13" s="71">
        <v>598065.7826539824</v>
      </c>
      <c r="D13" s="71"/>
      <c r="E13" s="140" t="s">
        <v>58</v>
      </c>
      <c r="F13" s="140" t="s">
        <v>58</v>
      </c>
      <c r="J13" s="94"/>
      <c r="K13" s="94"/>
      <c r="L13" s="94"/>
    </row>
    <row r="14" spans="2:12" s="33" customFormat="1" ht="11.25">
      <c r="B14" s="70" t="s">
        <v>72</v>
      </c>
      <c r="C14" s="71">
        <v>701478.7137698771</v>
      </c>
      <c r="D14" s="71"/>
      <c r="E14" s="140" t="s">
        <v>58</v>
      </c>
      <c r="F14" s="140" t="s">
        <v>58</v>
      </c>
      <c r="J14" s="94"/>
      <c r="K14" s="94"/>
      <c r="L14" s="94"/>
    </row>
    <row r="15" spans="2:12" s="33" customFormat="1" ht="11.25">
      <c r="B15" s="70" t="s">
        <v>73</v>
      </c>
      <c r="C15" s="71">
        <v>611463.8726477327</v>
      </c>
      <c r="D15" s="71"/>
      <c r="E15" s="140" t="s">
        <v>58</v>
      </c>
      <c r="F15" s="140" t="s">
        <v>58</v>
      </c>
      <c r="J15" s="94"/>
      <c r="K15" s="94"/>
      <c r="L15" s="94"/>
    </row>
    <row r="16" spans="2:12" s="33" customFormat="1" ht="11.25">
      <c r="B16" s="70" t="s">
        <v>74</v>
      </c>
      <c r="C16" s="71">
        <v>694960.7644608014</v>
      </c>
      <c r="D16" s="71"/>
      <c r="E16" s="140" t="s">
        <v>58</v>
      </c>
      <c r="F16" s="140" t="s">
        <v>58</v>
      </c>
      <c r="J16" s="94"/>
      <c r="K16" s="94"/>
      <c r="L16" s="94"/>
    </row>
    <row r="17" spans="2:12" s="33" customFormat="1" ht="11.25">
      <c r="B17" s="70" t="s">
        <v>75</v>
      </c>
      <c r="C17" s="71">
        <v>635725.7759877786</v>
      </c>
      <c r="D17" s="71"/>
      <c r="E17" s="140" t="s">
        <v>58</v>
      </c>
      <c r="F17" s="140" t="s">
        <v>58</v>
      </c>
      <c r="J17" s="94"/>
      <c r="K17" s="94"/>
      <c r="L17" s="94"/>
    </row>
    <row r="18" spans="2:12" s="33" customFormat="1" ht="11.25">
      <c r="B18" s="70" t="s">
        <v>6</v>
      </c>
      <c r="C18" s="71">
        <v>707605</v>
      </c>
      <c r="D18" s="71"/>
      <c r="E18" s="140" t="s">
        <v>58</v>
      </c>
      <c r="F18" s="140" t="s">
        <v>58</v>
      </c>
      <c r="J18" s="94"/>
      <c r="K18" s="94"/>
      <c r="L18" s="94"/>
    </row>
    <row r="19" spans="2:12" s="33" customFormat="1" ht="11.25">
      <c r="B19" s="70"/>
      <c r="C19" s="71"/>
      <c r="D19" s="71"/>
      <c r="E19" s="140"/>
      <c r="F19" s="140"/>
      <c r="J19" s="94"/>
      <c r="K19" s="94"/>
      <c r="L19" s="94"/>
    </row>
    <row r="20" spans="1:12" s="33" customFormat="1" ht="11.25">
      <c r="A20" s="69">
        <v>2017</v>
      </c>
      <c r="B20" s="70" t="s">
        <v>12</v>
      </c>
      <c r="C20" s="71">
        <v>668332</v>
      </c>
      <c r="D20" s="71"/>
      <c r="E20" s="125">
        <v>10.977345791495763</v>
      </c>
      <c r="F20" s="125">
        <v>10.977345791495763</v>
      </c>
      <c r="J20" s="94"/>
      <c r="K20" s="94"/>
      <c r="L20" s="94"/>
    </row>
    <row r="21" spans="2:12" s="33" customFormat="1" ht="11.25">
      <c r="B21" s="70" t="s">
        <v>11</v>
      </c>
      <c r="C21" s="71">
        <v>502778</v>
      </c>
      <c r="D21" s="71"/>
      <c r="E21" s="125">
        <v>-14.92066056866289</v>
      </c>
      <c r="F21" s="125">
        <v>-1.8493287325605734</v>
      </c>
      <c r="J21" s="94"/>
      <c r="K21" s="94"/>
      <c r="L21" s="94"/>
    </row>
    <row r="22" spans="2:12" s="33" customFormat="1" ht="11.25">
      <c r="B22" s="70" t="s">
        <v>10</v>
      </c>
      <c r="C22" s="71">
        <v>631494</v>
      </c>
      <c r="D22" s="71"/>
      <c r="E22" s="125">
        <v>-3.1360922439751193</v>
      </c>
      <c r="F22" s="125">
        <v>-2.303984287958094</v>
      </c>
      <c r="J22" s="94"/>
      <c r="K22" s="94"/>
      <c r="L22" s="94"/>
    </row>
    <row r="23" spans="2:12" s="33" customFormat="1" ht="11.25">
      <c r="B23" s="70" t="s">
        <v>9</v>
      </c>
      <c r="C23" s="71">
        <v>741306.67</v>
      </c>
      <c r="D23" s="71"/>
      <c r="E23" s="125">
        <v>10.712237975475446</v>
      </c>
      <c r="F23" s="125">
        <v>1.1618032782237275</v>
      </c>
      <c r="J23" s="94"/>
      <c r="K23" s="94"/>
      <c r="L23" s="94"/>
    </row>
    <row r="24" spans="2:12" s="33" customFormat="1" ht="11.25">
      <c r="B24" s="70" t="s">
        <v>8</v>
      </c>
      <c r="C24" s="71">
        <v>923002</v>
      </c>
      <c r="D24" s="71"/>
      <c r="E24" s="125">
        <v>27.853526496024948</v>
      </c>
      <c r="F24" s="125">
        <v>7.115343995504286</v>
      </c>
      <c r="J24" s="94"/>
      <c r="K24" s="94"/>
      <c r="L24" s="94"/>
    </row>
    <row r="25" spans="2:12" s="33" customFormat="1" ht="11.25">
      <c r="B25" s="70" t="s">
        <v>7</v>
      </c>
      <c r="C25" s="71">
        <v>744776</v>
      </c>
      <c r="D25" s="71"/>
      <c r="E25" s="125">
        <v>6.755171301504581</v>
      </c>
      <c r="F25" s="125">
        <v>7.0514759046216735</v>
      </c>
      <c r="J25" s="94"/>
      <c r="K25" s="94"/>
      <c r="L25" s="94"/>
    </row>
    <row r="26" spans="2:12" s="33" customFormat="1" ht="11.25">
      <c r="B26" s="70" t="s">
        <v>13</v>
      </c>
      <c r="C26" s="71">
        <v>792197.35</v>
      </c>
      <c r="D26" s="71"/>
      <c r="E26" s="125">
        <v>32.4599020670498</v>
      </c>
      <c r="F26" s="125">
        <v>10.404256461338601</v>
      </c>
      <c r="J26" s="94"/>
      <c r="K26" s="94"/>
      <c r="L26" s="94"/>
    </row>
    <row r="27" spans="2:12" s="33" customFormat="1" ht="11.25">
      <c r="B27" s="70" t="s">
        <v>14</v>
      </c>
      <c r="C27" s="71">
        <v>842784.55</v>
      </c>
      <c r="D27" s="71"/>
      <c r="E27" s="125">
        <v>20.143994886276605</v>
      </c>
      <c r="F27" s="125">
        <v>11.709657294741426</v>
      </c>
      <c r="J27" s="94"/>
      <c r="K27" s="94"/>
      <c r="L27" s="94"/>
    </row>
    <row r="28" spans="2:12" s="33" customFormat="1" ht="11.25">
      <c r="B28" s="70" t="s">
        <v>17</v>
      </c>
      <c r="C28" s="71">
        <v>697827</v>
      </c>
      <c r="D28" s="71"/>
      <c r="E28" s="125">
        <v>14.123995090388842</v>
      </c>
      <c r="F28" s="125">
        <v>11.962216972230145</v>
      </c>
      <c r="J28" s="94"/>
      <c r="K28" s="94"/>
      <c r="L28" s="94"/>
    </row>
    <row r="29" spans="2:12" s="33" customFormat="1" ht="11.25">
      <c r="B29" s="70" t="s">
        <v>15</v>
      </c>
      <c r="C29" s="71">
        <v>786525.55</v>
      </c>
      <c r="D29" s="71"/>
      <c r="E29" s="125">
        <v>13.175533097935531</v>
      </c>
      <c r="F29" s="125">
        <v>12.091143107669788</v>
      </c>
      <c r="J29" s="94"/>
      <c r="K29" s="94"/>
      <c r="L29" s="94"/>
    </row>
    <row r="30" spans="2:12" s="33" customFormat="1" ht="11.25">
      <c r="B30" s="70" t="s">
        <v>16</v>
      </c>
      <c r="C30" s="71">
        <v>706975.69</v>
      </c>
      <c r="D30" s="71"/>
      <c r="E30" s="125">
        <v>11.207649068737947</v>
      </c>
      <c r="F30" s="125">
        <v>12.01287344809785</v>
      </c>
      <c r="J30" s="94"/>
      <c r="K30" s="94"/>
      <c r="L30" s="94"/>
    </row>
    <row r="31" spans="2:12" s="33" customFormat="1" ht="11.25">
      <c r="B31" s="70" t="s">
        <v>6</v>
      </c>
      <c r="C31" s="71">
        <v>709851.81</v>
      </c>
      <c r="D31" s="71"/>
      <c r="E31" s="125">
        <v>0.3175231944375856</v>
      </c>
      <c r="F31" s="125">
        <v>10.963134086756</v>
      </c>
      <c r="J31" s="94"/>
      <c r="K31" s="94"/>
      <c r="L31" s="94"/>
    </row>
    <row r="32" spans="2:12" s="33" customFormat="1" ht="11.25">
      <c r="B32" s="70"/>
      <c r="C32" s="71"/>
      <c r="D32" s="71"/>
      <c r="E32" s="125"/>
      <c r="F32" s="125"/>
      <c r="J32" s="94"/>
      <c r="K32" s="94"/>
      <c r="L32" s="94"/>
    </row>
    <row r="33" spans="1:12" s="33" customFormat="1" ht="11.25">
      <c r="A33" s="69">
        <v>2018</v>
      </c>
      <c r="B33" s="70" t="s">
        <v>12</v>
      </c>
      <c r="C33" s="71">
        <v>573034</v>
      </c>
      <c r="D33" s="71"/>
      <c r="E33" s="125">
        <v>-14.259080816121328</v>
      </c>
      <c r="F33" s="125">
        <v>-14.259080816121328</v>
      </c>
      <c r="I33" s="71"/>
      <c r="J33" s="94"/>
      <c r="K33" s="94"/>
      <c r="L33" s="94"/>
    </row>
    <row r="34" spans="1:12" s="33" customFormat="1" ht="11.25">
      <c r="A34" s="69"/>
      <c r="B34" s="70" t="s">
        <v>11</v>
      </c>
      <c r="C34" s="71">
        <v>513326</v>
      </c>
      <c r="D34" s="71"/>
      <c r="E34" s="125">
        <v>2.0979438241132353</v>
      </c>
      <c r="F34" s="125">
        <v>-7.236724133514361</v>
      </c>
      <c r="I34" s="71"/>
      <c r="J34" s="94"/>
      <c r="K34" s="94"/>
      <c r="L34" s="94"/>
    </row>
    <row r="35" spans="1:12" s="33" customFormat="1" ht="11.25">
      <c r="A35" s="69"/>
      <c r="B35" s="70" t="s">
        <v>10</v>
      </c>
      <c r="C35" s="71">
        <v>798641</v>
      </c>
      <c r="D35" s="71"/>
      <c r="E35" s="125">
        <v>26.46850168014265</v>
      </c>
      <c r="F35" s="125">
        <v>4.570998400092319</v>
      </c>
      <c r="I35" s="71"/>
      <c r="J35" s="94"/>
      <c r="K35" s="94"/>
      <c r="L35" s="94"/>
    </row>
    <row r="36" spans="1:12" s="33" customFormat="1" ht="11.25">
      <c r="A36" s="69"/>
      <c r="B36" s="70" t="s">
        <v>9</v>
      </c>
      <c r="C36" s="71">
        <v>632767</v>
      </c>
      <c r="D36" s="71"/>
      <c r="E36" s="125">
        <v>-14.641669148882752</v>
      </c>
      <c r="F36" s="125">
        <v>-1.027656761233675</v>
      </c>
      <c r="I36" s="71"/>
      <c r="J36" s="94"/>
      <c r="K36" s="94"/>
      <c r="L36" s="94"/>
    </row>
    <row r="37" spans="1:12" s="33" customFormat="1" ht="11.25">
      <c r="A37" s="69"/>
      <c r="B37" s="70" t="s">
        <v>8</v>
      </c>
      <c r="C37" s="71">
        <v>733828</v>
      </c>
      <c r="D37" s="71"/>
      <c r="E37" s="125">
        <v>-20.495513552516677</v>
      </c>
      <c r="F37" s="125">
        <v>-6.210617067547886</v>
      </c>
      <c r="I37" s="71"/>
      <c r="J37" s="94"/>
      <c r="K37" s="94"/>
      <c r="L37" s="94"/>
    </row>
    <row r="38" spans="1:12" s="33" customFormat="1" ht="11.25">
      <c r="A38" s="69"/>
      <c r="B38" s="70" t="s">
        <v>7</v>
      </c>
      <c r="C38" s="71">
        <v>637513</v>
      </c>
      <c r="D38" s="71"/>
      <c r="E38" s="125">
        <v>-14.402048401130008</v>
      </c>
      <c r="F38" s="125">
        <v>-7.6591527834843465</v>
      </c>
      <c r="I38" s="71"/>
      <c r="J38" s="94"/>
      <c r="K38" s="94"/>
      <c r="L38" s="94"/>
    </row>
    <row r="39" spans="1:12" s="33" customFormat="1" ht="11.25">
      <c r="A39" s="104"/>
      <c r="B39" s="70" t="s">
        <v>13</v>
      </c>
      <c r="C39" s="105">
        <v>708198</v>
      </c>
      <c r="D39" s="105"/>
      <c r="E39" s="125">
        <v>-10.60333640348582</v>
      </c>
      <c r="F39" s="125">
        <v>-8.125265411221328</v>
      </c>
      <c r="I39" s="71"/>
      <c r="J39" s="94"/>
      <c r="K39" s="94"/>
      <c r="L39" s="94"/>
    </row>
    <row r="40" spans="1:12" s="33" customFormat="1" ht="11.25">
      <c r="A40" s="104"/>
      <c r="B40" s="70" t="s">
        <v>14</v>
      </c>
      <c r="C40" s="105">
        <v>750110</v>
      </c>
      <c r="D40" s="105"/>
      <c r="E40" s="125">
        <v>-10.996232667055894</v>
      </c>
      <c r="F40" s="125">
        <v>-8.539108951370245</v>
      </c>
      <c r="I40" s="71"/>
      <c r="J40" s="94"/>
      <c r="K40" s="94"/>
      <c r="L40" s="94"/>
    </row>
    <row r="41" spans="1:12" s="33" customFormat="1" ht="11.25">
      <c r="A41" s="104"/>
      <c r="B41" s="70" t="s">
        <v>17</v>
      </c>
      <c r="C41" s="105">
        <v>754640</v>
      </c>
      <c r="D41" s="105"/>
      <c r="E41" s="125">
        <v>8.14141613895707</v>
      </c>
      <c r="F41" s="125">
        <v>-6.760497123998466</v>
      </c>
      <c r="I41" s="71"/>
      <c r="J41" s="94"/>
      <c r="K41" s="94"/>
      <c r="L41" s="94"/>
    </row>
    <row r="42" spans="1:12" s="33" customFormat="1" ht="11.25">
      <c r="A42" s="104"/>
      <c r="B42" s="70" t="s">
        <v>15</v>
      </c>
      <c r="C42" s="105">
        <v>721943</v>
      </c>
      <c r="D42" s="105"/>
      <c r="E42" s="125">
        <v>-8.211119142919143</v>
      </c>
      <c r="F42" s="125">
        <v>-6.91613041864202</v>
      </c>
      <c r="I42" s="71"/>
      <c r="J42" s="94"/>
      <c r="K42" s="94"/>
      <c r="L42" s="94"/>
    </row>
    <row r="43" spans="1:12" s="33" customFormat="1" ht="11.25">
      <c r="A43" s="104"/>
      <c r="B43" s="70" t="s">
        <v>16</v>
      </c>
      <c r="C43" s="105">
        <v>625563</v>
      </c>
      <c r="D43" s="105"/>
      <c r="E43" s="125">
        <v>-11.515627927743877</v>
      </c>
      <c r="F43" s="125">
        <v>-7.320675505300289</v>
      </c>
      <c r="I43" s="71"/>
      <c r="J43" s="94"/>
      <c r="K43" s="94"/>
      <c r="L43" s="94"/>
    </row>
    <row r="44" spans="1:12" s="33" customFormat="1" ht="11.25">
      <c r="A44" s="104"/>
      <c r="B44" s="70" t="s">
        <v>6</v>
      </c>
      <c r="C44" s="105">
        <v>610277</v>
      </c>
      <c r="D44" s="105"/>
      <c r="E44" s="125">
        <v>-14.027548933065347</v>
      </c>
      <c r="F44" s="125">
        <v>-7.864910477860898</v>
      </c>
      <c r="I44" s="71"/>
      <c r="J44" s="94"/>
      <c r="K44" s="94"/>
      <c r="L44" s="94"/>
    </row>
    <row r="45" spans="1:12" s="33" customFormat="1" ht="11.25">
      <c r="A45" s="104"/>
      <c r="B45" s="70"/>
      <c r="C45" s="105"/>
      <c r="D45" s="105"/>
      <c r="E45" s="125"/>
      <c r="F45" s="125"/>
      <c r="I45" s="71"/>
      <c r="J45" s="94"/>
      <c r="K45" s="94"/>
      <c r="L45" s="94"/>
    </row>
    <row r="46" spans="1:12" s="33" customFormat="1" ht="11.25">
      <c r="A46" s="69">
        <v>2019</v>
      </c>
      <c r="B46" s="70" t="s">
        <v>12</v>
      </c>
      <c r="C46" s="71">
        <v>585614</v>
      </c>
      <c r="D46" s="71"/>
      <c r="E46" s="125">
        <v>2.195332214144363</v>
      </c>
      <c r="F46" s="125">
        <v>2.195332214144363</v>
      </c>
      <c r="I46" s="71"/>
      <c r="J46" s="94"/>
      <c r="K46" s="94"/>
      <c r="L46" s="94"/>
    </row>
    <row r="47" spans="1:12" s="33" customFormat="1" ht="11.25">
      <c r="A47" s="69"/>
      <c r="B47" s="70" t="s">
        <v>11</v>
      </c>
      <c r="C47" s="71">
        <v>685701</v>
      </c>
      <c r="D47" s="71"/>
      <c r="E47" s="125">
        <v>33.58002516919072</v>
      </c>
      <c r="F47" s="125">
        <v>17.025203431643288</v>
      </c>
      <c r="I47" s="71"/>
      <c r="J47" s="94"/>
      <c r="K47" s="94"/>
      <c r="L47" s="94"/>
    </row>
    <row r="48" spans="1:12" s="33" customFormat="1" ht="11.25">
      <c r="A48" s="69"/>
      <c r="B48" s="70" t="s">
        <v>10</v>
      </c>
      <c r="C48" s="71">
        <v>539533</v>
      </c>
      <c r="D48" s="122"/>
      <c r="E48" s="125">
        <v>-32.44361358858361</v>
      </c>
      <c r="F48" s="125">
        <v>-3.9338440669262287</v>
      </c>
      <c r="I48" s="71"/>
      <c r="J48" s="94"/>
      <c r="K48" s="94"/>
      <c r="L48" s="94"/>
    </row>
    <row r="49" spans="1:12" s="33" customFormat="1" ht="11.25">
      <c r="A49" s="69"/>
      <c r="B49" s="70" t="s">
        <v>9</v>
      </c>
      <c r="C49" s="71">
        <v>731295</v>
      </c>
      <c r="D49" s="122"/>
      <c r="E49" s="125">
        <v>15.570976362547363</v>
      </c>
      <c r="F49" s="125">
        <v>0.9681193819287559</v>
      </c>
      <c r="I49" s="71"/>
      <c r="J49" s="94"/>
      <c r="K49" s="94"/>
      <c r="L49" s="94"/>
    </row>
    <row r="50" spans="1:9" s="94" customFormat="1" ht="11.25">
      <c r="A50" s="104"/>
      <c r="B50" s="70" t="s">
        <v>8</v>
      </c>
      <c r="C50" s="105">
        <v>899183</v>
      </c>
      <c r="D50" s="124"/>
      <c r="E50" s="125">
        <v>22.533209416920585</v>
      </c>
      <c r="F50" s="125">
        <v>5.834980729463313</v>
      </c>
      <c r="I50" s="105"/>
    </row>
    <row r="51" spans="1:9" s="94" customFormat="1" ht="11.25">
      <c r="A51" s="104"/>
      <c r="B51" s="70" t="s">
        <v>7</v>
      </c>
      <c r="C51" s="105">
        <v>798833.99</v>
      </c>
      <c r="D51" s="124"/>
      <c r="E51" s="125">
        <v>25.30473731516063</v>
      </c>
      <c r="F51" s="125">
        <v>9.026514556418963</v>
      </c>
      <c r="I51" s="105"/>
    </row>
    <row r="52" spans="1:12" s="33" customFormat="1" ht="11.25">
      <c r="A52" s="104"/>
      <c r="B52" s="70" t="s">
        <v>13</v>
      </c>
      <c r="C52" s="105">
        <v>846330</v>
      </c>
      <c r="D52" s="124"/>
      <c r="E52" s="138">
        <v>19.504714783153855</v>
      </c>
      <c r="F52" s="138">
        <v>10.640642228156615</v>
      </c>
      <c r="I52" s="71"/>
      <c r="J52" s="94"/>
      <c r="K52" s="94"/>
      <c r="L52" s="94"/>
    </row>
    <row r="53" spans="1:9" s="94" customFormat="1" ht="11.25">
      <c r="A53" s="104"/>
      <c r="B53" s="70" t="s">
        <v>14</v>
      </c>
      <c r="C53" s="105">
        <v>765609</v>
      </c>
      <c r="D53" s="124"/>
      <c r="E53" s="138">
        <v>2.0662302862246795</v>
      </c>
      <c r="F53" s="138">
        <v>9.437864860735568</v>
      </c>
      <c r="I53" s="105"/>
    </row>
    <row r="54" spans="1:12" s="33" customFormat="1" ht="11.25">
      <c r="A54" s="104"/>
      <c r="B54" s="70" t="s">
        <v>17</v>
      </c>
      <c r="C54" s="105">
        <v>623911.43102</v>
      </c>
      <c r="D54" s="124"/>
      <c r="E54" s="138">
        <v>-17.323302366691394</v>
      </c>
      <c r="F54" s="138">
        <v>6.128317402148165</v>
      </c>
      <c r="I54" s="71"/>
      <c r="J54" s="94"/>
      <c r="K54" s="94"/>
      <c r="L54" s="94"/>
    </row>
    <row r="55" spans="1:9" s="94" customFormat="1" ht="11.25">
      <c r="A55" s="104"/>
      <c r="B55" s="70" t="s">
        <v>15</v>
      </c>
      <c r="C55" s="105">
        <v>772131.0599999999</v>
      </c>
      <c r="D55" s="124"/>
      <c r="E55" s="138">
        <v>6.951803674251278</v>
      </c>
      <c r="F55" s="138">
        <v>6.215437881301278</v>
      </c>
      <c r="I55" s="105"/>
    </row>
    <row r="56" spans="1:9" s="94" customFormat="1" ht="11.25">
      <c r="A56" s="104"/>
      <c r="B56" s="70" t="s">
        <v>16</v>
      </c>
      <c r="C56" s="105">
        <v>792842.6699999998</v>
      </c>
      <c r="D56" s="124"/>
      <c r="E56" s="138">
        <v>26.74065921417983</v>
      </c>
      <c r="F56" s="138">
        <v>7.939004623761159</v>
      </c>
      <c r="I56" s="105"/>
    </row>
    <row r="57" spans="1:9" s="94" customFormat="1" ht="11.25">
      <c r="A57" s="104"/>
      <c r="B57" s="70" t="s">
        <v>6</v>
      </c>
      <c r="C57" s="105">
        <v>910350</v>
      </c>
      <c r="D57" s="124"/>
      <c r="E57" s="138">
        <v>49.16996708052246</v>
      </c>
      <c r="F57" s="138">
        <v>11.060941048705676</v>
      </c>
      <c r="I57" s="105"/>
    </row>
    <row r="58" spans="1:9" s="94" customFormat="1" ht="11.25">
      <c r="A58" s="104"/>
      <c r="B58" s="70"/>
      <c r="C58" s="105"/>
      <c r="D58" s="124"/>
      <c r="E58" s="138"/>
      <c r="F58" s="138"/>
      <c r="I58" s="105"/>
    </row>
    <row r="59" spans="1:9" s="94" customFormat="1" ht="11.25">
      <c r="A59" s="104">
        <v>2020</v>
      </c>
      <c r="B59" s="70" t="s">
        <v>12</v>
      </c>
      <c r="C59" s="105">
        <v>655656.11</v>
      </c>
      <c r="D59" s="124"/>
      <c r="E59" s="138">
        <v>11.96045688798424</v>
      </c>
      <c r="F59" s="138">
        <v>11.96045688798424</v>
      </c>
      <c r="I59" s="105"/>
    </row>
    <row r="60" spans="1:9" s="94" customFormat="1" ht="11.25">
      <c r="A60" s="104"/>
      <c r="B60" s="70" t="s">
        <v>11</v>
      </c>
      <c r="C60" s="105">
        <v>558175</v>
      </c>
      <c r="D60" s="124"/>
      <c r="E60" s="138">
        <v>-18.597902001017943</v>
      </c>
      <c r="F60" s="138">
        <v>-4.52160872797065</v>
      </c>
      <c r="I60" s="105"/>
    </row>
    <row r="61" spans="1:9" s="94" customFormat="1" ht="11.25">
      <c r="A61" s="104"/>
      <c r="B61" s="70" t="s">
        <v>10</v>
      </c>
      <c r="C61" s="105">
        <v>472081.2</v>
      </c>
      <c r="D61" s="124"/>
      <c r="E61" s="138">
        <v>-12.501885890205045</v>
      </c>
      <c r="F61" s="138">
        <v>-6.899291933944774</v>
      </c>
      <c r="I61" s="105"/>
    </row>
    <row r="62" spans="1:9" s="94" customFormat="1" ht="11.25">
      <c r="A62" s="104"/>
      <c r="B62" s="70" t="s">
        <v>9</v>
      </c>
      <c r="C62" s="105">
        <v>74557</v>
      </c>
      <c r="D62" s="124"/>
      <c r="E62" s="138">
        <v>-89.80479833719635</v>
      </c>
      <c r="F62" s="138">
        <v>-30.748612096172412</v>
      </c>
      <c r="I62" s="105"/>
    </row>
    <row r="63" spans="1:9" s="94" customFormat="1" ht="11.25">
      <c r="A63" s="104"/>
      <c r="B63" s="70" t="s">
        <v>8</v>
      </c>
      <c r="C63" s="105">
        <v>250568</v>
      </c>
      <c r="D63" s="124"/>
      <c r="E63" s="138">
        <v>-72.13381480744187</v>
      </c>
      <c r="F63" s="138">
        <v>-41.56213883834313</v>
      </c>
      <c r="I63" s="105"/>
    </row>
    <row r="64" spans="1:9" s="94" customFormat="1" ht="11.25">
      <c r="A64" s="104"/>
      <c r="B64" s="70" t="s">
        <v>7</v>
      </c>
      <c r="C64" s="105">
        <v>423863.58</v>
      </c>
      <c r="D64" s="124"/>
      <c r="E64" s="138">
        <v>-46.939716473506586</v>
      </c>
      <c r="F64" s="138">
        <v>-42.57525905290193</v>
      </c>
      <c r="I64" s="105"/>
    </row>
    <row r="65" spans="1:9" s="94" customFormat="1" ht="11.25">
      <c r="A65" s="104"/>
      <c r="B65" s="70" t="s">
        <v>13</v>
      </c>
      <c r="C65" s="105">
        <v>418453</v>
      </c>
      <c r="D65" s="124"/>
      <c r="E65" s="138">
        <v>-50.55675682062552</v>
      </c>
      <c r="F65" s="138">
        <v>-43.90328309679816</v>
      </c>
      <c r="I65" s="105"/>
    </row>
    <row r="66" spans="1:9" s="94" customFormat="1" ht="11.25">
      <c r="A66" s="104"/>
      <c r="B66" s="70" t="s">
        <v>14</v>
      </c>
      <c r="C66" s="105">
        <v>565776</v>
      </c>
      <c r="D66" s="124"/>
      <c r="E66" s="138">
        <v>-26.101182196134054</v>
      </c>
      <c r="F66" s="138">
        <v>-41.57429845526247</v>
      </c>
      <c r="I66" s="105"/>
    </row>
    <row r="67" spans="1:9" s="94" customFormat="1" ht="11.25">
      <c r="A67" s="104"/>
      <c r="B67" s="70" t="s">
        <v>17</v>
      </c>
      <c r="C67" s="105">
        <v>432109</v>
      </c>
      <c r="D67" s="124"/>
      <c r="E67" s="138">
        <v>-30.74193250577767</v>
      </c>
      <c r="F67" s="138">
        <v>-40.53068726542579</v>
      </c>
      <c r="I67" s="105"/>
    </row>
    <row r="68" spans="1:9" s="94" customFormat="1" ht="11.25">
      <c r="A68" s="104"/>
      <c r="B68" s="70" t="s">
        <v>15</v>
      </c>
      <c r="C68" s="105">
        <v>528512</v>
      </c>
      <c r="D68" s="124"/>
      <c r="E68" s="138">
        <v>-31.55151665573458</v>
      </c>
      <c r="F68" s="138">
        <v>-39.57415288500058</v>
      </c>
      <c r="I68" s="105"/>
    </row>
    <row r="69" spans="1:9" s="94" customFormat="1" ht="11.25">
      <c r="A69" s="104"/>
      <c r="B69" s="70" t="s">
        <v>16</v>
      </c>
      <c r="C69" s="105">
        <v>569701.55</v>
      </c>
      <c r="D69" s="124"/>
      <c r="E69" s="138">
        <v>-28.144438795152105</v>
      </c>
      <c r="F69" s="138">
        <v>-38.44718075495571</v>
      </c>
      <c r="I69" s="105"/>
    </row>
    <row r="70" spans="1:9" s="94" customFormat="1" ht="11.25">
      <c r="A70" s="104"/>
      <c r="B70" s="70" t="s">
        <v>6</v>
      </c>
      <c r="C70" s="105">
        <v>683186</v>
      </c>
      <c r="D70" s="124"/>
      <c r="E70" s="138">
        <v>-24.95347943098808</v>
      </c>
      <c r="F70" s="138">
        <v>-37.0748723601368</v>
      </c>
      <c r="I70" s="105"/>
    </row>
    <row r="71" spans="1:9" s="94" customFormat="1" ht="11.25">
      <c r="A71" s="104"/>
      <c r="B71" s="70"/>
      <c r="C71" s="105"/>
      <c r="D71" s="124"/>
      <c r="E71" s="138"/>
      <c r="F71" s="138"/>
      <c r="I71" s="105"/>
    </row>
    <row r="72" spans="1:9" s="94" customFormat="1" ht="11.25">
      <c r="A72" s="104">
        <v>2021</v>
      </c>
      <c r="B72" s="70" t="s">
        <v>12</v>
      </c>
      <c r="C72" s="105">
        <v>813295</v>
      </c>
      <c r="D72" s="124"/>
      <c r="E72" s="138">
        <v>24.042922439935776</v>
      </c>
      <c r="F72" s="138">
        <v>24.042922439935776</v>
      </c>
      <c r="I72" s="105"/>
    </row>
    <row r="73" spans="1:9" s="94" customFormat="1" ht="11.25">
      <c r="A73" s="104"/>
      <c r="B73" s="70" t="s">
        <v>11</v>
      </c>
      <c r="C73" s="105">
        <v>662632</v>
      </c>
      <c r="D73" s="124"/>
      <c r="E73" s="138">
        <v>18.71402337976442</v>
      </c>
      <c r="F73" s="138">
        <v>21.592451193642592</v>
      </c>
      <c r="I73" s="105"/>
    </row>
    <row r="74" spans="1:9" s="94" customFormat="1" ht="11.25">
      <c r="A74" s="104"/>
      <c r="B74" s="70" t="s">
        <v>10</v>
      </c>
      <c r="C74" s="105">
        <v>763371</v>
      </c>
      <c r="D74" s="124"/>
      <c r="E74" s="138">
        <v>61.70332561432228</v>
      </c>
      <c r="F74" s="138">
        <v>32.82410874620165</v>
      </c>
      <c r="I74" s="105"/>
    </row>
    <row r="75" spans="1:9" s="94" customFormat="1" ht="11.25">
      <c r="A75" s="104"/>
      <c r="B75" s="70" t="s">
        <v>9</v>
      </c>
      <c r="C75" s="105">
        <v>819229.68</v>
      </c>
      <c r="D75" s="124"/>
      <c r="E75" s="138">
        <v>998.7964644500181</v>
      </c>
      <c r="F75" s="138">
        <v>73.73365514676313</v>
      </c>
      <c r="I75" s="105"/>
    </row>
    <row r="76" spans="1:9" s="94" customFormat="1" ht="11.25">
      <c r="A76" s="104"/>
      <c r="B76" s="70" t="s">
        <v>8</v>
      </c>
      <c r="C76" s="105">
        <v>744546</v>
      </c>
      <c r="D76" s="124"/>
      <c r="E76" s="138">
        <v>197.14329044411096</v>
      </c>
      <c r="F76" s="138">
        <v>89.11005087220387</v>
      </c>
      <c r="I76" s="105"/>
    </row>
    <row r="77" spans="1:9" s="94" customFormat="1" ht="11.25">
      <c r="A77" s="104"/>
      <c r="B77" s="70" t="s">
        <v>7</v>
      </c>
      <c r="C77" s="105">
        <v>705085</v>
      </c>
      <c r="D77" s="124"/>
      <c r="E77" s="138">
        <v>66.34715348744989</v>
      </c>
      <c r="F77" s="138">
        <v>85.1475227806911</v>
      </c>
      <c r="I77" s="105"/>
    </row>
    <row r="78" spans="1:9" s="94" customFormat="1" ht="11.25">
      <c r="A78" s="104"/>
      <c r="B78" s="70" t="s">
        <v>13</v>
      </c>
      <c r="C78" s="105">
        <v>710185.63</v>
      </c>
      <c r="D78" s="124"/>
      <c r="E78" s="138">
        <v>69.71694073169508</v>
      </c>
      <c r="F78" s="138">
        <v>82.88458113409831</v>
      </c>
      <c r="I78" s="105"/>
    </row>
    <row r="79" spans="1:9" s="94" customFormat="1" ht="11.25">
      <c r="A79" s="104"/>
      <c r="B79" s="70" t="s">
        <v>14</v>
      </c>
      <c r="C79" s="105">
        <v>905408</v>
      </c>
      <c r="D79" s="124"/>
      <c r="E79" s="138">
        <v>60.029410932948736</v>
      </c>
      <c r="F79" s="138">
        <v>79.10265204929084</v>
      </c>
      <c r="I79" s="105"/>
    </row>
    <row r="80" spans="1:9" s="94" customFormat="1" ht="11.25">
      <c r="A80" s="104"/>
      <c r="B80" s="70" t="s">
        <v>17</v>
      </c>
      <c r="C80" s="105">
        <v>1029521</v>
      </c>
      <c r="D80" s="124"/>
      <c r="E80" s="138">
        <v>138.25493104749032</v>
      </c>
      <c r="F80" s="138">
        <v>85.7395376997764</v>
      </c>
      <c r="I80" s="105"/>
    </row>
    <row r="81" spans="1:9" s="94" customFormat="1" ht="11.25">
      <c r="A81" s="104"/>
      <c r="B81" s="70" t="s">
        <v>15</v>
      </c>
      <c r="C81" s="105">
        <v>1026404</v>
      </c>
      <c r="D81" s="124"/>
      <c r="E81" s="138">
        <v>94.20637563574716</v>
      </c>
      <c r="F81" s="138">
        <v>86.76124545521813</v>
      </c>
      <c r="I81" s="105"/>
    </row>
    <row r="82" spans="1:9" s="94" customFormat="1" ht="11.25">
      <c r="A82" s="86"/>
      <c r="B82" s="72" t="s">
        <v>16</v>
      </c>
      <c r="C82" s="99">
        <v>967377</v>
      </c>
      <c r="D82" s="123"/>
      <c r="E82" s="126">
        <v>69.80417202656372</v>
      </c>
      <c r="F82" s="126">
        <v>84.80941924153534</v>
      </c>
      <c r="I82" s="105"/>
    </row>
    <row r="83" spans="1:9" s="94" customFormat="1" ht="11.25">
      <c r="A83" s="104"/>
      <c r="B83" s="70"/>
      <c r="C83" s="105"/>
      <c r="D83" s="124"/>
      <c r="E83" s="138"/>
      <c r="F83" s="138"/>
      <c r="I83" s="105"/>
    </row>
    <row r="84" spans="1:9" s="94" customFormat="1" ht="11.25">
      <c r="A84" s="104"/>
      <c r="B84" s="70"/>
      <c r="C84" s="105"/>
      <c r="D84" s="124"/>
      <c r="E84" s="138"/>
      <c r="F84" s="138"/>
      <c r="I84" s="105"/>
    </row>
    <row r="85" spans="1:6" s="32" customFormat="1" ht="77.25" customHeight="1">
      <c r="A85" s="189" t="s">
        <v>182</v>
      </c>
      <c r="B85" s="189"/>
      <c r="C85" s="189"/>
      <c r="D85" s="189"/>
      <c r="E85" s="189"/>
      <c r="F85" s="189"/>
    </row>
    <row r="86" ht="14.25" customHeight="1">
      <c r="A86" s="33" t="s">
        <v>82</v>
      </c>
    </row>
    <row r="87" ht="9.75" customHeight="1"/>
    <row r="88" spans="1:6" ht="10.5" customHeight="1">
      <c r="A88" s="188" t="s">
        <v>167</v>
      </c>
      <c r="B88" s="182"/>
      <c r="C88" s="182"/>
      <c r="D88" s="182"/>
      <c r="E88" s="182"/>
      <c r="F88" s="182"/>
    </row>
    <row r="89" spans="1:6" ht="12.75">
      <c r="A89" s="182"/>
      <c r="B89" s="182"/>
      <c r="C89" s="182"/>
      <c r="D89" s="182"/>
      <c r="E89" s="182"/>
      <c r="F89" s="182"/>
    </row>
    <row r="91" ht="81.75" customHeight="1"/>
  </sheetData>
  <sheetProtection/>
  <mergeCells count="7">
    <mergeCell ref="A88:F89"/>
    <mergeCell ref="A85:F85"/>
    <mergeCell ref="J5:L5"/>
    <mergeCell ref="E5:F5"/>
    <mergeCell ref="E3:F3"/>
    <mergeCell ref="A3:B4"/>
    <mergeCell ref="C3:C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U77"/>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1.00390625" style="144" customWidth="1"/>
    <col min="2" max="4" width="9.140625" style="144" customWidth="1"/>
    <col min="5" max="5" width="1.28515625" style="144" customWidth="1"/>
    <col min="6" max="8" width="8.7109375" style="144" customWidth="1"/>
    <col min="9" max="9" width="2.140625" style="144" customWidth="1"/>
    <col min="10" max="12" width="9.140625" style="144" customWidth="1"/>
    <col min="13" max="13" width="1.421875" style="144" customWidth="1"/>
    <col min="14" max="16" width="9.140625" style="144" customWidth="1"/>
    <col min="17" max="16384" width="11.421875" style="141" customWidth="1"/>
  </cols>
  <sheetData>
    <row r="1" s="144" customFormat="1" ht="17.25" customHeight="1">
      <c r="A1" s="143" t="s">
        <v>97</v>
      </c>
    </row>
    <row r="2" s="144" customFormat="1" ht="14.25" customHeight="1">
      <c r="A2" s="145"/>
    </row>
    <row r="3" spans="1:16" s="144" customFormat="1" ht="24" customHeight="1">
      <c r="A3" s="195" t="s">
        <v>100</v>
      </c>
      <c r="B3" s="193" t="s">
        <v>98</v>
      </c>
      <c r="C3" s="193"/>
      <c r="D3" s="193"/>
      <c r="E3" s="193"/>
      <c r="F3" s="193"/>
      <c r="G3" s="193"/>
      <c r="H3" s="193"/>
      <c r="I3" s="146"/>
      <c r="J3" s="198" t="s">
        <v>99</v>
      </c>
      <c r="K3" s="198"/>
      <c r="L3" s="198"/>
      <c r="M3" s="198"/>
      <c r="N3" s="198"/>
      <c r="O3" s="198"/>
      <c r="P3" s="198"/>
    </row>
    <row r="4" spans="1:16" s="153" customFormat="1" ht="24" customHeight="1">
      <c r="A4" s="196"/>
      <c r="B4" s="193" t="s">
        <v>101</v>
      </c>
      <c r="C4" s="193"/>
      <c r="D4" s="193"/>
      <c r="E4" s="147"/>
      <c r="F4" s="193" t="s">
        <v>102</v>
      </c>
      <c r="G4" s="193"/>
      <c r="H4" s="193"/>
      <c r="I4" s="147"/>
      <c r="J4" s="193" t="s">
        <v>101</v>
      </c>
      <c r="K4" s="193"/>
      <c r="L4" s="193"/>
      <c r="M4" s="147"/>
      <c r="N4" s="193" t="s">
        <v>102</v>
      </c>
      <c r="O4" s="193"/>
      <c r="P4" s="193"/>
    </row>
    <row r="5" spans="1:16" s="144" customFormat="1" ht="24" customHeight="1">
      <c r="A5" s="197"/>
      <c r="B5" s="148" t="s">
        <v>103</v>
      </c>
      <c r="C5" s="148" t="s">
        <v>104</v>
      </c>
      <c r="D5" s="148" t="s">
        <v>105</v>
      </c>
      <c r="E5" s="148"/>
      <c r="F5" s="148" t="s">
        <v>103</v>
      </c>
      <c r="G5" s="148" t="s">
        <v>104</v>
      </c>
      <c r="H5" s="148" t="s">
        <v>105</v>
      </c>
      <c r="I5" s="148"/>
      <c r="J5" s="148" t="s">
        <v>103</v>
      </c>
      <c r="K5" s="148" t="s">
        <v>104</v>
      </c>
      <c r="L5" s="148" t="s">
        <v>105</v>
      </c>
      <c r="M5" s="148"/>
      <c r="N5" s="148" t="s">
        <v>103</v>
      </c>
      <c r="O5" s="148" t="s">
        <v>104</v>
      </c>
      <c r="P5" s="148" t="s">
        <v>105</v>
      </c>
    </row>
    <row r="6" spans="1:16" s="144" customFormat="1" ht="16.5" customHeight="1">
      <c r="A6" s="147"/>
      <c r="B6" s="158"/>
      <c r="C6" s="158"/>
      <c r="D6" s="158"/>
      <c r="E6" s="158"/>
      <c r="F6" s="158"/>
      <c r="G6" s="158"/>
      <c r="H6" s="158"/>
      <c r="I6" s="158"/>
      <c r="J6" s="158"/>
      <c r="K6" s="158"/>
      <c r="L6" s="158"/>
      <c r="M6" s="158"/>
      <c r="N6" s="158"/>
      <c r="O6" s="158"/>
      <c r="P6" s="158"/>
    </row>
    <row r="7" spans="1:16" s="154" customFormat="1" ht="15.75" customHeight="1">
      <c r="A7" s="149" t="s">
        <v>106</v>
      </c>
      <c r="B7" s="150">
        <v>33.3</v>
      </c>
      <c r="C7" s="150">
        <v>37.5</v>
      </c>
      <c r="D7" s="150">
        <v>29.200000000000003</v>
      </c>
      <c r="E7" s="150"/>
      <c r="F7" s="150">
        <v>51.1</v>
      </c>
      <c r="G7" s="150">
        <v>46.7</v>
      </c>
      <c r="H7" s="150">
        <v>2.1999999999999957</v>
      </c>
      <c r="I7" s="150"/>
      <c r="J7" s="150">
        <v>12.5</v>
      </c>
      <c r="K7" s="150">
        <v>79.2</v>
      </c>
      <c r="L7" s="150">
        <v>8.299999999999997</v>
      </c>
      <c r="M7" s="150"/>
      <c r="N7" s="150">
        <v>29.5</v>
      </c>
      <c r="O7" s="150">
        <v>54.6</v>
      </c>
      <c r="P7" s="150">
        <v>15.899999999999999</v>
      </c>
    </row>
    <row r="8" spans="1:16" s="154" customFormat="1" ht="12.75" customHeight="1">
      <c r="A8" s="149" t="s">
        <v>107</v>
      </c>
      <c r="B8" s="150">
        <v>34.8</v>
      </c>
      <c r="C8" s="150">
        <v>47.8</v>
      </c>
      <c r="D8" s="150">
        <v>17.400000000000006</v>
      </c>
      <c r="E8" s="150"/>
      <c r="F8" s="150">
        <v>51.1</v>
      </c>
      <c r="G8" s="150">
        <v>41.9</v>
      </c>
      <c r="H8" s="150">
        <v>7</v>
      </c>
      <c r="I8" s="150"/>
      <c r="J8" s="150">
        <v>30.4</v>
      </c>
      <c r="K8" s="150">
        <v>65.3</v>
      </c>
      <c r="L8" s="150">
        <v>4.300000000000004</v>
      </c>
      <c r="M8" s="150"/>
      <c r="N8" s="150">
        <v>33.3</v>
      </c>
      <c r="O8" s="150">
        <v>57.2</v>
      </c>
      <c r="P8" s="150">
        <v>9.5</v>
      </c>
    </row>
    <row r="9" spans="1:16" s="154" customFormat="1" ht="12.75" customHeight="1">
      <c r="A9" s="149" t="s">
        <v>108</v>
      </c>
      <c r="B9" s="150">
        <v>48</v>
      </c>
      <c r="C9" s="150">
        <v>40</v>
      </c>
      <c r="D9" s="150">
        <v>12</v>
      </c>
      <c r="E9" s="150"/>
      <c r="F9" s="150">
        <v>51</v>
      </c>
      <c r="G9" s="150">
        <v>40.8</v>
      </c>
      <c r="H9" s="150">
        <v>8.200000000000003</v>
      </c>
      <c r="I9" s="150"/>
      <c r="J9" s="150">
        <v>25</v>
      </c>
      <c r="K9" s="150">
        <v>60.7</v>
      </c>
      <c r="L9" s="150">
        <v>14.299999999999997</v>
      </c>
      <c r="M9" s="150"/>
      <c r="N9" s="150">
        <v>24.5</v>
      </c>
      <c r="O9" s="150">
        <v>66.1</v>
      </c>
      <c r="P9" s="150">
        <v>9.400000000000006</v>
      </c>
    </row>
    <row r="10" spans="1:16" s="154" customFormat="1" ht="12.75" customHeight="1">
      <c r="A10" s="149" t="s">
        <v>109</v>
      </c>
      <c r="B10" s="150">
        <v>33.3</v>
      </c>
      <c r="C10" s="150">
        <v>52.4</v>
      </c>
      <c r="D10" s="150">
        <v>14.300000000000004</v>
      </c>
      <c r="E10" s="150"/>
      <c r="F10" s="150">
        <v>47.7</v>
      </c>
      <c r="G10" s="150">
        <v>45.5</v>
      </c>
      <c r="H10" s="150">
        <v>6.799999999999997</v>
      </c>
      <c r="I10" s="150"/>
      <c r="J10" s="150">
        <v>23.8</v>
      </c>
      <c r="K10" s="150">
        <v>76.2</v>
      </c>
      <c r="L10" s="150">
        <v>0</v>
      </c>
      <c r="M10" s="150"/>
      <c r="N10" s="150">
        <v>34.1</v>
      </c>
      <c r="O10" s="150">
        <v>54.5</v>
      </c>
      <c r="P10" s="150">
        <v>11.399999999999999</v>
      </c>
    </row>
    <row r="11" spans="1:16" s="154" customFormat="1" ht="12.75" customHeight="1">
      <c r="A11" s="149" t="s">
        <v>110</v>
      </c>
      <c r="B11" s="150">
        <v>13.6</v>
      </c>
      <c r="C11" s="150">
        <v>77.3</v>
      </c>
      <c r="D11" s="150">
        <v>9.100000000000003</v>
      </c>
      <c r="E11" s="150"/>
      <c r="F11" s="150">
        <v>39.5</v>
      </c>
      <c r="G11" s="150">
        <v>52.6</v>
      </c>
      <c r="H11" s="150">
        <v>7.899999999999999</v>
      </c>
      <c r="I11" s="150"/>
      <c r="J11" s="150">
        <v>9.1</v>
      </c>
      <c r="K11" s="150">
        <v>86.4</v>
      </c>
      <c r="L11" s="150">
        <v>4.499999999999995</v>
      </c>
      <c r="M11" s="150"/>
      <c r="N11" s="150">
        <v>23.7</v>
      </c>
      <c r="O11" s="150">
        <v>63.1</v>
      </c>
      <c r="P11" s="150">
        <v>13.2</v>
      </c>
    </row>
    <row r="12" spans="1:16" s="154" customFormat="1" ht="12.75" customHeight="1">
      <c r="A12" s="149" t="s">
        <v>111</v>
      </c>
      <c r="B12" s="150">
        <v>31.8</v>
      </c>
      <c r="C12" s="150">
        <v>59.1</v>
      </c>
      <c r="D12" s="150">
        <v>9.099999999999998</v>
      </c>
      <c r="E12" s="150"/>
      <c r="F12" s="150">
        <v>44.2</v>
      </c>
      <c r="G12" s="150">
        <v>48.8</v>
      </c>
      <c r="H12" s="150">
        <v>7</v>
      </c>
      <c r="I12" s="150"/>
      <c r="J12" s="150">
        <v>18.2</v>
      </c>
      <c r="K12" s="150">
        <v>72.7</v>
      </c>
      <c r="L12" s="150">
        <v>9.099999999999998</v>
      </c>
      <c r="M12" s="150"/>
      <c r="N12" s="150">
        <v>37.2</v>
      </c>
      <c r="O12" s="150">
        <v>53.5</v>
      </c>
      <c r="P12" s="150">
        <v>9.299999999999997</v>
      </c>
    </row>
    <row r="13" spans="1:16" s="154" customFormat="1" ht="12.75" customHeight="1">
      <c r="A13" s="149" t="s">
        <v>112</v>
      </c>
      <c r="B13" s="150">
        <v>36.4</v>
      </c>
      <c r="C13" s="150">
        <v>54.5</v>
      </c>
      <c r="D13" s="150">
        <v>9.100000000000001</v>
      </c>
      <c r="E13" s="150"/>
      <c r="F13" s="150">
        <v>57.1</v>
      </c>
      <c r="G13" s="150">
        <v>40.5</v>
      </c>
      <c r="H13" s="150">
        <v>2.3999999999999986</v>
      </c>
      <c r="I13" s="150"/>
      <c r="J13" s="150">
        <v>36.4</v>
      </c>
      <c r="K13" s="150">
        <v>63.6</v>
      </c>
      <c r="L13" s="150">
        <v>0</v>
      </c>
      <c r="M13" s="150"/>
      <c r="N13" s="150">
        <v>45.3</v>
      </c>
      <c r="O13" s="150">
        <v>47.6</v>
      </c>
      <c r="P13" s="150">
        <v>7.100000000000001</v>
      </c>
    </row>
    <row r="14" spans="1:16" s="154" customFormat="1" ht="12.75" customHeight="1">
      <c r="A14" s="149" t="s">
        <v>113</v>
      </c>
      <c r="B14" s="150">
        <v>36.8</v>
      </c>
      <c r="C14" s="150">
        <v>57.9</v>
      </c>
      <c r="D14" s="150">
        <v>5.300000000000004</v>
      </c>
      <c r="E14" s="150"/>
      <c r="F14" s="150">
        <v>53.8</v>
      </c>
      <c r="G14" s="150">
        <v>38.5</v>
      </c>
      <c r="H14" s="150">
        <v>7.700000000000003</v>
      </c>
      <c r="I14" s="150"/>
      <c r="J14" s="150">
        <v>21.1</v>
      </c>
      <c r="K14" s="150">
        <v>78.9</v>
      </c>
      <c r="L14" s="150">
        <v>0</v>
      </c>
      <c r="M14" s="150"/>
      <c r="N14" s="150">
        <v>32.5</v>
      </c>
      <c r="O14" s="150">
        <v>60</v>
      </c>
      <c r="P14" s="150">
        <v>7.5</v>
      </c>
    </row>
    <row r="15" spans="1:16" s="154" customFormat="1" ht="12.75" customHeight="1">
      <c r="A15" s="149" t="s">
        <v>114</v>
      </c>
      <c r="B15" s="150">
        <v>47.6</v>
      </c>
      <c r="C15" s="150">
        <v>42.9</v>
      </c>
      <c r="D15" s="150">
        <v>9.5</v>
      </c>
      <c r="E15" s="150"/>
      <c r="F15" s="150">
        <v>69</v>
      </c>
      <c r="G15" s="150">
        <v>26.2</v>
      </c>
      <c r="H15" s="150">
        <v>4.799999999999997</v>
      </c>
      <c r="I15" s="150"/>
      <c r="J15" s="150">
        <v>33.3</v>
      </c>
      <c r="K15" s="150">
        <v>61.9</v>
      </c>
      <c r="L15" s="150">
        <v>4.800000000000004</v>
      </c>
      <c r="M15" s="150"/>
      <c r="N15" s="150">
        <v>45.2</v>
      </c>
      <c r="O15" s="150">
        <v>50</v>
      </c>
      <c r="P15" s="150">
        <v>4.799999999999997</v>
      </c>
    </row>
    <row r="16" spans="1:16" s="154" customFormat="1" ht="12.75" customHeight="1">
      <c r="A16" s="149" t="s">
        <v>115</v>
      </c>
      <c r="B16" s="150">
        <v>35.3</v>
      </c>
      <c r="C16" s="150">
        <v>52.9</v>
      </c>
      <c r="D16" s="150">
        <v>11.800000000000004</v>
      </c>
      <c r="E16" s="150"/>
      <c r="F16" s="150">
        <v>72.7</v>
      </c>
      <c r="G16" s="150">
        <v>25</v>
      </c>
      <c r="H16" s="150">
        <v>2.299999999999997</v>
      </c>
      <c r="I16" s="150"/>
      <c r="J16" s="150">
        <v>29.4</v>
      </c>
      <c r="K16" s="150">
        <v>64.7</v>
      </c>
      <c r="L16" s="150">
        <v>5.899999999999999</v>
      </c>
      <c r="M16" s="150"/>
      <c r="N16" s="150">
        <v>50</v>
      </c>
      <c r="O16" s="150">
        <v>47.7</v>
      </c>
      <c r="P16" s="150">
        <v>2.299999999999997</v>
      </c>
    </row>
    <row r="17" spans="1:16" s="154" customFormat="1" ht="12.75" customHeight="1">
      <c r="A17" s="149" t="s">
        <v>116</v>
      </c>
      <c r="B17" s="150">
        <v>52.6</v>
      </c>
      <c r="C17" s="150">
        <v>42.1</v>
      </c>
      <c r="D17" s="150">
        <v>5.299999999999997</v>
      </c>
      <c r="E17" s="150"/>
      <c r="F17" s="150">
        <v>61.6</v>
      </c>
      <c r="G17" s="150">
        <v>33.3</v>
      </c>
      <c r="H17" s="150">
        <v>5.100000000000001</v>
      </c>
      <c r="I17" s="150"/>
      <c r="J17" s="150">
        <v>31.6</v>
      </c>
      <c r="K17" s="150">
        <v>63.1</v>
      </c>
      <c r="L17" s="150">
        <v>5.299999999999997</v>
      </c>
      <c r="M17" s="150"/>
      <c r="N17" s="150">
        <v>38.5</v>
      </c>
      <c r="O17" s="150">
        <v>56.4</v>
      </c>
      <c r="P17" s="150">
        <v>5.100000000000001</v>
      </c>
    </row>
    <row r="18" spans="1:16" s="154" customFormat="1" ht="12.75" customHeight="1">
      <c r="A18" s="149" t="s">
        <v>117</v>
      </c>
      <c r="B18" s="150">
        <v>36.4</v>
      </c>
      <c r="C18" s="150">
        <v>63.6</v>
      </c>
      <c r="D18" s="150">
        <v>0</v>
      </c>
      <c r="E18" s="150"/>
      <c r="F18" s="150">
        <v>59.5</v>
      </c>
      <c r="G18" s="150">
        <v>38.1</v>
      </c>
      <c r="H18" s="150">
        <v>2.3999999999999986</v>
      </c>
      <c r="I18" s="150"/>
      <c r="J18" s="150">
        <v>27.3</v>
      </c>
      <c r="K18" s="150">
        <v>63.6</v>
      </c>
      <c r="L18" s="150">
        <v>9.099999999999998</v>
      </c>
      <c r="M18" s="150"/>
      <c r="N18" s="150">
        <v>42.9</v>
      </c>
      <c r="O18" s="150">
        <v>52.3</v>
      </c>
      <c r="P18" s="150">
        <v>4.800000000000004</v>
      </c>
    </row>
    <row r="19" spans="1:16" s="154" customFormat="1" ht="12.75" customHeight="1">
      <c r="A19" s="149" t="s">
        <v>118</v>
      </c>
      <c r="B19" s="150">
        <v>36</v>
      </c>
      <c r="C19" s="150">
        <v>64</v>
      </c>
      <c r="D19" s="150">
        <v>0</v>
      </c>
      <c r="E19" s="150"/>
      <c r="F19" s="150">
        <v>52</v>
      </c>
      <c r="G19" s="150">
        <v>43.8</v>
      </c>
      <c r="H19" s="150">
        <v>4.200000000000003</v>
      </c>
      <c r="I19" s="150"/>
      <c r="J19" s="150">
        <v>28</v>
      </c>
      <c r="K19" s="150">
        <v>68</v>
      </c>
      <c r="L19" s="150">
        <v>4</v>
      </c>
      <c r="M19" s="150"/>
      <c r="N19" s="150">
        <v>35.4</v>
      </c>
      <c r="O19" s="150">
        <v>62.5</v>
      </c>
      <c r="P19" s="150">
        <v>2.1000000000000014</v>
      </c>
    </row>
    <row r="20" spans="1:16" s="154" customFormat="1" ht="12.75" customHeight="1">
      <c r="A20" s="149" t="s">
        <v>119</v>
      </c>
      <c r="B20" s="150">
        <v>64</v>
      </c>
      <c r="C20" s="150">
        <v>32</v>
      </c>
      <c r="D20" s="150">
        <v>4</v>
      </c>
      <c r="E20" s="150"/>
      <c r="F20" s="150">
        <v>54</v>
      </c>
      <c r="G20" s="150">
        <v>42</v>
      </c>
      <c r="H20" s="150">
        <v>4</v>
      </c>
      <c r="I20" s="150"/>
      <c r="J20" s="150">
        <v>36</v>
      </c>
      <c r="K20" s="150">
        <v>60</v>
      </c>
      <c r="L20" s="150">
        <v>4</v>
      </c>
      <c r="M20" s="150"/>
      <c r="N20" s="150">
        <v>34</v>
      </c>
      <c r="O20" s="150">
        <v>60</v>
      </c>
      <c r="P20" s="150">
        <v>6</v>
      </c>
    </row>
    <row r="21" spans="1:16" s="154" customFormat="1" ht="12.75" customHeight="1">
      <c r="A21" s="149" t="s">
        <v>120</v>
      </c>
      <c r="B21" s="150">
        <v>67.7</v>
      </c>
      <c r="C21" s="150">
        <v>32.3</v>
      </c>
      <c r="D21" s="150">
        <v>0</v>
      </c>
      <c r="E21" s="150"/>
      <c r="F21" s="150">
        <v>54.5</v>
      </c>
      <c r="G21" s="150">
        <v>45.5</v>
      </c>
      <c r="H21" s="150">
        <v>0</v>
      </c>
      <c r="I21" s="150"/>
      <c r="J21" s="150">
        <v>32.3</v>
      </c>
      <c r="K21" s="150">
        <v>61.3</v>
      </c>
      <c r="L21" s="150">
        <v>6.400000000000006</v>
      </c>
      <c r="M21" s="150"/>
      <c r="N21" s="150">
        <v>38.2</v>
      </c>
      <c r="O21" s="150">
        <v>56.4</v>
      </c>
      <c r="P21" s="150">
        <v>5.399999999999999</v>
      </c>
    </row>
    <row r="22" spans="1:16" s="154" customFormat="1" ht="12.75" customHeight="1">
      <c r="A22" s="149" t="s">
        <v>121</v>
      </c>
      <c r="B22" s="150">
        <v>51.5</v>
      </c>
      <c r="C22" s="150">
        <v>48.5</v>
      </c>
      <c r="D22" s="150">
        <v>0</v>
      </c>
      <c r="E22" s="150"/>
      <c r="F22" s="150">
        <v>50</v>
      </c>
      <c r="G22" s="150">
        <v>46.7</v>
      </c>
      <c r="H22" s="150">
        <v>3.299999999999997</v>
      </c>
      <c r="I22" s="150"/>
      <c r="J22" s="150">
        <v>27.3</v>
      </c>
      <c r="K22" s="150">
        <v>66.6</v>
      </c>
      <c r="L22" s="150">
        <v>6.100000000000005</v>
      </c>
      <c r="M22" s="150"/>
      <c r="N22" s="150">
        <v>25</v>
      </c>
      <c r="O22" s="150">
        <v>71.7</v>
      </c>
      <c r="P22" s="150">
        <v>3.299999999999997</v>
      </c>
    </row>
    <row r="23" spans="1:16" s="154" customFormat="1" ht="12.75" customHeight="1">
      <c r="A23" s="149" t="s">
        <v>122</v>
      </c>
      <c r="B23" s="150">
        <v>35.3</v>
      </c>
      <c r="C23" s="150">
        <v>58.8</v>
      </c>
      <c r="D23" s="150">
        <v>5.900000000000006</v>
      </c>
      <c r="E23" s="150"/>
      <c r="F23" s="150">
        <v>42.2</v>
      </c>
      <c r="G23" s="150">
        <v>46.9</v>
      </c>
      <c r="H23" s="150">
        <v>10.899999999999999</v>
      </c>
      <c r="I23" s="150"/>
      <c r="J23" s="150">
        <v>8.8</v>
      </c>
      <c r="K23" s="150">
        <v>82.4</v>
      </c>
      <c r="L23" s="150">
        <v>8.799999999999994</v>
      </c>
      <c r="M23" s="150"/>
      <c r="N23" s="150">
        <v>31.3</v>
      </c>
      <c r="O23" s="150">
        <v>56.2</v>
      </c>
      <c r="P23" s="150">
        <v>12.499999999999996</v>
      </c>
    </row>
    <row r="24" spans="1:16" s="154" customFormat="1" ht="12.75" customHeight="1">
      <c r="A24" s="149" t="s">
        <v>123</v>
      </c>
      <c r="B24" s="150">
        <v>40</v>
      </c>
      <c r="C24" s="150">
        <v>52</v>
      </c>
      <c r="D24" s="150">
        <v>8</v>
      </c>
      <c r="E24" s="150"/>
      <c r="F24" s="150">
        <v>37.9</v>
      </c>
      <c r="G24" s="150">
        <v>53.5</v>
      </c>
      <c r="H24" s="150">
        <v>8.600000000000001</v>
      </c>
      <c r="I24" s="150"/>
      <c r="J24" s="150">
        <v>12</v>
      </c>
      <c r="K24" s="150">
        <v>80</v>
      </c>
      <c r="L24" s="150">
        <v>8</v>
      </c>
      <c r="M24" s="150"/>
      <c r="N24" s="150">
        <v>34.5</v>
      </c>
      <c r="O24" s="150">
        <v>53.4</v>
      </c>
      <c r="P24" s="150">
        <v>12.100000000000001</v>
      </c>
    </row>
    <row r="25" spans="1:16" s="154" customFormat="1" ht="12.75" customHeight="1">
      <c r="A25" s="149" t="s">
        <v>124</v>
      </c>
      <c r="B25" s="150">
        <v>36.4</v>
      </c>
      <c r="C25" s="150">
        <v>60.6</v>
      </c>
      <c r="D25" s="150">
        <v>3</v>
      </c>
      <c r="E25" s="150"/>
      <c r="F25" s="150">
        <v>53.2</v>
      </c>
      <c r="G25" s="150">
        <v>40.3</v>
      </c>
      <c r="H25" s="150">
        <v>6.5</v>
      </c>
      <c r="I25" s="150"/>
      <c r="J25" s="150">
        <v>24.2</v>
      </c>
      <c r="K25" s="150">
        <v>66.7</v>
      </c>
      <c r="L25" s="150">
        <v>9.099999999999998</v>
      </c>
      <c r="M25" s="150"/>
      <c r="N25" s="150">
        <v>30.6</v>
      </c>
      <c r="O25" s="150">
        <v>54.9</v>
      </c>
      <c r="P25" s="150">
        <v>14.5</v>
      </c>
    </row>
    <row r="26" spans="1:16" s="154" customFormat="1" ht="12.75" customHeight="1">
      <c r="A26" s="149" t="s">
        <v>125</v>
      </c>
      <c r="B26" s="150">
        <v>34.4</v>
      </c>
      <c r="C26" s="150">
        <v>62.5</v>
      </c>
      <c r="D26" s="150">
        <v>3.1000000000000014</v>
      </c>
      <c r="E26" s="150"/>
      <c r="F26" s="150">
        <v>49.2</v>
      </c>
      <c r="G26" s="150">
        <v>42.9</v>
      </c>
      <c r="H26" s="150">
        <v>7.899999999999999</v>
      </c>
      <c r="I26" s="150"/>
      <c r="J26" s="150">
        <v>15.6</v>
      </c>
      <c r="K26" s="150">
        <v>75</v>
      </c>
      <c r="L26" s="150">
        <v>9.4</v>
      </c>
      <c r="M26" s="150"/>
      <c r="N26" s="150">
        <v>33.3</v>
      </c>
      <c r="O26" s="150">
        <v>55.6</v>
      </c>
      <c r="P26" s="150">
        <v>11.100000000000001</v>
      </c>
    </row>
    <row r="27" spans="1:21" s="144" customFormat="1" ht="12.75" customHeight="1">
      <c r="A27" s="149" t="s">
        <v>126</v>
      </c>
      <c r="B27" s="150">
        <v>34.4</v>
      </c>
      <c r="C27" s="150">
        <v>59.3</v>
      </c>
      <c r="D27" s="150">
        <v>6.300000000000004</v>
      </c>
      <c r="E27" s="150"/>
      <c r="F27" s="150">
        <v>37.7</v>
      </c>
      <c r="G27" s="150">
        <v>51</v>
      </c>
      <c r="H27" s="150">
        <v>11.299999999999997</v>
      </c>
      <c r="I27" s="150"/>
      <c r="J27" s="150">
        <v>15.6</v>
      </c>
      <c r="K27" s="150">
        <v>71.9</v>
      </c>
      <c r="L27" s="150">
        <v>12.499999999999995</v>
      </c>
      <c r="M27" s="150"/>
      <c r="N27" s="150">
        <v>22.2</v>
      </c>
      <c r="O27" s="150">
        <v>68.5</v>
      </c>
      <c r="P27" s="150">
        <v>9.3</v>
      </c>
      <c r="R27" s="154"/>
      <c r="S27" s="154"/>
      <c r="T27" s="154"/>
      <c r="U27" s="154"/>
    </row>
    <row r="28" spans="1:21" s="144" customFormat="1" ht="12.75" customHeight="1">
      <c r="A28" s="149" t="s">
        <v>127</v>
      </c>
      <c r="B28" s="150">
        <v>17.6</v>
      </c>
      <c r="C28" s="150">
        <v>58.9</v>
      </c>
      <c r="D28" s="150">
        <v>23.5</v>
      </c>
      <c r="E28" s="150"/>
      <c r="F28" s="150">
        <v>27.8</v>
      </c>
      <c r="G28" s="150">
        <v>48.1</v>
      </c>
      <c r="H28" s="150">
        <v>24.099999999999998</v>
      </c>
      <c r="I28" s="150"/>
      <c r="J28" s="150">
        <v>8.8</v>
      </c>
      <c r="K28" s="150">
        <v>67.7</v>
      </c>
      <c r="L28" s="150">
        <v>23.499999999999996</v>
      </c>
      <c r="M28" s="150"/>
      <c r="N28" s="150">
        <v>16.7</v>
      </c>
      <c r="O28" s="150">
        <v>64.8</v>
      </c>
      <c r="P28" s="150">
        <v>18.500000000000004</v>
      </c>
      <c r="R28" s="154"/>
      <c r="S28" s="154"/>
      <c r="T28" s="154"/>
      <c r="U28" s="154"/>
    </row>
    <row r="29" spans="1:21" s="144" customFormat="1" ht="12.75" customHeight="1">
      <c r="A29" s="149" t="s">
        <v>128</v>
      </c>
      <c r="B29" s="150">
        <v>10.5</v>
      </c>
      <c r="C29" s="150">
        <v>55.3</v>
      </c>
      <c r="D29" s="150">
        <v>34.2</v>
      </c>
      <c r="E29" s="150"/>
      <c r="F29" s="150">
        <v>9.4</v>
      </c>
      <c r="G29" s="150">
        <v>39.7</v>
      </c>
      <c r="H29" s="150">
        <v>50.9</v>
      </c>
      <c r="I29" s="150"/>
      <c r="J29" s="150">
        <v>7.9</v>
      </c>
      <c r="K29" s="150">
        <v>71</v>
      </c>
      <c r="L29" s="150">
        <v>21.1</v>
      </c>
      <c r="M29" s="150"/>
      <c r="N29" s="150">
        <v>5.7</v>
      </c>
      <c r="O29" s="150">
        <v>45.2</v>
      </c>
      <c r="P29" s="150">
        <v>49.099999999999994</v>
      </c>
      <c r="R29" s="154"/>
      <c r="S29" s="154"/>
      <c r="T29" s="154"/>
      <c r="U29" s="154"/>
    </row>
    <row r="30" spans="1:21" s="144" customFormat="1" ht="12.75" customHeight="1">
      <c r="A30" s="149" t="s">
        <v>129</v>
      </c>
      <c r="B30" s="150">
        <v>2.7</v>
      </c>
      <c r="C30" s="150">
        <v>51.4</v>
      </c>
      <c r="D30" s="150">
        <v>45.9</v>
      </c>
      <c r="E30" s="150"/>
      <c r="F30" s="150">
        <v>3.4</v>
      </c>
      <c r="G30" s="150">
        <v>31</v>
      </c>
      <c r="H30" s="150">
        <v>65.6</v>
      </c>
      <c r="I30" s="150"/>
      <c r="J30" s="150">
        <v>8.1</v>
      </c>
      <c r="K30" s="150">
        <v>62.2</v>
      </c>
      <c r="L30" s="150">
        <v>29.699999999999996</v>
      </c>
      <c r="M30" s="150"/>
      <c r="N30" s="150">
        <v>5.2</v>
      </c>
      <c r="O30" s="150">
        <v>43.1</v>
      </c>
      <c r="P30" s="150">
        <v>51.699999999999996</v>
      </c>
      <c r="R30" s="154"/>
      <c r="S30" s="154"/>
      <c r="T30" s="154"/>
      <c r="U30" s="154"/>
    </row>
    <row r="31" spans="1:21" s="144" customFormat="1" ht="12.75" customHeight="1">
      <c r="A31" s="149" t="s">
        <v>130</v>
      </c>
      <c r="B31" s="150">
        <v>3.3</v>
      </c>
      <c r="C31" s="150">
        <v>50</v>
      </c>
      <c r="D31" s="150">
        <v>46.7</v>
      </c>
      <c r="E31" s="150"/>
      <c r="F31" s="150">
        <v>5.5</v>
      </c>
      <c r="G31" s="150">
        <v>30.9</v>
      </c>
      <c r="H31" s="150">
        <v>63.599999999999994</v>
      </c>
      <c r="I31" s="150"/>
      <c r="J31" s="150">
        <v>6.7</v>
      </c>
      <c r="K31" s="150">
        <v>60</v>
      </c>
      <c r="L31" s="150">
        <v>33.3</v>
      </c>
      <c r="M31" s="150"/>
      <c r="N31" s="150">
        <v>7.3</v>
      </c>
      <c r="O31" s="150">
        <v>43.6</v>
      </c>
      <c r="P31" s="150">
        <v>49.1</v>
      </c>
      <c r="R31" s="154"/>
      <c r="S31" s="154"/>
      <c r="T31" s="154"/>
      <c r="U31" s="154"/>
    </row>
    <row r="32" spans="1:21" s="144" customFormat="1" ht="12.75" customHeight="1">
      <c r="A32" s="149" t="s">
        <v>131</v>
      </c>
      <c r="B32" s="150">
        <v>9.1</v>
      </c>
      <c r="C32" s="150">
        <v>27.3</v>
      </c>
      <c r="D32" s="150">
        <v>63.6</v>
      </c>
      <c r="E32" s="150"/>
      <c r="F32" s="150">
        <v>0</v>
      </c>
      <c r="G32" s="150">
        <v>22.2</v>
      </c>
      <c r="H32" s="150">
        <v>77.8</v>
      </c>
      <c r="I32" s="150"/>
      <c r="J32" s="150">
        <v>6.1</v>
      </c>
      <c r="K32" s="150">
        <v>54.5</v>
      </c>
      <c r="L32" s="150">
        <v>39.4</v>
      </c>
      <c r="M32" s="150"/>
      <c r="N32" s="150">
        <v>1.6</v>
      </c>
      <c r="O32" s="150">
        <v>41.9</v>
      </c>
      <c r="P32" s="150">
        <v>56.5</v>
      </c>
      <c r="R32" s="154"/>
      <c r="S32" s="154"/>
      <c r="T32" s="154"/>
      <c r="U32" s="154"/>
    </row>
    <row r="33" spans="1:21" s="144" customFormat="1" ht="12.75" customHeight="1">
      <c r="A33" s="149" t="s">
        <v>132</v>
      </c>
      <c r="B33" s="150">
        <v>7.3</v>
      </c>
      <c r="C33" s="150">
        <v>43.9</v>
      </c>
      <c r="D33" s="150">
        <v>48.800000000000004</v>
      </c>
      <c r="E33" s="150"/>
      <c r="F33" s="150">
        <v>1.5</v>
      </c>
      <c r="G33" s="150">
        <v>29.4</v>
      </c>
      <c r="H33" s="150">
        <v>69.1</v>
      </c>
      <c r="I33" s="150"/>
      <c r="J33" s="150">
        <v>4.9</v>
      </c>
      <c r="K33" s="150">
        <v>80.5</v>
      </c>
      <c r="L33" s="150">
        <v>14.6</v>
      </c>
      <c r="M33" s="150"/>
      <c r="N33" s="150">
        <v>1.5</v>
      </c>
      <c r="O33" s="150">
        <v>41.1</v>
      </c>
      <c r="P33" s="150">
        <v>57.4</v>
      </c>
      <c r="R33" s="154"/>
      <c r="S33" s="154"/>
      <c r="T33" s="154"/>
      <c r="U33" s="154"/>
    </row>
    <row r="34" spans="1:21" s="144" customFormat="1" ht="12.75" customHeight="1">
      <c r="A34" s="149" t="s">
        <v>133</v>
      </c>
      <c r="B34" s="150">
        <v>4.1</v>
      </c>
      <c r="C34" s="150">
        <v>40.8</v>
      </c>
      <c r="D34" s="150">
        <v>55.1</v>
      </c>
      <c r="E34" s="150"/>
      <c r="F34" s="150">
        <v>4.7</v>
      </c>
      <c r="G34" s="150">
        <v>23.5</v>
      </c>
      <c r="H34" s="150">
        <v>71.8</v>
      </c>
      <c r="I34" s="150"/>
      <c r="J34" s="150">
        <v>10.2</v>
      </c>
      <c r="K34" s="150">
        <v>61.2</v>
      </c>
      <c r="L34" s="150">
        <v>28.599999999999998</v>
      </c>
      <c r="M34" s="150"/>
      <c r="N34" s="150">
        <v>4.8</v>
      </c>
      <c r="O34" s="150">
        <v>37.6</v>
      </c>
      <c r="P34" s="150">
        <v>57.6</v>
      </c>
      <c r="R34" s="154"/>
      <c r="S34" s="154"/>
      <c r="T34" s="154"/>
      <c r="U34" s="154"/>
    </row>
    <row r="35" spans="1:21" s="144" customFormat="1" ht="12.75" customHeight="1">
      <c r="A35" s="149" t="s">
        <v>134</v>
      </c>
      <c r="B35" s="150">
        <v>4</v>
      </c>
      <c r="C35" s="150">
        <v>42</v>
      </c>
      <c r="D35" s="150">
        <v>54</v>
      </c>
      <c r="E35" s="150"/>
      <c r="F35" s="150">
        <v>2.3</v>
      </c>
      <c r="G35" s="150">
        <v>35.2</v>
      </c>
      <c r="H35" s="150">
        <v>62.5</v>
      </c>
      <c r="I35" s="150"/>
      <c r="J35" s="150">
        <v>6</v>
      </c>
      <c r="K35" s="150">
        <v>60</v>
      </c>
      <c r="L35" s="150">
        <v>34</v>
      </c>
      <c r="M35" s="150"/>
      <c r="N35" s="150">
        <v>2.3</v>
      </c>
      <c r="O35" s="150">
        <v>43.2</v>
      </c>
      <c r="P35" s="150">
        <v>54.5</v>
      </c>
      <c r="R35" s="154"/>
      <c r="S35" s="154"/>
      <c r="T35" s="154"/>
      <c r="U35" s="154"/>
    </row>
    <row r="36" spans="1:21" s="144" customFormat="1" ht="12.75" customHeight="1">
      <c r="A36" s="149" t="s">
        <v>135</v>
      </c>
      <c r="B36" s="150">
        <v>6</v>
      </c>
      <c r="C36" s="150">
        <v>44</v>
      </c>
      <c r="D36" s="150">
        <v>50</v>
      </c>
      <c r="E36" s="150"/>
      <c r="F36" s="150">
        <v>4.5</v>
      </c>
      <c r="G36" s="150">
        <v>36.4</v>
      </c>
      <c r="H36" s="150">
        <v>59.1</v>
      </c>
      <c r="I36" s="150"/>
      <c r="J36" s="150">
        <v>6</v>
      </c>
      <c r="K36" s="150">
        <v>64</v>
      </c>
      <c r="L36" s="150">
        <v>30</v>
      </c>
      <c r="M36" s="150"/>
      <c r="N36" s="150">
        <v>1.1</v>
      </c>
      <c r="O36" s="150">
        <v>50</v>
      </c>
      <c r="P36" s="150">
        <v>48.9</v>
      </c>
      <c r="R36" s="154"/>
      <c r="S36" s="154"/>
      <c r="T36" s="154"/>
      <c r="U36" s="154"/>
    </row>
    <row r="37" spans="1:21" s="144" customFormat="1" ht="12.75" customHeight="1">
      <c r="A37" s="149" t="s">
        <v>136</v>
      </c>
      <c r="B37" s="150">
        <v>12.5</v>
      </c>
      <c r="C37" s="150">
        <v>47.5</v>
      </c>
      <c r="D37" s="150">
        <v>40</v>
      </c>
      <c r="E37" s="150"/>
      <c r="F37" s="150">
        <v>6.5</v>
      </c>
      <c r="G37" s="150">
        <v>37.1</v>
      </c>
      <c r="H37" s="150">
        <v>56.4</v>
      </c>
      <c r="I37" s="150"/>
      <c r="J37" s="150">
        <v>7.5</v>
      </c>
      <c r="K37" s="150">
        <v>67.5</v>
      </c>
      <c r="L37" s="150">
        <v>25</v>
      </c>
      <c r="M37" s="150"/>
      <c r="N37" s="150">
        <v>1.6</v>
      </c>
      <c r="O37" s="150">
        <v>54.9</v>
      </c>
      <c r="P37" s="150">
        <v>43.5</v>
      </c>
      <c r="R37" s="154"/>
      <c r="S37" s="154"/>
      <c r="T37" s="154"/>
      <c r="U37" s="154"/>
    </row>
    <row r="38" spans="1:21" s="144" customFormat="1" ht="12.75" customHeight="1">
      <c r="A38" s="149" t="s">
        <v>137</v>
      </c>
      <c r="B38" s="150">
        <v>5.7</v>
      </c>
      <c r="C38" s="150">
        <v>45.7</v>
      </c>
      <c r="D38" s="150">
        <v>48.599999999999994</v>
      </c>
      <c r="E38" s="150"/>
      <c r="F38" s="150">
        <v>9.9</v>
      </c>
      <c r="G38" s="150">
        <v>46.4</v>
      </c>
      <c r="H38" s="150">
        <v>43.7</v>
      </c>
      <c r="I38" s="150"/>
      <c r="J38" s="150">
        <v>5.7</v>
      </c>
      <c r="K38" s="150">
        <v>62.9</v>
      </c>
      <c r="L38" s="150">
        <v>31.400000000000002</v>
      </c>
      <c r="M38" s="150"/>
      <c r="N38" s="150">
        <v>5.6</v>
      </c>
      <c r="O38" s="150">
        <v>53.6</v>
      </c>
      <c r="P38" s="150">
        <v>40.8</v>
      </c>
      <c r="R38" s="154"/>
      <c r="S38" s="154"/>
      <c r="T38" s="154"/>
      <c r="U38" s="154"/>
    </row>
    <row r="39" spans="1:21" s="144" customFormat="1" ht="12.75" customHeight="1">
      <c r="A39" s="149" t="s">
        <v>138</v>
      </c>
      <c r="B39" s="150">
        <v>7.5</v>
      </c>
      <c r="C39" s="150">
        <v>42.5</v>
      </c>
      <c r="D39" s="150">
        <v>50</v>
      </c>
      <c r="E39" s="150"/>
      <c r="F39" s="150">
        <v>2.7</v>
      </c>
      <c r="G39" s="150">
        <v>52.7</v>
      </c>
      <c r="H39" s="150">
        <v>44.6</v>
      </c>
      <c r="I39" s="150"/>
      <c r="J39" s="150">
        <v>5</v>
      </c>
      <c r="K39" s="150">
        <v>65</v>
      </c>
      <c r="L39" s="150">
        <v>30</v>
      </c>
      <c r="M39" s="150"/>
      <c r="N39" s="150">
        <v>5.4</v>
      </c>
      <c r="O39" s="150">
        <v>43.2</v>
      </c>
      <c r="P39" s="150">
        <v>51.4</v>
      </c>
      <c r="R39" s="154"/>
      <c r="S39" s="154"/>
      <c r="T39" s="154"/>
      <c r="U39" s="154"/>
    </row>
    <row r="40" spans="1:21" s="144" customFormat="1" ht="12.75" customHeight="1">
      <c r="A40" s="149" t="s">
        <v>139</v>
      </c>
      <c r="B40" s="150">
        <v>6</v>
      </c>
      <c r="C40" s="150">
        <v>40</v>
      </c>
      <c r="D40" s="150">
        <v>54</v>
      </c>
      <c r="E40" s="150"/>
      <c r="F40" s="150">
        <v>4.8</v>
      </c>
      <c r="G40" s="150">
        <v>38.1</v>
      </c>
      <c r="H40" s="150">
        <v>57.1</v>
      </c>
      <c r="I40" s="150"/>
      <c r="J40" s="150">
        <v>8</v>
      </c>
      <c r="K40" s="150">
        <v>60</v>
      </c>
      <c r="L40" s="150">
        <v>32</v>
      </c>
      <c r="M40" s="150"/>
      <c r="N40" s="150">
        <v>4.7</v>
      </c>
      <c r="O40" s="150">
        <v>42.9</v>
      </c>
      <c r="P40" s="150">
        <v>52.4</v>
      </c>
      <c r="R40" s="154"/>
      <c r="S40" s="154"/>
      <c r="T40" s="154"/>
      <c r="U40" s="154"/>
    </row>
    <row r="41" spans="1:21" s="144" customFormat="1" ht="12.75" customHeight="1">
      <c r="A41" s="149" t="s">
        <v>140</v>
      </c>
      <c r="B41" s="150">
        <v>10.4</v>
      </c>
      <c r="C41" s="150">
        <v>39.6</v>
      </c>
      <c r="D41" s="150">
        <v>50</v>
      </c>
      <c r="E41" s="150"/>
      <c r="F41" s="150">
        <v>2.8</v>
      </c>
      <c r="G41" s="150">
        <v>44.4</v>
      </c>
      <c r="H41" s="150">
        <v>52.8</v>
      </c>
      <c r="I41" s="150"/>
      <c r="J41" s="150">
        <v>16.7</v>
      </c>
      <c r="K41" s="150">
        <v>47.9</v>
      </c>
      <c r="L41" s="150">
        <v>35.4</v>
      </c>
      <c r="M41" s="150"/>
      <c r="N41" s="150">
        <v>2.8</v>
      </c>
      <c r="O41" s="150">
        <v>40.3</v>
      </c>
      <c r="P41" s="150">
        <v>56.9</v>
      </c>
      <c r="R41" s="154"/>
      <c r="S41" s="154"/>
      <c r="T41" s="154"/>
      <c r="U41" s="154"/>
    </row>
    <row r="42" spans="1:21" s="144" customFormat="1" ht="12.75" customHeight="1">
      <c r="A42" s="149" t="s">
        <v>141</v>
      </c>
      <c r="B42" s="150">
        <v>21.4</v>
      </c>
      <c r="C42" s="150">
        <v>40.5</v>
      </c>
      <c r="D42" s="150">
        <v>38.1</v>
      </c>
      <c r="E42" s="150"/>
      <c r="F42" s="150">
        <v>9.7</v>
      </c>
      <c r="G42" s="150">
        <v>44.4</v>
      </c>
      <c r="H42" s="150">
        <v>45.9</v>
      </c>
      <c r="I42" s="150"/>
      <c r="J42" s="150">
        <v>19</v>
      </c>
      <c r="K42" s="150">
        <v>57.2</v>
      </c>
      <c r="L42" s="150">
        <v>23.8</v>
      </c>
      <c r="M42" s="150"/>
      <c r="N42" s="150">
        <v>2.8</v>
      </c>
      <c r="O42" s="150">
        <v>47.2</v>
      </c>
      <c r="P42" s="150">
        <v>50</v>
      </c>
      <c r="R42" s="154"/>
      <c r="S42" s="154"/>
      <c r="T42" s="154"/>
      <c r="U42" s="154"/>
    </row>
    <row r="43" spans="1:21" s="144" customFormat="1" ht="12.75" customHeight="1">
      <c r="A43" s="149" t="s">
        <v>142</v>
      </c>
      <c r="B43" s="150">
        <v>7.9</v>
      </c>
      <c r="C43" s="150">
        <v>42.1</v>
      </c>
      <c r="D43" s="150">
        <v>50</v>
      </c>
      <c r="E43" s="150"/>
      <c r="F43" s="150">
        <v>2.7</v>
      </c>
      <c r="G43" s="150">
        <v>33.3</v>
      </c>
      <c r="H43" s="150">
        <v>64</v>
      </c>
      <c r="I43" s="150"/>
      <c r="J43" s="150">
        <v>13.2</v>
      </c>
      <c r="K43" s="150">
        <v>52.6</v>
      </c>
      <c r="L43" s="150">
        <v>34.2</v>
      </c>
      <c r="M43" s="150"/>
      <c r="N43" s="150">
        <v>5.3</v>
      </c>
      <c r="O43" s="150">
        <v>41.3</v>
      </c>
      <c r="P43" s="150">
        <v>53.4</v>
      </c>
      <c r="R43" s="154"/>
      <c r="S43" s="154"/>
      <c r="T43" s="154"/>
      <c r="U43" s="154"/>
    </row>
    <row r="44" spans="1:21" s="144" customFormat="1" ht="12.75" customHeight="1">
      <c r="A44" s="149" t="s">
        <v>143</v>
      </c>
      <c r="B44" s="150">
        <v>0</v>
      </c>
      <c r="C44" s="150">
        <v>29.3</v>
      </c>
      <c r="D44" s="150">
        <v>70.7</v>
      </c>
      <c r="E44" s="150"/>
      <c r="F44" s="150">
        <v>0</v>
      </c>
      <c r="G44" s="150">
        <v>29.5</v>
      </c>
      <c r="H44" s="150">
        <v>70.5</v>
      </c>
      <c r="I44" s="150"/>
      <c r="J44" s="150">
        <v>2.4</v>
      </c>
      <c r="K44" s="150">
        <v>53.7</v>
      </c>
      <c r="L44" s="150">
        <v>43.9</v>
      </c>
      <c r="M44" s="150"/>
      <c r="N44" s="150">
        <v>1.3</v>
      </c>
      <c r="O44" s="150">
        <v>30.8</v>
      </c>
      <c r="P44" s="150">
        <v>67.9</v>
      </c>
      <c r="R44" s="154"/>
      <c r="S44" s="154"/>
      <c r="T44" s="154"/>
      <c r="U44" s="154"/>
    </row>
    <row r="45" spans="1:21" s="144" customFormat="1" ht="12.75" customHeight="1">
      <c r="A45" s="149" t="s">
        <v>144</v>
      </c>
      <c r="B45" s="150">
        <v>2.2</v>
      </c>
      <c r="C45" s="150">
        <v>39.1</v>
      </c>
      <c r="D45" s="150">
        <v>58.7</v>
      </c>
      <c r="E45" s="150"/>
      <c r="F45" s="150">
        <v>0</v>
      </c>
      <c r="G45" s="150">
        <v>22.1</v>
      </c>
      <c r="H45" s="150">
        <v>77.9</v>
      </c>
      <c r="I45" s="150"/>
      <c r="J45" s="150">
        <v>6.5</v>
      </c>
      <c r="K45" s="150">
        <v>41.3</v>
      </c>
      <c r="L45" s="150">
        <v>52.2</v>
      </c>
      <c r="M45" s="150"/>
      <c r="N45" s="150">
        <v>1.3</v>
      </c>
      <c r="O45" s="150">
        <v>28.6</v>
      </c>
      <c r="P45" s="150">
        <v>70.1</v>
      </c>
      <c r="R45" s="154"/>
      <c r="S45" s="154"/>
      <c r="T45" s="154"/>
      <c r="U45" s="154"/>
    </row>
    <row r="46" spans="1:21" s="144" customFormat="1" ht="12.75" customHeight="1">
      <c r="A46" s="149" t="s">
        <v>145</v>
      </c>
      <c r="B46" s="150">
        <v>7.5</v>
      </c>
      <c r="C46" s="150">
        <v>37.5</v>
      </c>
      <c r="D46" s="150">
        <v>55</v>
      </c>
      <c r="E46" s="150"/>
      <c r="F46" s="150">
        <v>1.3</v>
      </c>
      <c r="G46" s="150">
        <v>28.4</v>
      </c>
      <c r="H46" s="150">
        <v>70.3</v>
      </c>
      <c r="I46" s="150"/>
      <c r="J46" s="150">
        <v>5</v>
      </c>
      <c r="K46" s="150">
        <v>45.1</v>
      </c>
      <c r="L46" s="150">
        <v>49.9</v>
      </c>
      <c r="M46" s="150"/>
      <c r="N46" s="150">
        <v>4.1</v>
      </c>
      <c r="O46" s="150">
        <v>29.7</v>
      </c>
      <c r="P46" s="150">
        <v>66.2</v>
      </c>
      <c r="R46" s="154"/>
      <c r="S46" s="154"/>
      <c r="T46" s="154"/>
      <c r="U46" s="154"/>
    </row>
    <row r="47" spans="1:21" s="144" customFormat="1" ht="12.75" customHeight="1">
      <c r="A47" s="149" t="s">
        <v>146</v>
      </c>
      <c r="B47" s="150">
        <v>10</v>
      </c>
      <c r="C47" s="150">
        <v>42.5</v>
      </c>
      <c r="D47" s="150">
        <v>47.5</v>
      </c>
      <c r="E47" s="150"/>
      <c r="F47" s="150">
        <v>2.6</v>
      </c>
      <c r="G47" s="150">
        <v>32.5</v>
      </c>
      <c r="H47" s="150">
        <v>64.9</v>
      </c>
      <c r="I47" s="150"/>
      <c r="J47" s="150">
        <v>10</v>
      </c>
      <c r="K47" s="150">
        <v>45</v>
      </c>
      <c r="L47" s="150">
        <v>45</v>
      </c>
      <c r="M47" s="150"/>
      <c r="N47" s="150">
        <v>5.2</v>
      </c>
      <c r="O47" s="150">
        <v>33.8</v>
      </c>
      <c r="P47" s="150">
        <v>61</v>
      </c>
      <c r="R47" s="154"/>
      <c r="S47" s="154"/>
      <c r="T47" s="154"/>
      <c r="U47" s="154"/>
    </row>
    <row r="48" spans="1:21" s="144" customFormat="1" ht="12.75" customHeight="1">
      <c r="A48" s="149" t="s">
        <v>147</v>
      </c>
      <c r="B48" s="150">
        <v>4.3</v>
      </c>
      <c r="C48" s="150">
        <v>58.7</v>
      </c>
      <c r="D48" s="150">
        <v>37</v>
      </c>
      <c r="E48" s="150"/>
      <c r="F48" s="150">
        <v>10.8</v>
      </c>
      <c r="G48" s="150">
        <v>35.1</v>
      </c>
      <c r="H48" s="150">
        <v>54.1</v>
      </c>
      <c r="I48" s="150"/>
      <c r="J48" s="150">
        <v>4.3</v>
      </c>
      <c r="K48" s="150">
        <v>58.7</v>
      </c>
      <c r="L48" s="150">
        <v>37</v>
      </c>
      <c r="M48" s="150"/>
      <c r="N48" s="150">
        <v>5.4</v>
      </c>
      <c r="O48" s="150">
        <v>43.2</v>
      </c>
      <c r="P48" s="150">
        <v>51.4</v>
      </c>
      <c r="R48" s="154"/>
      <c r="S48" s="154"/>
      <c r="T48" s="154"/>
      <c r="U48" s="154"/>
    </row>
    <row r="49" spans="1:21" s="144" customFormat="1" ht="12.75" customHeight="1">
      <c r="A49" s="149" t="s">
        <v>148</v>
      </c>
      <c r="B49" s="150">
        <v>6.5</v>
      </c>
      <c r="C49" s="150">
        <v>60.9</v>
      </c>
      <c r="D49" s="150">
        <v>32.6</v>
      </c>
      <c r="E49" s="150"/>
      <c r="F49" s="150">
        <v>7</v>
      </c>
      <c r="G49" s="150">
        <v>39.4</v>
      </c>
      <c r="H49" s="150">
        <v>53.6</v>
      </c>
      <c r="I49" s="150"/>
      <c r="J49" s="150">
        <v>6.5</v>
      </c>
      <c r="K49" s="150">
        <v>54.3</v>
      </c>
      <c r="L49" s="150">
        <v>39.2</v>
      </c>
      <c r="M49" s="150"/>
      <c r="N49" s="150">
        <v>7</v>
      </c>
      <c r="O49" s="150">
        <v>40.8</v>
      </c>
      <c r="P49" s="150">
        <v>52.2</v>
      </c>
      <c r="R49" s="154"/>
      <c r="S49" s="154"/>
      <c r="T49" s="154"/>
      <c r="U49" s="154"/>
    </row>
    <row r="50" spans="1:21" s="144" customFormat="1" ht="12.75" customHeight="1">
      <c r="A50" s="149" t="s">
        <v>155</v>
      </c>
      <c r="B50" s="150">
        <v>8</v>
      </c>
      <c r="C50" s="150">
        <v>45.9</v>
      </c>
      <c r="D50" s="150">
        <v>46.1</v>
      </c>
      <c r="E50" s="150"/>
      <c r="F50" s="150">
        <v>9.1</v>
      </c>
      <c r="G50" s="150">
        <v>31.8</v>
      </c>
      <c r="H50" s="150">
        <v>59.1</v>
      </c>
      <c r="I50" s="150"/>
      <c r="J50" s="150">
        <v>6</v>
      </c>
      <c r="K50" s="150">
        <v>44</v>
      </c>
      <c r="L50" s="150">
        <v>50</v>
      </c>
      <c r="M50" s="150"/>
      <c r="N50" s="150">
        <v>4.5</v>
      </c>
      <c r="O50" s="150">
        <v>37.9</v>
      </c>
      <c r="P50" s="150">
        <v>57.6</v>
      </c>
      <c r="R50" s="154"/>
      <c r="S50" s="154"/>
      <c r="T50" s="154"/>
      <c r="U50" s="154"/>
    </row>
    <row r="51" spans="1:21" s="144" customFormat="1" ht="12.75" customHeight="1">
      <c r="A51" s="149" t="s">
        <v>149</v>
      </c>
      <c r="B51" s="150">
        <v>0</v>
      </c>
      <c r="C51" s="150">
        <v>7</v>
      </c>
      <c r="D51" s="150">
        <v>93</v>
      </c>
      <c r="E51" s="150"/>
      <c r="F51" s="150">
        <v>2.9</v>
      </c>
      <c r="G51" s="150">
        <v>15.9</v>
      </c>
      <c r="H51" s="150">
        <v>81.2</v>
      </c>
      <c r="I51" s="150"/>
      <c r="J51" s="150">
        <v>0</v>
      </c>
      <c r="K51" s="150">
        <v>25.6</v>
      </c>
      <c r="L51" s="150">
        <v>74.4</v>
      </c>
      <c r="M51" s="150"/>
      <c r="N51" s="150">
        <v>1.4</v>
      </c>
      <c r="O51" s="150">
        <v>37.7</v>
      </c>
      <c r="P51" s="150">
        <v>60.9</v>
      </c>
      <c r="R51" s="154"/>
      <c r="S51" s="154"/>
      <c r="T51" s="154"/>
      <c r="U51" s="154"/>
    </row>
    <row r="52" spans="1:21" s="144" customFormat="1" ht="12.75" customHeight="1">
      <c r="A52" s="149" t="s">
        <v>150</v>
      </c>
      <c r="B52" s="150">
        <v>4.7</v>
      </c>
      <c r="C52" s="150">
        <v>18.6</v>
      </c>
      <c r="D52" s="150">
        <v>76.7</v>
      </c>
      <c r="E52" s="150"/>
      <c r="F52" s="150">
        <v>9.9</v>
      </c>
      <c r="G52" s="150">
        <v>28.2</v>
      </c>
      <c r="H52" s="150">
        <v>61.9</v>
      </c>
      <c r="I52" s="150"/>
      <c r="J52" s="150">
        <v>2.3</v>
      </c>
      <c r="K52" s="150">
        <v>53.5</v>
      </c>
      <c r="L52" s="150">
        <v>44.2</v>
      </c>
      <c r="M52" s="150"/>
      <c r="N52" s="150">
        <v>5.6</v>
      </c>
      <c r="O52" s="150">
        <v>47.9</v>
      </c>
      <c r="P52" s="150">
        <v>46.5</v>
      </c>
      <c r="R52" s="154"/>
      <c r="S52" s="154"/>
      <c r="T52" s="154"/>
      <c r="U52" s="154"/>
    </row>
    <row r="53" spans="1:21" s="144" customFormat="1" ht="12.75" customHeight="1">
      <c r="A53" s="149" t="s">
        <v>151</v>
      </c>
      <c r="B53" s="150">
        <v>4.3</v>
      </c>
      <c r="C53" s="150">
        <v>32.6</v>
      </c>
      <c r="D53" s="150">
        <v>63.1</v>
      </c>
      <c r="E53" s="150"/>
      <c r="F53" s="150">
        <v>9.1</v>
      </c>
      <c r="G53" s="150">
        <v>36.4</v>
      </c>
      <c r="H53" s="150">
        <v>54.5</v>
      </c>
      <c r="I53" s="150"/>
      <c r="J53" s="150">
        <v>2.2</v>
      </c>
      <c r="K53" s="150">
        <v>58.7</v>
      </c>
      <c r="L53" s="150">
        <v>39.1</v>
      </c>
      <c r="M53" s="150"/>
      <c r="N53" s="150">
        <v>4.5</v>
      </c>
      <c r="O53" s="150">
        <v>54.6</v>
      </c>
      <c r="P53" s="150">
        <v>40.9</v>
      </c>
      <c r="R53" s="154"/>
      <c r="S53" s="154"/>
      <c r="T53" s="154"/>
      <c r="U53" s="154"/>
    </row>
    <row r="54" spans="1:21" s="144" customFormat="1" ht="12.75" customHeight="1">
      <c r="A54" s="149" t="s">
        <v>152</v>
      </c>
      <c r="B54" s="150">
        <v>8.5</v>
      </c>
      <c r="C54" s="150">
        <v>38.3</v>
      </c>
      <c r="D54" s="150">
        <v>53.2</v>
      </c>
      <c r="E54" s="150"/>
      <c r="F54" s="150">
        <v>11.6</v>
      </c>
      <c r="G54" s="150">
        <v>37.7</v>
      </c>
      <c r="H54" s="150">
        <v>50.7</v>
      </c>
      <c r="I54" s="150"/>
      <c r="J54" s="150">
        <v>8.5</v>
      </c>
      <c r="K54" s="150">
        <v>57.5</v>
      </c>
      <c r="L54" s="150">
        <v>34</v>
      </c>
      <c r="M54" s="150"/>
      <c r="N54" s="150">
        <v>13</v>
      </c>
      <c r="O54" s="150">
        <v>46.4</v>
      </c>
      <c r="P54" s="150">
        <v>40.6</v>
      </c>
      <c r="R54" s="154"/>
      <c r="S54" s="154"/>
      <c r="T54" s="154"/>
      <c r="U54" s="154"/>
    </row>
    <row r="55" spans="1:21" s="144" customFormat="1" ht="12.75" customHeight="1">
      <c r="A55" s="149" t="s">
        <v>153</v>
      </c>
      <c r="B55" s="150">
        <v>19.6</v>
      </c>
      <c r="C55" s="150">
        <v>37</v>
      </c>
      <c r="D55" s="150">
        <v>43.4</v>
      </c>
      <c r="E55" s="150"/>
      <c r="F55" s="150">
        <v>18.6</v>
      </c>
      <c r="G55" s="150">
        <v>37.1</v>
      </c>
      <c r="H55" s="150">
        <v>44.3</v>
      </c>
      <c r="I55" s="150"/>
      <c r="J55" s="150">
        <v>14.9</v>
      </c>
      <c r="K55" s="150">
        <v>59.6</v>
      </c>
      <c r="L55" s="150">
        <v>25.5</v>
      </c>
      <c r="M55" s="150"/>
      <c r="N55" s="150">
        <v>18.8</v>
      </c>
      <c r="O55" s="150">
        <v>56.7</v>
      </c>
      <c r="P55" s="150">
        <v>24.5</v>
      </c>
      <c r="R55" s="154"/>
      <c r="S55" s="154"/>
      <c r="T55" s="154"/>
      <c r="U55" s="154"/>
    </row>
    <row r="56" spans="1:21" s="144" customFormat="1" ht="12.75" customHeight="1">
      <c r="A56" s="149" t="s">
        <v>154</v>
      </c>
      <c r="B56" s="150">
        <v>18.5</v>
      </c>
      <c r="C56" s="150">
        <v>51.9</v>
      </c>
      <c r="D56" s="150">
        <v>29.6</v>
      </c>
      <c r="E56" s="150"/>
      <c r="F56" s="150">
        <v>23.1</v>
      </c>
      <c r="G56" s="150">
        <v>40</v>
      </c>
      <c r="H56" s="150">
        <v>36.9</v>
      </c>
      <c r="I56" s="150"/>
      <c r="J56" s="150">
        <v>15.1</v>
      </c>
      <c r="K56" s="150">
        <v>62.3</v>
      </c>
      <c r="L56" s="150">
        <v>22.6</v>
      </c>
      <c r="M56" s="150"/>
      <c r="N56" s="150">
        <v>18.5</v>
      </c>
      <c r="O56" s="150">
        <v>56.9</v>
      </c>
      <c r="P56" s="150">
        <v>24.6</v>
      </c>
      <c r="R56" s="154"/>
      <c r="S56" s="154"/>
      <c r="T56" s="154"/>
      <c r="U56" s="154"/>
    </row>
    <row r="57" spans="1:21" s="144" customFormat="1" ht="12.75" customHeight="1">
      <c r="A57" s="149" t="s">
        <v>157</v>
      </c>
      <c r="B57" s="150">
        <v>24</v>
      </c>
      <c r="C57" s="150">
        <v>54</v>
      </c>
      <c r="D57" s="150">
        <v>22</v>
      </c>
      <c r="E57" s="150"/>
      <c r="F57" s="150">
        <v>23.5</v>
      </c>
      <c r="G57" s="150">
        <v>44.1</v>
      </c>
      <c r="H57" s="150">
        <v>32.4</v>
      </c>
      <c r="I57" s="150"/>
      <c r="J57" s="150">
        <v>18</v>
      </c>
      <c r="K57" s="150">
        <v>66</v>
      </c>
      <c r="L57" s="150">
        <v>16</v>
      </c>
      <c r="M57" s="150"/>
      <c r="N57" s="150">
        <v>17.4</v>
      </c>
      <c r="O57" s="150">
        <v>63.8</v>
      </c>
      <c r="P57" s="150">
        <v>18.8</v>
      </c>
      <c r="R57" s="154"/>
      <c r="S57" s="154"/>
      <c r="T57" s="154"/>
      <c r="U57" s="154"/>
    </row>
    <row r="58" spans="1:21" s="144" customFormat="1" ht="12.75" customHeight="1">
      <c r="A58" s="149" t="s">
        <v>158</v>
      </c>
      <c r="B58" s="150">
        <v>35.9</v>
      </c>
      <c r="C58" s="150">
        <v>41.5</v>
      </c>
      <c r="D58" s="150">
        <v>22.6</v>
      </c>
      <c r="E58" s="150"/>
      <c r="F58" s="150">
        <v>33.3</v>
      </c>
      <c r="G58" s="150">
        <v>41.7</v>
      </c>
      <c r="H58" s="150">
        <v>25</v>
      </c>
      <c r="I58" s="150"/>
      <c r="J58" s="150">
        <v>27.8</v>
      </c>
      <c r="K58" s="150">
        <v>61.1</v>
      </c>
      <c r="L58" s="150">
        <v>11.1</v>
      </c>
      <c r="M58" s="150"/>
      <c r="N58" s="150">
        <v>21.9</v>
      </c>
      <c r="O58" s="150">
        <v>63</v>
      </c>
      <c r="P58" s="150">
        <v>15.1</v>
      </c>
      <c r="R58" s="154"/>
      <c r="S58" s="154"/>
      <c r="T58" s="154"/>
      <c r="U58" s="154"/>
    </row>
    <row r="59" spans="1:21" s="144" customFormat="1" ht="12.75" customHeight="1">
      <c r="A59" s="149" t="s">
        <v>159</v>
      </c>
      <c r="B59" s="150">
        <v>39.6</v>
      </c>
      <c r="C59" s="150">
        <v>41.5</v>
      </c>
      <c r="D59" s="150">
        <v>18.9</v>
      </c>
      <c r="E59" s="150"/>
      <c r="F59" s="150">
        <v>35.7</v>
      </c>
      <c r="G59" s="150">
        <v>38.6</v>
      </c>
      <c r="H59" s="150">
        <v>25.7</v>
      </c>
      <c r="I59" s="150"/>
      <c r="J59" s="150">
        <v>28.3</v>
      </c>
      <c r="K59" s="150">
        <v>64.2</v>
      </c>
      <c r="L59" s="150">
        <v>7.5</v>
      </c>
      <c r="M59" s="150"/>
      <c r="N59" s="150">
        <v>27.1</v>
      </c>
      <c r="O59" s="150">
        <v>58.6</v>
      </c>
      <c r="P59" s="150">
        <v>14.3</v>
      </c>
      <c r="R59" s="154"/>
      <c r="S59" s="154"/>
      <c r="T59" s="154"/>
      <c r="U59" s="154"/>
    </row>
    <row r="60" spans="1:21" s="144" customFormat="1" ht="12.75" customHeight="1">
      <c r="A60" s="149" t="s">
        <v>160</v>
      </c>
      <c r="B60" s="150">
        <v>30.8</v>
      </c>
      <c r="C60" s="150">
        <v>51.9</v>
      </c>
      <c r="D60" s="150">
        <v>17.3</v>
      </c>
      <c r="E60" s="150"/>
      <c r="F60" s="150">
        <v>39.7</v>
      </c>
      <c r="G60" s="150">
        <v>38.4</v>
      </c>
      <c r="H60" s="150">
        <v>21.9</v>
      </c>
      <c r="I60" s="150"/>
      <c r="J60" s="150">
        <v>21.2</v>
      </c>
      <c r="K60" s="150">
        <v>71.1</v>
      </c>
      <c r="L60" s="150">
        <v>7.7</v>
      </c>
      <c r="M60" s="150"/>
      <c r="N60" s="150">
        <v>27.4</v>
      </c>
      <c r="O60" s="150">
        <v>58.9</v>
      </c>
      <c r="P60" s="150">
        <v>13.7</v>
      </c>
      <c r="R60" s="154"/>
      <c r="S60" s="154"/>
      <c r="T60" s="154"/>
      <c r="U60" s="154"/>
    </row>
    <row r="61" spans="1:21" s="144" customFormat="1" ht="12.75" customHeight="1">
      <c r="A61" s="149" t="s">
        <v>161</v>
      </c>
      <c r="B61" s="150">
        <v>36.8</v>
      </c>
      <c r="C61" s="150">
        <v>42.1</v>
      </c>
      <c r="D61" s="150">
        <v>21.1</v>
      </c>
      <c r="E61" s="150"/>
      <c r="F61" s="150">
        <v>42.9</v>
      </c>
      <c r="G61" s="150">
        <v>40</v>
      </c>
      <c r="H61" s="150">
        <v>17.1</v>
      </c>
      <c r="I61" s="150"/>
      <c r="J61" s="150">
        <v>33.3</v>
      </c>
      <c r="K61" s="150">
        <v>57.9</v>
      </c>
      <c r="L61" s="150">
        <v>8.8</v>
      </c>
      <c r="M61" s="150"/>
      <c r="N61" s="150">
        <v>34.3</v>
      </c>
      <c r="O61" s="150">
        <v>52.8</v>
      </c>
      <c r="P61" s="150">
        <v>12.9</v>
      </c>
      <c r="R61" s="154"/>
      <c r="S61" s="154"/>
      <c r="T61" s="154"/>
      <c r="U61" s="154"/>
    </row>
    <row r="62" spans="1:21" s="144" customFormat="1" ht="12.75" customHeight="1">
      <c r="A62" s="149" t="s">
        <v>162</v>
      </c>
      <c r="B62" s="150">
        <v>30.8</v>
      </c>
      <c r="C62" s="150">
        <v>55.7</v>
      </c>
      <c r="D62" s="150">
        <v>13.5</v>
      </c>
      <c r="E62" s="150"/>
      <c r="F62" s="150">
        <v>40.8</v>
      </c>
      <c r="G62" s="150">
        <v>47.4</v>
      </c>
      <c r="H62" s="150">
        <v>11.8</v>
      </c>
      <c r="I62" s="150"/>
      <c r="J62" s="150">
        <v>25</v>
      </c>
      <c r="K62" s="150">
        <v>69.2</v>
      </c>
      <c r="L62" s="150">
        <v>5.8</v>
      </c>
      <c r="M62" s="150"/>
      <c r="N62" s="150">
        <v>30.3</v>
      </c>
      <c r="O62" s="150">
        <v>59.2</v>
      </c>
      <c r="P62" s="150">
        <v>10.5</v>
      </c>
      <c r="R62" s="154"/>
      <c r="S62" s="154"/>
      <c r="T62" s="154"/>
      <c r="U62" s="154"/>
    </row>
    <row r="63" spans="1:21" s="144" customFormat="1" ht="12.75" customHeight="1">
      <c r="A63" s="149" t="s">
        <v>164</v>
      </c>
      <c r="B63" s="150">
        <v>20.8</v>
      </c>
      <c r="C63" s="150">
        <v>64.1</v>
      </c>
      <c r="D63" s="150">
        <v>15.1</v>
      </c>
      <c r="E63" s="150"/>
      <c r="F63" s="150">
        <v>29.5</v>
      </c>
      <c r="G63" s="150">
        <v>53.8</v>
      </c>
      <c r="H63" s="150">
        <v>16.7</v>
      </c>
      <c r="I63" s="150"/>
      <c r="J63" s="150">
        <v>24.5</v>
      </c>
      <c r="K63" s="150">
        <v>60.4</v>
      </c>
      <c r="L63" s="150">
        <v>15.1</v>
      </c>
      <c r="M63" s="150"/>
      <c r="N63" s="150">
        <v>26.9</v>
      </c>
      <c r="O63" s="150">
        <v>56.4</v>
      </c>
      <c r="P63" s="150">
        <v>16.7</v>
      </c>
      <c r="R63" s="154"/>
      <c r="S63" s="154"/>
      <c r="T63" s="154"/>
      <c r="U63" s="154"/>
    </row>
    <row r="64" spans="1:21" s="144" customFormat="1" ht="12.75" customHeight="1">
      <c r="A64" s="149" t="s">
        <v>165</v>
      </c>
      <c r="B64" s="150">
        <v>24.1</v>
      </c>
      <c r="C64" s="150">
        <v>59.2</v>
      </c>
      <c r="D64" s="150">
        <v>16.7</v>
      </c>
      <c r="E64" s="150"/>
      <c r="F64" s="150">
        <v>35.1</v>
      </c>
      <c r="G64" s="150">
        <v>50</v>
      </c>
      <c r="H64" s="150">
        <v>14.9</v>
      </c>
      <c r="I64" s="150"/>
      <c r="J64" s="150">
        <v>20.4</v>
      </c>
      <c r="K64" s="150">
        <v>68.5</v>
      </c>
      <c r="L64" s="150">
        <v>11.1</v>
      </c>
      <c r="M64" s="150"/>
      <c r="N64" s="150">
        <v>31.1</v>
      </c>
      <c r="O64" s="150">
        <v>56.7</v>
      </c>
      <c r="P64" s="150">
        <v>12.2</v>
      </c>
      <c r="R64" s="154"/>
      <c r="S64" s="154"/>
      <c r="T64" s="154"/>
      <c r="U64" s="154"/>
    </row>
    <row r="65" spans="1:21" s="144" customFormat="1" ht="12.75" customHeight="1">
      <c r="A65" s="149" t="s">
        <v>166</v>
      </c>
      <c r="B65" s="150">
        <v>24.6</v>
      </c>
      <c r="C65" s="150">
        <v>55.7</v>
      </c>
      <c r="D65" s="150">
        <v>19.7</v>
      </c>
      <c r="E65" s="150"/>
      <c r="F65" s="150">
        <v>32.9</v>
      </c>
      <c r="G65" s="150">
        <v>54.8</v>
      </c>
      <c r="H65" s="150">
        <v>12.3</v>
      </c>
      <c r="I65" s="150"/>
      <c r="J65" s="150">
        <v>26.2</v>
      </c>
      <c r="K65" s="150">
        <v>65.6</v>
      </c>
      <c r="L65" s="150">
        <v>8.2</v>
      </c>
      <c r="M65" s="150"/>
      <c r="N65" s="150">
        <v>34.2</v>
      </c>
      <c r="O65" s="150">
        <v>56.2</v>
      </c>
      <c r="P65" s="150">
        <v>9.6</v>
      </c>
      <c r="R65" s="154"/>
      <c r="S65" s="154"/>
      <c r="T65" s="154"/>
      <c r="U65" s="154"/>
    </row>
    <row r="66" spans="1:21" s="144" customFormat="1" ht="12.75" customHeight="1">
      <c r="A66" s="149" t="s">
        <v>168</v>
      </c>
      <c r="B66" s="150">
        <v>32.8</v>
      </c>
      <c r="C66" s="150">
        <v>50</v>
      </c>
      <c r="D66" s="150">
        <v>17.2</v>
      </c>
      <c r="E66" s="150"/>
      <c r="F66" s="150">
        <v>51.4</v>
      </c>
      <c r="G66" s="150">
        <v>36.1</v>
      </c>
      <c r="H66" s="150">
        <v>12.5</v>
      </c>
      <c r="I66" s="150"/>
      <c r="J66" s="150">
        <v>25.9</v>
      </c>
      <c r="K66" s="150">
        <v>60.3</v>
      </c>
      <c r="L66" s="150">
        <v>13.8</v>
      </c>
      <c r="M66" s="150"/>
      <c r="N66" s="150">
        <v>44.4</v>
      </c>
      <c r="O66" s="150">
        <v>47.3</v>
      </c>
      <c r="P66" s="150">
        <v>8.3</v>
      </c>
      <c r="R66" s="154"/>
      <c r="S66" s="154"/>
      <c r="T66" s="154"/>
      <c r="U66" s="154"/>
    </row>
    <row r="67" spans="1:21" s="144" customFormat="1" ht="12.75" customHeight="1">
      <c r="A67" s="149" t="s">
        <v>169</v>
      </c>
      <c r="B67" s="150">
        <v>32.1</v>
      </c>
      <c r="C67" s="150">
        <v>53.6</v>
      </c>
      <c r="D67" s="150">
        <v>14.3</v>
      </c>
      <c r="E67" s="150"/>
      <c r="F67" s="150">
        <v>49.3</v>
      </c>
      <c r="G67" s="150">
        <v>35.6</v>
      </c>
      <c r="H67" s="150">
        <v>15.1</v>
      </c>
      <c r="I67" s="150"/>
      <c r="J67" s="150">
        <v>32.1</v>
      </c>
      <c r="K67" s="150">
        <v>57.2</v>
      </c>
      <c r="L67" s="150">
        <v>10.7</v>
      </c>
      <c r="M67" s="150"/>
      <c r="N67" s="150">
        <v>50.7</v>
      </c>
      <c r="O67" s="150">
        <v>39.7</v>
      </c>
      <c r="P67" s="150">
        <v>9.6</v>
      </c>
      <c r="R67" s="154"/>
      <c r="S67" s="154"/>
      <c r="T67" s="154"/>
      <c r="U67" s="154"/>
    </row>
    <row r="68" spans="1:21" s="144" customFormat="1" ht="12.75" customHeight="1">
      <c r="A68" s="149" t="s">
        <v>170</v>
      </c>
      <c r="B68" s="150">
        <v>35</v>
      </c>
      <c r="C68" s="150">
        <v>55</v>
      </c>
      <c r="D68" s="150">
        <v>10</v>
      </c>
      <c r="E68" s="150"/>
      <c r="F68" s="150">
        <v>50</v>
      </c>
      <c r="G68" s="150">
        <v>42.9</v>
      </c>
      <c r="H68" s="150">
        <v>7.1</v>
      </c>
      <c r="I68" s="150"/>
      <c r="J68" s="150">
        <v>20</v>
      </c>
      <c r="K68" s="150">
        <v>66.7</v>
      </c>
      <c r="L68" s="150">
        <v>13.3</v>
      </c>
      <c r="M68" s="150"/>
      <c r="N68" s="150">
        <v>42.9</v>
      </c>
      <c r="O68" s="150">
        <v>51.4</v>
      </c>
      <c r="P68" s="150">
        <v>5.7</v>
      </c>
      <c r="R68" s="154"/>
      <c r="S68" s="154"/>
      <c r="T68" s="154"/>
      <c r="U68" s="154"/>
    </row>
    <row r="69" spans="1:21" s="144" customFormat="1" ht="12.75" customHeight="1">
      <c r="A69" s="149" t="s">
        <v>171</v>
      </c>
      <c r="B69" s="150">
        <v>29.3</v>
      </c>
      <c r="C69" s="150">
        <v>60.4</v>
      </c>
      <c r="D69" s="150">
        <v>10.3</v>
      </c>
      <c r="E69" s="150"/>
      <c r="F69" s="150">
        <v>41.1</v>
      </c>
      <c r="G69" s="150">
        <v>52.1</v>
      </c>
      <c r="H69" s="150">
        <v>6.8</v>
      </c>
      <c r="I69" s="150"/>
      <c r="J69" s="150">
        <v>22.4</v>
      </c>
      <c r="K69" s="150">
        <v>65.5</v>
      </c>
      <c r="L69" s="150">
        <v>12.1</v>
      </c>
      <c r="M69" s="150"/>
      <c r="N69" s="150">
        <v>34.3</v>
      </c>
      <c r="O69" s="150">
        <v>63</v>
      </c>
      <c r="P69" s="150">
        <v>2.7</v>
      </c>
      <c r="R69" s="154"/>
      <c r="S69" s="154"/>
      <c r="T69" s="154"/>
      <c r="U69" s="154"/>
    </row>
    <row r="70" spans="1:21" s="144" customFormat="1" ht="12.75" customHeight="1">
      <c r="A70" s="149" t="s">
        <v>172</v>
      </c>
      <c r="B70" s="150">
        <v>23.6</v>
      </c>
      <c r="C70" s="150">
        <v>63.7</v>
      </c>
      <c r="D70" s="150">
        <v>12.7</v>
      </c>
      <c r="E70" s="150"/>
      <c r="F70" s="150">
        <v>30.3</v>
      </c>
      <c r="G70" s="150">
        <v>60.5</v>
      </c>
      <c r="H70" s="150">
        <v>9.2</v>
      </c>
      <c r="I70" s="150"/>
      <c r="J70" s="150">
        <v>16.4</v>
      </c>
      <c r="K70" s="150">
        <v>72.7</v>
      </c>
      <c r="L70" s="150">
        <v>10.9</v>
      </c>
      <c r="M70" s="150"/>
      <c r="N70" s="150">
        <v>26.3</v>
      </c>
      <c r="O70" s="150">
        <v>68.4</v>
      </c>
      <c r="P70" s="150">
        <v>5.3</v>
      </c>
      <c r="R70" s="154"/>
      <c r="S70" s="154"/>
      <c r="T70" s="154"/>
      <c r="U70" s="154"/>
    </row>
    <row r="71" spans="1:21" s="144" customFormat="1" ht="12.75" customHeight="1">
      <c r="A71" s="149" t="s">
        <v>173</v>
      </c>
      <c r="B71" s="150">
        <v>23.6</v>
      </c>
      <c r="C71" s="150">
        <v>61.9</v>
      </c>
      <c r="D71" s="150">
        <v>14.5</v>
      </c>
      <c r="E71" s="150"/>
      <c r="F71" s="150">
        <v>32</v>
      </c>
      <c r="G71" s="150">
        <v>59.7</v>
      </c>
      <c r="H71" s="150">
        <v>8.3</v>
      </c>
      <c r="I71" s="150"/>
      <c r="J71" s="150">
        <v>21.4</v>
      </c>
      <c r="K71" s="150">
        <v>67.9</v>
      </c>
      <c r="L71" s="150">
        <v>10.7</v>
      </c>
      <c r="M71" s="150"/>
      <c r="N71" s="150">
        <v>28.4</v>
      </c>
      <c r="O71" s="150">
        <v>66.2</v>
      </c>
      <c r="P71" s="150">
        <v>5.4</v>
      </c>
      <c r="R71" s="154"/>
      <c r="S71" s="154"/>
      <c r="T71" s="154"/>
      <c r="U71" s="154"/>
    </row>
    <row r="72" spans="1:21" s="144" customFormat="1" ht="12.75" customHeight="1">
      <c r="A72" s="151" t="s">
        <v>174</v>
      </c>
      <c r="B72" s="152">
        <v>23.1</v>
      </c>
      <c r="C72" s="152">
        <v>67.3</v>
      </c>
      <c r="D72" s="152">
        <v>9.6</v>
      </c>
      <c r="E72" s="152"/>
      <c r="F72" s="152">
        <v>32.9</v>
      </c>
      <c r="G72" s="152">
        <v>61.4</v>
      </c>
      <c r="H72" s="152">
        <v>5.7</v>
      </c>
      <c r="I72" s="152"/>
      <c r="J72" s="152">
        <v>15.4</v>
      </c>
      <c r="K72" s="152">
        <v>80.8</v>
      </c>
      <c r="L72" s="152">
        <v>3.8</v>
      </c>
      <c r="M72" s="152"/>
      <c r="N72" s="152">
        <v>31.4</v>
      </c>
      <c r="O72" s="152">
        <v>67.2</v>
      </c>
      <c r="P72" s="152">
        <v>1.4</v>
      </c>
      <c r="R72" s="154"/>
      <c r="S72" s="154"/>
      <c r="T72" s="154"/>
      <c r="U72" s="154"/>
    </row>
    <row r="73" s="144" customFormat="1" ht="11.25"/>
    <row r="74" spans="1:16" s="144" customFormat="1" ht="22.5" customHeight="1">
      <c r="A74" s="194" t="s">
        <v>156</v>
      </c>
      <c r="B74" s="194"/>
      <c r="C74" s="194"/>
      <c r="D74" s="194"/>
      <c r="E74" s="194"/>
      <c r="F74" s="194"/>
      <c r="G74" s="194"/>
      <c r="H74" s="194"/>
      <c r="I74" s="194"/>
      <c r="J74" s="194"/>
      <c r="K74" s="194"/>
      <c r="L74" s="194"/>
      <c r="M74" s="194"/>
      <c r="N74" s="194"/>
      <c r="O74" s="194"/>
      <c r="P74" s="194"/>
    </row>
    <row r="75" s="144" customFormat="1" ht="11.25"/>
    <row r="76" s="144" customFormat="1" ht="11.25">
      <c r="A76" s="120" t="s">
        <v>167</v>
      </c>
    </row>
    <row r="77" s="144" customFormat="1" ht="17.25" customHeight="1">
      <c r="A77" s="143"/>
    </row>
  </sheetData>
  <sheetProtection/>
  <mergeCells count="8">
    <mergeCell ref="J4:L4"/>
    <mergeCell ref="N4:P4"/>
    <mergeCell ref="A74:P74"/>
    <mergeCell ref="B3:H3"/>
    <mergeCell ref="B4:D4"/>
    <mergeCell ref="F4:H4"/>
    <mergeCell ref="A3:A5"/>
    <mergeCell ref="J3:P3"/>
  </mergeCells>
  <printOptions/>
  <pageMargins left="0.7086614173228347" right="0.7086614173228347" top="0.7480314960629921" bottom="0.7480314960629921" header="0.31496062992125984" footer="0.31496062992125984"/>
  <pageSetup horizontalDpi="600" verticalDpi="600" orientation="portrait" scale="64" r:id="rId1"/>
</worksheet>
</file>

<file path=xl/worksheets/sheet2.xml><?xml version="1.0" encoding="utf-8"?>
<worksheet xmlns="http://schemas.openxmlformats.org/spreadsheetml/2006/main" xmlns:r="http://schemas.openxmlformats.org/officeDocument/2006/relationships">
  <dimension ref="A1:H53"/>
  <sheetViews>
    <sheetView zoomScalePageLayoutView="0" workbookViewId="0" topLeftCell="A1">
      <selection activeCell="E53" sqref="E53:E54"/>
    </sheetView>
  </sheetViews>
  <sheetFormatPr defaultColWidth="11.421875" defaultRowHeight="12.75"/>
  <cols>
    <col min="1" max="1" width="15.00390625" style="1" customWidth="1"/>
    <col min="2" max="2" width="10.57421875" style="1" customWidth="1"/>
    <col min="3" max="3" width="13.421875" style="1" customWidth="1"/>
    <col min="4" max="4" width="9.57421875" style="1" customWidth="1"/>
    <col min="5" max="5" width="12.57421875" style="1" customWidth="1"/>
    <col min="6" max="16384" width="11.421875" style="1" customWidth="1"/>
  </cols>
  <sheetData>
    <row r="1" ht="12.75">
      <c r="A1" s="9" t="s">
        <v>20</v>
      </c>
    </row>
    <row r="3" spans="1:5" ht="24.75" customHeight="1">
      <c r="A3" s="160" t="s">
        <v>0</v>
      </c>
      <c r="B3" s="160"/>
      <c r="C3" s="162" t="s">
        <v>4</v>
      </c>
      <c r="D3" s="162" t="s">
        <v>18</v>
      </c>
      <c r="E3" s="162" t="s">
        <v>19</v>
      </c>
    </row>
    <row r="4" spans="1:5" ht="24.75" customHeight="1">
      <c r="A4" s="161"/>
      <c r="B4" s="161"/>
      <c r="C4" s="163"/>
      <c r="D4" s="163"/>
      <c r="E4" s="163"/>
    </row>
    <row r="5" spans="1:7" ht="12.75" hidden="1">
      <c r="A5" s="3">
        <v>2013</v>
      </c>
      <c r="B5" s="4" t="s">
        <v>12</v>
      </c>
      <c r="C5" s="7">
        <f aca="true" t="shared" si="0" ref="C5:C16">+E5+D5</f>
        <v>1978738</v>
      </c>
      <c r="D5" s="7">
        <v>452761</v>
      </c>
      <c r="E5" s="7">
        <v>1525977</v>
      </c>
      <c r="F5" s="8"/>
      <c r="G5" s="7"/>
    </row>
    <row r="6" spans="1:7" ht="12.75" hidden="1">
      <c r="A6" s="2"/>
      <c r="B6" s="4" t="s">
        <v>11</v>
      </c>
      <c r="C6" s="7">
        <f t="shared" si="0"/>
        <v>1997840</v>
      </c>
      <c r="D6" s="7">
        <v>455028</v>
      </c>
      <c r="E6" s="7">
        <v>1542812</v>
      </c>
      <c r="F6" s="8"/>
      <c r="G6" s="7"/>
    </row>
    <row r="7" spans="1:7" ht="12.75" hidden="1">
      <c r="A7" s="2"/>
      <c r="B7" s="4" t="s">
        <v>10</v>
      </c>
      <c r="C7" s="7">
        <f t="shared" si="0"/>
        <v>1933972</v>
      </c>
      <c r="D7" s="7">
        <v>455871</v>
      </c>
      <c r="E7" s="7">
        <v>1478101</v>
      </c>
      <c r="F7" s="8"/>
      <c r="G7" s="7"/>
    </row>
    <row r="8" spans="1:7" ht="12.75" hidden="1">
      <c r="A8" s="2"/>
      <c r="B8" s="4" t="s">
        <v>9</v>
      </c>
      <c r="C8" s="7">
        <f t="shared" si="0"/>
        <v>2021463</v>
      </c>
      <c r="D8" s="7">
        <v>464982</v>
      </c>
      <c r="E8" s="7">
        <v>1556481</v>
      </c>
      <c r="F8" s="8"/>
      <c r="G8" s="7"/>
    </row>
    <row r="9" spans="1:7" ht="12.75" hidden="1">
      <c r="A9" s="2"/>
      <c r="B9" s="4" t="s">
        <v>8</v>
      </c>
      <c r="C9" s="7">
        <f t="shared" si="0"/>
        <v>2093301</v>
      </c>
      <c r="D9" s="7">
        <v>463804</v>
      </c>
      <c r="E9" s="7">
        <v>1629497</v>
      </c>
      <c r="F9" s="8"/>
      <c r="G9" s="7"/>
    </row>
    <row r="10" spans="1:7" ht="12.75" hidden="1">
      <c r="A10" s="2"/>
      <c r="B10" s="4" t="s">
        <v>7</v>
      </c>
      <c r="C10" s="7">
        <f t="shared" si="0"/>
        <v>2164860</v>
      </c>
      <c r="D10" s="7">
        <v>469536</v>
      </c>
      <c r="E10" s="7">
        <v>1695324</v>
      </c>
      <c r="F10" s="8"/>
      <c r="G10" s="7"/>
    </row>
    <row r="11" spans="1:7" ht="12.75" hidden="1">
      <c r="A11" s="2"/>
      <c r="B11" s="4" t="s">
        <v>13</v>
      </c>
      <c r="C11" s="7">
        <f t="shared" si="0"/>
        <v>2162243</v>
      </c>
      <c r="D11" s="7">
        <v>472879</v>
      </c>
      <c r="E11" s="7">
        <v>1689364</v>
      </c>
      <c r="F11" s="8"/>
      <c r="G11" s="7"/>
    </row>
    <row r="12" spans="1:7" ht="12.75" hidden="1">
      <c r="A12" s="2"/>
      <c r="B12" s="4" t="s">
        <v>14</v>
      </c>
      <c r="C12" s="7">
        <f t="shared" si="0"/>
        <v>2112665</v>
      </c>
      <c r="D12" s="7">
        <v>472345</v>
      </c>
      <c r="E12" s="7">
        <v>1640320</v>
      </c>
      <c r="F12" s="8"/>
      <c r="G12" s="7"/>
    </row>
    <row r="13" spans="1:7" ht="12.75" hidden="1">
      <c r="A13" s="2"/>
      <c r="B13" s="4" t="s">
        <v>17</v>
      </c>
      <c r="C13" s="7">
        <f t="shared" si="0"/>
        <v>2076691</v>
      </c>
      <c r="D13" s="7">
        <v>476227</v>
      </c>
      <c r="E13" s="7">
        <v>1600464</v>
      </c>
      <c r="F13" s="8"/>
      <c r="G13" s="7"/>
    </row>
    <row r="14" spans="1:7" ht="12.75" hidden="1">
      <c r="A14" s="2"/>
      <c r="B14" s="4" t="s">
        <v>15</v>
      </c>
      <c r="C14" s="7">
        <f t="shared" si="0"/>
        <v>2251748</v>
      </c>
      <c r="D14" s="7">
        <v>476481</v>
      </c>
      <c r="E14" s="7">
        <v>1775267</v>
      </c>
      <c r="F14" s="8"/>
      <c r="G14" s="7"/>
    </row>
    <row r="15" spans="1:7" ht="12.75" hidden="1">
      <c r="A15" s="2"/>
      <c r="B15" s="4" t="s">
        <v>16</v>
      </c>
      <c r="C15" s="7">
        <f t="shared" si="0"/>
        <v>2242803</v>
      </c>
      <c r="D15" s="7">
        <v>477391</v>
      </c>
      <c r="E15" s="7">
        <v>1765412</v>
      </c>
      <c r="F15" s="8"/>
      <c r="G15" s="7"/>
    </row>
    <row r="16" spans="1:7" ht="12.75" hidden="1">
      <c r="A16" s="2"/>
      <c r="B16" s="4" t="s">
        <v>6</v>
      </c>
      <c r="C16" s="7">
        <f t="shared" si="0"/>
        <v>2286157</v>
      </c>
      <c r="D16" s="7">
        <v>480278</v>
      </c>
      <c r="E16" s="7">
        <v>1805879</v>
      </c>
      <c r="F16" s="8"/>
      <c r="G16" s="7"/>
    </row>
    <row r="17" spans="1:6" ht="12.75" hidden="1">
      <c r="A17" s="2"/>
      <c r="B17" s="4"/>
      <c r="C17" s="7"/>
      <c r="D17" s="7"/>
      <c r="E17" s="7"/>
      <c r="F17" s="8"/>
    </row>
    <row r="18" spans="1:7" ht="12.75" hidden="1">
      <c r="A18" s="3">
        <v>2014</v>
      </c>
      <c r="B18" s="4" t="s">
        <v>12</v>
      </c>
      <c r="C18" s="7">
        <f aca="true" t="shared" si="1" ref="C18:C29">+E18+D18</f>
        <v>2301024</v>
      </c>
      <c r="D18" s="7">
        <v>480197</v>
      </c>
      <c r="E18" s="7">
        <v>1820827</v>
      </c>
      <c r="F18" s="8"/>
      <c r="G18" s="7"/>
    </row>
    <row r="19" spans="1:7" ht="12.75" hidden="1">
      <c r="A19" s="2"/>
      <c r="B19" s="4" t="s">
        <v>11</v>
      </c>
      <c r="C19" s="7">
        <f t="shared" si="1"/>
        <v>2330810</v>
      </c>
      <c r="D19" s="7">
        <v>480161</v>
      </c>
      <c r="E19" s="7">
        <v>1850649</v>
      </c>
      <c r="F19" s="8"/>
      <c r="G19" s="7"/>
    </row>
    <row r="20" spans="1:7" ht="12.75" hidden="1">
      <c r="A20" s="2"/>
      <c r="B20" s="4" t="s">
        <v>10</v>
      </c>
      <c r="C20" s="7">
        <f t="shared" si="1"/>
        <v>2388793</v>
      </c>
      <c r="D20" s="7">
        <v>481705</v>
      </c>
      <c r="E20" s="7">
        <v>1907088</v>
      </c>
      <c r="F20" s="8"/>
      <c r="G20" s="7"/>
    </row>
    <row r="21" spans="1:7" ht="12.75" hidden="1">
      <c r="A21" s="2"/>
      <c r="B21" s="4" t="s">
        <v>9</v>
      </c>
      <c r="C21" s="7">
        <f t="shared" si="1"/>
        <v>2387452</v>
      </c>
      <c r="D21" s="7">
        <v>481814</v>
      </c>
      <c r="E21" s="7">
        <v>1905638</v>
      </c>
      <c r="F21" s="8"/>
      <c r="G21" s="7"/>
    </row>
    <row r="22" spans="1:7" ht="12.75" hidden="1">
      <c r="A22" s="2"/>
      <c r="B22" s="4" t="s">
        <v>8</v>
      </c>
      <c r="C22" s="7">
        <f t="shared" si="1"/>
        <v>2426046</v>
      </c>
      <c r="D22" s="7">
        <v>486141</v>
      </c>
      <c r="E22" s="7">
        <v>1939905</v>
      </c>
      <c r="F22" s="8"/>
      <c r="G22" s="7"/>
    </row>
    <row r="23" spans="1:7" ht="12.75" hidden="1">
      <c r="A23" s="2"/>
      <c r="B23" s="4" t="s">
        <v>7</v>
      </c>
      <c r="C23" s="7">
        <f t="shared" si="1"/>
        <v>2441784</v>
      </c>
      <c r="D23" s="7">
        <v>485209</v>
      </c>
      <c r="E23" s="7">
        <v>1956575</v>
      </c>
      <c r="F23" s="8"/>
      <c r="G23" s="7"/>
    </row>
    <row r="24" spans="1:7" ht="12.75" hidden="1">
      <c r="A24" s="2"/>
      <c r="B24" s="4" t="s">
        <v>13</v>
      </c>
      <c r="C24" s="7">
        <f t="shared" si="1"/>
        <v>2614944</v>
      </c>
      <c r="D24" s="7">
        <v>487987</v>
      </c>
      <c r="E24" s="7">
        <v>2126957</v>
      </c>
      <c r="F24" s="8"/>
      <c r="G24" s="7"/>
    </row>
    <row r="25" spans="1:7" ht="12.75" hidden="1">
      <c r="A25" s="2"/>
      <c r="B25" s="4" t="s">
        <v>14</v>
      </c>
      <c r="C25" s="7">
        <f t="shared" si="1"/>
        <v>2615980</v>
      </c>
      <c r="D25" s="7">
        <v>489994</v>
      </c>
      <c r="E25" s="7">
        <v>2125986</v>
      </c>
      <c r="F25" s="8"/>
      <c r="G25" s="7"/>
    </row>
    <row r="26" spans="1:7" ht="12.75" hidden="1">
      <c r="A26" s="2"/>
      <c r="B26" s="4" t="s">
        <v>17</v>
      </c>
      <c r="C26" s="7">
        <f t="shared" si="1"/>
        <v>2643861</v>
      </c>
      <c r="D26" s="7">
        <v>493685</v>
      </c>
      <c r="E26" s="7">
        <v>2150176</v>
      </c>
      <c r="F26" s="8"/>
      <c r="G26" s="7"/>
    </row>
    <row r="27" spans="1:7" ht="12.75" hidden="1">
      <c r="A27" s="2"/>
      <c r="B27" s="4" t="s">
        <v>15</v>
      </c>
      <c r="C27" s="7">
        <f t="shared" si="1"/>
        <v>2702071</v>
      </c>
      <c r="D27" s="7">
        <v>494740</v>
      </c>
      <c r="E27" s="7">
        <v>2207331</v>
      </c>
      <c r="F27" s="8"/>
      <c r="G27" s="7"/>
    </row>
    <row r="28" spans="1:7" ht="12.75" hidden="1">
      <c r="A28" s="2"/>
      <c r="B28" s="4" t="s">
        <v>16</v>
      </c>
      <c r="C28" s="7">
        <f t="shared" si="1"/>
        <v>2720749</v>
      </c>
      <c r="D28" s="7">
        <v>496789</v>
      </c>
      <c r="E28" s="7">
        <v>2223960</v>
      </c>
      <c r="F28" s="8"/>
      <c r="G28" s="7"/>
    </row>
    <row r="29" spans="1:7" ht="12.75" hidden="1">
      <c r="A29" s="2"/>
      <c r="B29" s="4" t="s">
        <v>6</v>
      </c>
      <c r="C29" s="7">
        <f t="shared" si="1"/>
        <v>2790523</v>
      </c>
      <c r="D29" s="7">
        <v>498763</v>
      </c>
      <c r="E29" s="7">
        <v>2291760</v>
      </c>
      <c r="F29" s="8"/>
      <c r="G29" s="7"/>
    </row>
    <row r="30" spans="1:7" ht="12.75" hidden="1">
      <c r="A30" s="2"/>
      <c r="B30" s="4"/>
      <c r="C30" s="7"/>
      <c r="D30" s="7"/>
      <c r="E30" s="7"/>
      <c r="F30" s="8"/>
      <c r="G30" s="7"/>
    </row>
    <row r="31" spans="1:7" ht="12.75">
      <c r="A31" s="3">
        <v>2015</v>
      </c>
      <c r="B31" s="4" t="s">
        <v>12</v>
      </c>
      <c r="C31" s="7">
        <f aca="true" t="shared" si="2" ref="C31:C42">+E31+D31</f>
        <v>2807107</v>
      </c>
      <c r="D31" s="7">
        <v>499201</v>
      </c>
      <c r="E31" s="7">
        <v>2307906</v>
      </c>
      <c r="F31" s="8"/>
      <c r="G31" s="7"/>
    </row>
    <row r="32" spans="1:7" ht="12.75">
      <c r="A32" s="2"/>
      <c r="B32" s="4" t="s">
        <v>11</v>
      </c>
      <c r="C32" s="7">
        <f t="shared" si="2"/>
        <v>2814274</v>
      </c>
      <c r="D32" s="7">
        <v>499721</v>
      </c>
      <c r="E32" s="7">
        <v>2314553</v>
      </c>
      <c r="F32" s="8"/>
      <c r="G32" s="7"/>
    </row>
    <row r="33" spans="1:7" ht="12.75">
      <c r="A33" s="2"/>
      <c r="B33" s="4" t="s">
        <v>10</v>
      </c>
      <c r="C33" s="7">
        <f t="shared" si="2"/>
        <v>2827546</v>
      </c>
      <c r="D33" s="7">
        <v>503142</v>
      </c>
      <c r="E33" s="7">
        <v>2324404</v>
      </c>
      <c r="F33" s="8"/>
      <c r="G33" s="10">
        <f>+E33/C33*100</f>
        <v>82.20570063227972</v>
      </c>
    </row>
    <row r="34" spans="1:7" ht="12.75">
      <c r="A34" s="2"/>
      <c r="B34" s="4" t="s">
        <v>9</v>
      </c>
      <c r="C34" s="7">
        <f t="shared" si="2"/>
        <v>2873526</v>
      </c>
      <c r="D34" s="7">
        <v>512351</v>
      </c>
      <c r="E34" s="7">
        <v>2361175</v>
      </c>
      <c r="F34" s="8"/>
      <c r="G34" s="7"/>
    </row>
    <row r="35" spans="1:7" ht="12.75">
      <c r="A35" s="2"/>
      <c r="B35" s="4" t="s">
        <v>8</v>
      </c>
      <c r="C35" s="7">
        <f t="shared" si="2"/>
        <v>2882917</v>
      </c>
      <c r="D35" s="7">
        <v>516026</v>
      </c>
      <c r="E35" s="7">
        <v>2366891</v>
      </c>
      <c r="F35" s="8"/>
      <c r="G35" s="7"/>
    </row>
    <row r="36" spans="1:7" ht="12.75">
      <c r="A36" s="2"/>
      <c r="B36" s="4" t="s">
        <v>7</v>
      </c>
      <c r="C36" s="7">
        <f t="shared" si="2"/>
        <v>2931642</v>
      </c>
      <c r="D36" s="7">
        <v>519272</v>
      </c>
      <c r="E36" s="7">
        <v>2412370</v>
      </c>
      <c r="F36" s="8"/>
      <c r="G36" s="7"/>
    </row>
    <row r="37" spans="1:7" ht="12.75">
      <c r="A37" s="2"/>
      <c r="B37" s="4" t="s">
        <v>13</v>
      </c>
      <c r="C37" s="7">
        <f t="shared" si="2"/>
        <v>2885797</v>
      </c>
      <c r="D37" s="7">
        <v>524644</v>
      </c>
      <c r="E37" s="7">
        <v>2361153</v>
      </c>
      <c r="F37" s="8"/>
      <c r="G37" s="7"/>
    </row>
    <row r="38" spans="1:7" ht="12.75">
      <c r="A38" s="2"/>
      <c r="B38" s="4" t="s">
        <v>14</v>
      </c>
      <c r="C38" s="7">
        <f t="shared" si="2"/>
        <v>2962143</v>
      </c>
      <c r="D38" s="7">
        <v>527142</v>
      </c>
      <c r="E38" s="7">
        <v>2435001</v>
      </c>
      <c r="F38" s="8"/>
      <c r="G38" s="7"/>
    </row>
    <row r="39" spans="1:7" ht="12.75">
      <c r="A39" s="2"/>
      <c r="B39" s="4" t="s">
        <v>17</v>
      </c>
      <c r="C39" s="7">
        <f t="shared" si="2"/>
        <v>2935347</v>
      </c>
      <c r="D39" s="7">
        <v>529670</v>
      </c>
      <c r="E39" s="7">
        <v>2405677</v>
      </c>
      <c r="F39" s="8"/>
      <c r="G39" s="10"/>
    </row>
    <row r="40" spans="1:7" ht="12.75">
      <c r="A40" s="2"/>
      <c r="B40" s="4" t="s">
        <v>15</v>
      </c>
      <c r="C40" s="7">
        <f t="shared" si="2"/>
        <v>2959255</v>
      </c>
      <c r="D40" s="7">
        <v>531369</v>
      </c>
      <c r="E40" s="7">
        <v>2427886</v>
      </c>
      <c r="F40" s="8"/>
      <c r="G40" s="10"/>
    </row>
    <row r="41" spans="1:7" ht="12.75">
      <c r="A41" s="2"/>
      <c r="B41" s="4" t="s">
        <v>16</v>
      </c>
      <c r="C41" s="7">
        <f t="shared" si="2"/>
        <v>2962449</v>
      </c>
      <c r="D41" s="7">
        <v>531883</v>
      </c>
      <c r="E41" s="7">
        <v>2430566</v>
      </c>
      <c r="F41" s="8"/>
      <c r="G41" s="10"/>
    </row>
    <row r="42" spans="1:7" ht="12.75">
      <c r="A42" s="2"/>
      <c r="B42" s="4" t="s">
        <v>6</v>
      </c>
      <c r="C42" s="7">
        <f t="shared" si="2"/>
        <v>2982349</v>
      </c>
      <c r="D42" s="7">
        <v>536242</v>
      </c>
      <c r="E42" s="7">
        <v>2446107</v>
      </c>
      <c r="F42" s="8"/>
      <c r="G42" s="10">
        <f>+E42/C42*100</f>
        <v>82.01947525256098</v>
      </c>
    </row>
    <row r="43" spans="1:7" ht="12.75">
      <c r="A43" s="2"/>
      <c r="B43" s="4"/>
      <c r="C43" s="7"/>
      <c r="D43" s="7"/>
      <c r="E43" s="7"/>
      <c r="F43" s="8"/>
      <c r="G43" s="7"/>
    </row>
    <row r="44" spans="1:7" ht="12.75">
      <c r="A44" s="3">
        <v>2016</v>
      </c>
      <c r="B44" s="4" t="s">
        <v>22</v>
      </c>
      <c r="C44" s="7">
        <f>+E44+D44</f>
        <v>2988109</v>
      </c>
      <c r="D44" s="7">
        <v>537896</v>
      </c>
      <c r="E44" s="7">
        <v>2450213</v>
      </c>
      <c r="F44" s="8"/>
      <c r="G44" s="7"/>
    </row>
    <row r="45" spans="1:7" ht="12.75">
      <c r="A45" s="2"/>
      <c r="B45" s="4" t="s">
        <v>23</v>
      </c>
      <c r="C45" s="7">
        <f>+E45+D45</f>
        <v>2990191</v>
      </c>
      <c r="D45" s="7">
        <v>537252</v>
      </c>
      <c r="E45" s="7">
        <v>2452939</v>
      </c>
      <c r="F45" s="8"/>
      <c r="G45" s="7"/>
    </row>
    <row r="46" spans="1:8" ht="12.75">
      <c r="A46" s="2"/>
      <c r="B46" s="4" t="s">
        <v>24</v>
      </c>
      <c r="C46" s="7">
        <f>+E46+D46</f>
        <v>2980907</v>
      </c>
      <c r="D46" s="7">
        <v>536480</v>
      </c>
      <c r="E46" s="7">
        <v>2444427</v>
      </c>
      <c r="F46" s="8"/>
      <c r="G46" s="13">
        <f>+E46/C46*100</f>
        <v>82.00279310961396</v>
      </c>
      <c r="H46" s="14">
        <f>100-G46</f>
        <v>17.99720689038604</v>
      </c>
    </row>
    <row r="47" spans="1:5" ht="19.5" customHeight="1">
      <c r="A47" s="3" t="s">
        <v>2</v>
      </c>
      <c r="B47" s="2"/>
      <c r="C47" s="2"/>
      <c r="D47" s="2"/>
      <c r="E47" s="2"/>
    </row>
    <row r="48" spans="1:5" ht="6.75" customHeight="1">
      <c r="A48" s="3"/>
      <c r="B48" s="2"/>
      <c r="C48" s="2"/>
      <c r="D48" s="2"/>
      <c r="E48" s="2"/>
    </row>
    <row r="49" spans="1:5" ht="12.75">
      <c r="A49" s="2" t="s">
        <v>3</v>
      </c>
      <c r="B49" s="2"/>
      <c r="C49" s="5">
        <f>(C46/C45-1)*100</f>
        <v>-0.3104818387855479</v>
      </c>
      <c r="D49" s="5">
        <f>(D46/D45-1)*100</f>
        <v>-0.14369420681542566</v>
      </c>
      <c r="E49" s="5">
        <f>(E46/E45-1)*100</f>
        <v>-0.3470122983082691</v>
      </c>
    </row>
    <row r="50" spans="1:5" ht="25.5" customHeight="1">
      <c r="A50" s="164" t="s">
        <v>5</v>
      </c>
      <c r="B50" s="164"/>
      <c r="C50" s="6">
        <f>+(C46/C33-1)*100</f>
        <v>5.423819806998709</v>
      </c>
      <c r="D50" s="6">
        <f>+(D46/D33-1)*100</f>
        <v>6.625962451951928</v>
      </c>
      <c r="E50" s="6">
        <f>+(E46/E33-1)*100</f>
        <v>5.16360322904279</v>
      </c>
    </row>
    <row r="52" ht="12.75">
      <c r="E52" s="8"/>
    </row>
    <row r="53" ht="12.75">
      <c r="E53" s="8"/>
    </row>
  </sheetData>
  <sheetProtection/>
  <mergeCells count="5">
    <mergeCell ref="A50:B50"/>
    <mergeCell ref="C3:C4"/>
    <mergeCell ref="A3:B4"/>
    <mergeCell ref="E3:E4"/>
    <mergeCell ref="D3:D4"/>
  </mergeCells>
  <printOptions/>
  <pageMargins left="0.7874015748031497" right="0.7874015748031497" top="0.7874015748031497" bottom="0.3149606299212598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66"/>
  <sheetViews>
    <sheetView zoomScalePageLayoutView="0" workbookViewId="0" topLeftCell="A1">
      <selection activeCell="E53" sqref="E53:E54"/>
    </sheetView>
  </sheetViews>
  <sheetFormatPr defaultColWidth="11.421875" defaultRowHeight="12.75"/>
  <cols>
    <col min="1" max="1" width="15.00390625" style="1" customWidth="1"/>
    <col min="2" max="2" width="10.57421875" style="1" customWidth="1"/>
    <col min="3" max="3" width="13.421875" style="1" customWidth="1"/>
    <col min="4" max="4" width="9.57421875" style="1" customWidth="1"/>
    <col min="5" max="5" width="12.57421875" style="1" customWidth="1"/>
    <col min="6" max="16384" width="11.421875" style="1" customWidth="1"/>
  </cols>
  <sheetData>
    <row r="1" ht="12.75">
      <c r="A1" s="9" t="s">
        <v>20</v>
      </c>
    </row>
    <row r="3" spans="1:5" ht="24.75" customHeight="1">
      <c r="A3" s="160" t="s">
        <v>0</v>
      </c>
      <c r="B3" s="160"/>
      <c r="C3" s="162" t="s">
        <v>4</v>
      </c>
      <c r="D3" s="162" t="s">
        <v>18</v>
      </c>
      <c r="E3" s="162" t="s">
        <v>19</v>
      </c>
    </row>
    <row r="4" spans="1:5" ht="24.75" customHeight="1">
      <c r="A4" s="161"/>
      <c r="B4" s="161"/>
      <c r="C4" s="163"/>
      <c r="D4" s="163"/>
      <c r="E4" s="163"/>
    </row>
    <row r="5" spans="1:7" ht="12.75" hidden="1">
      <c r="A5" s="3">
        <v>2013</v>
      </c>
      <c r="B5" s="4" t="s">
        <v>12</v>
      </c>
      <c r="C5" s="7">
        <f aca="true" t="shared" si="0" ref="C5:C16">+E5+D5</f>
        <v>1978738</v>
      </c>
      <c r="D5" s="7">
        <v>452761</v>
      </c>
      <c r="E5" s="7">
        <v>1525977</v>
      </c>
      <c r="F5" s="8"/>
      <c r="G5" s="7"/>
    </row>
    <row r="6" spans="1:7" ht="12.75" hidden="1">
      <c r="A6" s="2"/>
      <c r="B6" s="4" t="s">
        <v>11</v>
      </c>
      <c r="C6" s="7">
        <f t="shared" si="0"/>
        <v>1997840</v>
      </c>
      <c r="D6" s="7">
        <v>455028</v>
      </c>
      <c r="E6" s="7">
        <v>1542812</v>
      </c>
      <c r="F6" s="8"/>
      <c r="G6" s="7"/>
    </row>
    <row r="7" spans="1:7" ht="12.75" hidden="1">
      <c r="A7" s="2"/>
      <c r="B7" s="4" t="s">
        <v>10</v>
      </c>
      <c r="C7" s="7">
        <f t="shared" si="0"/>
        <v>1933972</v>
      </c>
      <c r="D7" s="7">
        <v>455871</v>
      </c>
      <c r="E7" s="7">
        <v>1478101</v>
      </c>
      <c r="F7" s="8"/>
      <c r="G7" s="7"/>
    </row>
    <row r="8" spans="1:7" ht="12.75" hidden="1">
      <c r="A8" s="2"/>
      <c r="B8" s="4" t="s">
        <v>9</v>
      </c>
      <c r="C8" s="7">
        <f t="shared" si="0"/>
        <v>2021463</v>
      </c>
      <c r="D8" s="7">
        <v>464982</v>
      </c>
      <c r="E8" s="7">
        <v>1556481</v>
      </c>
      <c r="F8" s="8"/>
      <c r="G8" s="7"/>
    </row>
    <row r="9" spans="1:7" ht="12.75" hidden="1">
      <c r="A9" s="2"/>
      <c r="B9" s="4" t="s">
        <v>8</v>
      </c>
      <c r="C9" s="7">
        <f t="shared" si="0"/>
        <v>2093301</v>
      </c>
      <c r="D9" s="7">
        <v>463804</v>
      </c>
      <c r="E9" s="7">
        <v>1629497</v>
      </c>
      <c r="F9" s="8"/>
      <c r="G9" s="7"/>
    </row>
    <row r="10" spans="1:7" ht="12.75" hidden="1">
      <c r="A10" s="2"/>
      <c r="B10" s="4" t="s">
        <v>7</v>
      </c>
      <c r="C10" s="7">
        <f t="shared" si="0"/>
        <v>2164860</v>
      </c>
      <c r="D10" s="7">
        <v>469536</v>
      </c>
      <c r="E10" s="7">
        <v>1695324</v>
      </c>
      <c r="F10" s="8"/>
      <c r="G10" s="7"/>
    </row>
    <row r="11" spans="1:7" ht="12.75" hidden="1">
      <c r="A11" s="2"/>
      <c r="B11" s="4" t="s">
        <v>13</v>
      </c>
      <c r="C11" s="7">
        <f t="shared" si="0"/>
        <v>2162243</v>
      </c>
      <c r="D11" s="7">
        <v>472879</v>
      </c>
      <c r="E11" s="7">
        <v>1689364</v>
      </c>
      <c r="F11" s="8"/>
      <c r="G11" s="7"/>
    </row>
    <row r="12" spans="1:7" ht="12.75" hidden="1">
      <c r="A12" s="2"/>
      <c r="B12" s="4" t="s">
        <v>14</v>
      </c>
      <c r="C12" s="7">
        <f t="shared" si="0"/>
        <v>2112665</v>
      </c>
      <c r="D12" s="7">
        <v>472345</v>
      </c>
      <c r="E12" s="7">
        <v>1640320</v>
      </c>
      <c r="F12" s="8"/>
      <c r="G12" s="7"/>
    </row>
    <row r="13" spans="1:7" ht="12.75" hidden="1">
      <c r="A13" s="2"/>
      <c r="B13" s="4" t="s">
        <v>17</v>
      </c>
      <c r="C13" s="7">
        <f t="shared" si="0"/>
        <v>2076691</v>
      </c>
      <c r="D13" s="7">
        <v>476227</v>
      </c>
      <c r="E13" s="7">
        <v>1600464</v>
      </c>
      <c r="F13" s="8"/>
      <c r="G13" s="7"/>
    </row>
    <row r="14" spans="1:7" ht="12.75" hidden="1">
      <c r="A14" s="2"/>
      <c r="B14" s="4" t="s">
        <v>15</v>
      </c>
      <c r="C14" s="7">
        <f t="shared" si="0"/>
        <v>2251748</v>
      </c>
      <c r="D14" s="7">
        <v>476481</v>
      </c>
      <c r="E14" s="7">
        <v>1775267</v>
      </c>
      <c r="F14" s="8"/>
      <c r="G14" s="7"/>
    </row>
    <row r="15" spans="1:7" ht="12.75" hidden="1">
      <c r="A15" s="2"/>
      <c r="B15" s="4" t="s">
        <v>16</v>
      </c>
      <c r="C15" s="7">
        <f t="shared" si="0"/>
        <v>2242803</v>
      </c>
      <c r="D15" s="7">
        <v>477391</v>
      </c>
      <c r="E15" s="7">
        <v>1765412</v>
      </c>
      <c r="F15" s="8"/>
      <c r="G15" s="7"/>
    </row>
    <row r="16" spans="1:7" ht="12.75" hidden="1">
      <c r="A16" s="2"/>
      <c r="B16" s="4" t="s">
        <v>6</v>
      </c>
      <c r="C16" s="7">
        <f t="shared" si="0"/>
        <v>2286157</v>
      </c>
      <c r="D16" s="7">
        <v>480278</v>
      </c>
      <c r="E16" s="7">
        <v>1805879</v>
      </c>
      <c r="F16" s="8"/>
      <c r="G16" s="7"/>
    </row>
    <row r="17" spans="1:6" ht="12.75" hidden="1">
      <c r="A17" s="2"/>
      <c r="B17" s="4"/>
      <c r="C17" s="7"/>
      <c r="D17" s="7"/>
      <c r="E17" s="7"/>
      <c r="F17" s="8"/>
    </row>
    <row r="18" spans="1:7" ht="12.75" hidden="1">
      <c r="A18" s="3">
        <v>2014</v>
      </c>
      <c r="B18" s="4" t="s">
        <v>12</v>
      </c>
      <c r="C18" s="7">
        <f aca="true" t="shared" si="1" ref="C18:C29">+E18+D18</f>
        <v>2301024</v>
      </c>
      <c r="D18" s="7">
        <v>480197</v>
      </c>
      <c r="E18" s="7">
        <v>1820827</v>
      </c>
      <c r="F18" s="8"/>
      <c r="G18" s="7"/>
    </row>
    <row r="19" spans="1:7" ht="12.75" hidden="1">
      <c r="A19" s="2"/>
      <c r="B19" s="4" t="s">
        <v>11</v>
      </c>
      <c r="C19" s="7">
        <f t="shared" si="1"/>
        <v>2330810</v>
      </c>
      <c r="D19" s="7">
        <v>480161</v>
      </c>
      <c r="E19" s="7">
        <v>1850649</v>
      </c>
      <c r="F19" s="8"/>
      <c r="G19" s="7"/>
    </row>
    <row r="20" spans="1:7" ht="12.75" hidden="1">
      <c r="A20" s="2"/>
      <c r="B20" s="4" t="s">
        <v>10</v>
      </c>
      <c r="C20" s="7">
        <f t="shared" si="1"/>
        <v>2388793</v>
      </c>
      <c r="D20" s="7">
        <v>481705</v>
      </c>
      <c r="E20" s="7">
        <v>1907088</v>
      </c>
      <c r="F20" s="8"/>
      <c r="G20" s="7"/>
    </row>
    <row r="21" spans="1:7" ht="12.75" hidden="1">
      <c r="A21" s="2"/>
      <c r="B21" s="4" t="s">
        <v>9</v>
      </c>
      <c r="C21" s="7">
        <f t="shared" si="1"/>
        <v>2387452</v>
      </c>
      <c r="D21" s="7">
        <v>481814</v>
      </c>
      <c r="E21" s="7">
        <v>1905638</v>
      </c>
      <c r="F21" s="8"/>
      <c r="G21" s="7"/>
    </row>
    <row r="22" spans="1:7" ht="12.75" hidden="1">
      <c r="A22" s="2"/>
      <c r="B22" s="4" t="s">
        <v>8</v>
      </c>
      <c r="C22" s="7">
        <f t="shared" si="1"/>
        <v>2426046</v>
      </c>
      <c r="D22" s="7">
        <v>486141</v>
      </c>
      <c r="E22" s="7">
        <v>1939905</v>
      </c>
      <c r="F22" s="8"/>
      <c r="G22" s="7"/>
    </row>
    <row r="23" spans="1:7" ht="12.75" hidden="1">
      <c r="A23" s="2"/>
      <c r="B23" s="4" t="s">
        <v>7</v>
      </c>
      <c r="C23" s="7">
        <f t="shared" si="1"/>
        <v>2441784</v>
      </c>
      <c r="D23" s="7">
        <v>485209</v>
      </c>
      <c r="E23" s="7">
        <v>1956575</v>
      </c>
      <c r="F23" s="8"/>
      <c r="G23" s="7"/>
    </row>
    <row r="24" spans="1:7" ht="12.75" hidden="1">
      <c r="A24" s="2"/>
      <c r="B24" s="4" t="s">
        <v>13</v>
      </c>
      <c r="C24" s="7">
        <f t="shared" si="1"/>
        <v>2614944</v>
      </c>
      <c r="D24" s="7">
        <v>487987</v>
      </c>
      <c r="E24" s="7">
        <v>2126957</v>
      </c>
      <c r="F24" s="8"/>
      <c r="G24" s="7"/>
    </row>
    <row r="25" spans="1:7" ht="12.75" hidden="1">
      <c r="A25" s="2"/>
      <c r="B25" s="4" t="s">
        <v>14</v>
      </c>
      <c r="C25" s="7">
        <f t="shared" si="1"/>
        <v>2615980</v>
      </c>
      <c r="D25" s="7">
        <v>489994</v>
      </c>
      <c r="E25" s="7">
        <v>2125986</v>
      </c>
      <c r="F25" s="8"/>
      <c r="G25" s="7"/>
    </row>
    <row r="26" spans="1:7" ht="12.75" hidden="1">
      <c r="A26" s="2"/>
      <c r="B26" s="4" t="s">
        <v>17</v>
      </c>
      <c r="C26" s="7">
        <f t="shared" si="1"/>
        <v>2643861</v>
      </c>
      <c r="D26" s="7">
        <v>493685</v>
      </c>
      <c r="E26" s="7">
        <v>2150176</v>
      </c>
      <c r="F26" s="8"/>
      <c r="G26" s="7"/>
    </row>
    <row r="27" spans="1:7" ht="12.75" hidden="1">
      <c r="A27" s="2"/>
      <c r="B27" s="4" t="s">
        <v>15</v>
      </c>
      <c r="C27" s="7">
        <f t="shared" si="1"/>
        <v>2702071</v>
      </c>
      <c r="D27" s="7">
        <v>494740</v>
      </c>
      <c r="E27" s="7">
        <v>2207331</v>
      </c>
      <c r="F27" s="8"/>
      <c r="G27" s="7"/>
    </row>
    <row r="28" spans="1:7" ht="12.75" hidden="1">
      <c r="A28" s="2"/>
      <c r="B28" s="4" t="s">
        <v>16</v>
      </c>
      <c r="C28" s="7">
        <f t="shared" si="1"/>
        <v>2720749</v>
      </c>
      <c r="D28" s="7">
        <v>496789</v>
      </c>
      <c r="E28" s="7">
        <v>2223960</v>
      </c>
      <c r="F28" s="8"/>
      <c r="G28" s="7"/>
    </row>
    <row r="29" spans="1:7" ht="12.75" hidden="1">
      <c r="A29" s="2"/>
      <c r="B29" s="4" t="s">
        <v>6</v>
      </c>
      <c r="C29" s="7">
        <f t="shared" si="1"/>
        <v>2790523</v>
      </c>
      <c r="D29" s="7">
        <v>498763</v>
      </c>
      <c r="E29" s="7">
        <v>2291760</v>
      </c>
      <c r="F29" s="8"/>
      <c r="G29" s="7"/>
    </row>
    <row r="30" spans="1:7" ht="12.75" hidden="1">
      <c r="A30" s="2"/>
      <c r="B30" s="4"/>
      <c r="C30" s="7"/>
      <c r="D30" s="7"/>
      <c r="E30" s="7"/>
      <c r="F30" s="8"/>
      <c r="G30" s="7"/>
    </row>
    <row r="31" spans="1:7" ht="12.75">
      <c r="A31" s="3">
        <v>2015</v>
      </c>
      <c r="B31" s="4" t="s">
        <v>12</v>
      </c>
      <c r="C31" s="7">
        <f aca="true" t="shared" si="2" ref="C31:C42">+E31+D31</f>
        <v>2807107</v>
      </c>
      <c r="D31" s="7">
        <v>499201</v>
      </c>
      <c r="E31" s="7">
        <v>2307906</v>
      </c>
      <c r="F31" s="8"/>
      <c r="G31" s="7"/>
    </row>
    <row r="32" spans="1:7" ht="12.75">
      <c r="A32" s="2"/>
      <c r="B32" s="4" t="s">
        <v>11</v>
      </c>
      <c r="C32" s="7">
        <f t="shared" si="2"/>
        <v>2814274</v>
      </c>
      <c r="D32" s="7">
        <v>499721</v>
      </c>
      <c r="E32" s="7">
        <v>2314553</v>
      </c>
      <c r="F32" s="8"/>
      <c r="G32" s="7"/>
    </row>
    <row r="33" spans="1:7" ht="12.75">
      <c r="A33" s="2"/>
      <c r="B33" s="4" t="s">
        <v>10</v>
      </c>
      <c r="C33" s="7">
        <f t="shared" si="2"/>
        <v>2827546</v>
      </c>
      <c r="D33" s="7">
        <v>503142</v>
      </c>
      <c r="E33" s="7">
        <v>2324404</v>
      </c>
      <c r="F33" s="8"/>
      <c r="G33" s="10">
        <f>+E33/C33*100</f>
        <v>82.20570063227972</v>
      </c>
    </row>
    <row r="34" spans="1:7" ht="12.75">
      <c r="A34" s="2"/>
      <c r="B34" s="4" t="s">
        <v>9</v>
      </c>
      <c r="C34" s="7">
        <f t="shared" si="2"/>
        <v>2873526</v>
      </c>
      <c r="D34" s="7">
        <v>512351</v>
      </c>
      <c r="E34" s="7">
        <v>2361175</v>
      </c>
      <c r="F34" s="8"/>
      <c r="G34" s="7"/>
    </row>
    <row r="35" spans="1:7" ht="12.75">
      <c r="A35" s="2"/>
      <c r="B35" s="4" t="s">
        <v>8</v>
      </c>
      <c r="C35" s="7">
        <f t="shared" si="2"/>
        <v>2882917</v>
      </c>
      <c r="D35" s="7">
        <v>516026</v>
      </c>
      <c r="E35" s="7">
        <v>2366891</v>
      </c>
      <c r="F35" s="8"/>
      <c r="G35" s="7"/>
    </row>
    <row r="36" spans="1:7" ht="12.75">
      <c r="A36" s="2"/>
      <c r="B36" s="4" t="s">
        <v>7</v>
      </c>
      <c r="C36" s="7">
        <f t="shared" si="2"/>
        <v>2931642</v>
      </c>
      <c r="D36" s="7">
        <v>519272</v>
      </c>
      <c r="E36" s="7">
        <v>2412370</v>
      </c>
      <c r="F36" s="8"/>
      <c r="G36" s="7"/>
    </row>
    <row r="37" spans="1:7" ht="12.75">
      <c r="A37" s="2"/>
      <c r="B37" s="4" t="s">
        <v>13</v>
      </c>
      <c r="C37" s="7">
        <f t="shared" si="2"/>
        <v>2885797</v>
      </c>
      <c r="D37" s="7">
        <v>524644</v>
      </c>
      <c r="E37" s="7">
        <v>2361153</v>
      </c>
      <c r="F37" s="8"/>
      <c r="G37" s="7"/>
    </row>
    <row r="38" spans="1:7" ht="12.75">
      <c r="A38" s="2"/>
      <c r="B38" s="4" t="s">
        <v>14</v>
      </c>
      <c r="C38" s="7">
        <f t="shared" si="2"/>
        <v>2962143</v>
      </c>
      <c r="D38" s="7">
        <v>527142</v>
      </c>
      <c r="E38" s="7">
        <v>2435001</v>
      </c>
      <c r="F38" s="8"/>
      <c r="G38" s="7"/>
    </row>
    <row r="39" spans="1:7" ht="12.75">
      <c r="A39" s="2"/>
      <c r="B39" s="4" t="s">
        <v>17</v>
      </c>
      <c r="C39" s="7">
        <f t="shared" si="2"/>
        <v>2935347</v>
      </c>
      <c r="D39" s="7">
        <v>529670</v>
      </c>
      <c r="E39" s="7">
        <v>2405677</v>
      </c>
      <c r="F39" s="8"/>
      <c r="G39" s="10"/>
    </row>
    <row r="40" spans="1:7" ht="12.75">
      <c r="A40" s="2"/>
      <c r="B40" s="4" t="s">
        <v>15</v>
      </c>
      <c r="C40" s="7">
        <f t="shared" si="2"/>
        <v>2959255</v>
      </c>
      <c r="D40" s="7">
        <v>531369</v>
      </c>
      <c r="E40" s="7">
        <v>2427886</v>
      </c>
      <c r="F40" s="8"/>
      <c r="G40" s="10"/>
    </row>
    <row r="41" spans="1:7" ht="12.75">
      <c r="A41" s="2"/>
      <c r="B41" s="4" t="s">
        <v>16</v>
      </c>
      <c r="C41" s="7">
        <f t="shared" si="2"/>
        <v>2962449</v>
      </c>
      <c r="D41" s="7">
        <v>531883</v>
      </c>
      <c r="E41" s="7">
        <v>2430566</v>
      </c>
      <c r="F41" s="8"/>
      <c r="G41" s="10"/>
    </row>
    <row r="42" spans="1:7" ht="12.75">
      <c r="A42" s="2"/>
      <c r="B42" s="4" t="s">
        <v>6</v>
      </c>
      <c r="C42" s="7">
        <f t="shared" si="2"/>
        <v>2982349</v>
      </c>
      <c r="D42" s="7">
        <v>536242</v>
      </c>
      <c r="E42" s="7">
        <v>2446107</v>
      </c>
      <c r="F42" s="8"/>
      <c r="G42" s="10">
        <f>+E42/C42*100</f>
        <v>82.01947525256098</v>
      </c>
    </row>
    <row r="43" spans="1:7" ht="12.75">
      <c r="A43" s="2"/>
      <c r="B43" s="4"/>
      <c r="C43" s="7"/>
      <c r="D43" s="7"/>
      <c r="E43" s="7"/>
      <c r="F43" s="8"/>
      <c r="G43" s="7"/>
    </row>
    <row r="44" spans="1:7" ht="12.75">
      <c r="A44" s="3">
        <v>2016</v>
      </c>
      <c r="B44" s="4" t="s">
        <v>22</v>
      </c>
      <c r="C44" s="7">
        <f>+E44+D44</f>
        <v>2988109</v>
      </c>
      <c r="D44" s="7">
        <v>537896</v>
      </c>
      <c r="E44" s="7">
        <v>2450213</v>
      </c>
      <c r="F44" s="8"/>
      <c r="G44" s="7"/>
    </row>
    <row r="45" spans="1:7" ht="12.75">
      <c r="A45" s="2"/>
      <c r="B45" s="4" t="s">
        <v>23</v>
      </c>
      <c r="C45" s="7">
        <f>+E45+D45</f>
        <v>2990191</v>
      </c>
      <c r="D45" s="7">
        <v>537252</v>
      </c>
      <c r="E45" s="7">
        <v>2452939</v>
      </c>
      <c r="F45" s="8"/>
      <c r="G45" s="7"/>
    </row>
    <row r="46" spans="1:8" ht="12.75">
      <c r="A46" s="2"/>
      <c r="B46" s="4" t="s">
        <v>24</v>
      </c>
      <c r="C46" s="7">
        <f>+E46+D46</f>
        <v>2980907</v>
      </c>
      <c r="D46" s="7">
        <v>536480</v>
      </c>
      <c r="E46" s="7">
        <v>2444427</v>
      </c>
      <c r="F46" s="8"/>
      <c r="G46" s="13">
        <f>+E46/C46*100</f>
        <v>82.00279310961396</v>
      </c>
      <c r="H46" s="14">
        <f>100-G46</f>
        <v>17.99720689038604</v>
      </c>
    </row>
    <row r="47" spans="1:5" ht="19.5" customHeight="1">
      <c r="A47" s="3" t="s">
        <v>2</v>
      </c>
      <c r="B47" s="2"/>
      <c r="C47" s="2"/>
      <c r="D47" s="2"/>
      <c r="E47" s="2"/>
    </row>
    <row r="48" spans="1:5" ht="6.75" customHeight="1">
      <c r="A48" s="3"/>
      <c r="B48" s="2"/>
      <c r="C48" s="2"/>
      <c r="D48" s="2"/>
      <c r="E48" s="2"/>
    </row>
    <row r="49" spans="1:5" ht="12.75">
      <c r="A49" s="2" t="s">
        <v>3</v>
      </c>
      <c r="B49" s="2"/>
      <c r="C49" s="5">
        <f>(C46/C45-1)*100</f>
        <v>-0.3104818387855479</v>
      </c>
      <c r="D49" s="5">
        <f>(D46/D45-1)*100</f>
        <v>-0.14369420681542566</v>
      </c>
      <c r="E49" s="5">
        <f>(E46/E45-1)*100</f>
        <v>-0.3470122983082691</v>
      </c>
    </row>
    <row r="50" spans="1:5" ht="25.5" customHeight="1">
      <c r="A50" s="164" t="s">
        <v>5</v>
      </c>
      <c r="B50" s="164"/>
      <c r="C50" s="6">
        <f>+(C46/C33-1)*100</f>
        <v>5.423819806998709</v>
      </c>
      <c r="D50" s="6">
        <f>+(D46/D33-1)*100</f>
        <v>6.625962451951928</v>
      </c>
      <c r="E50" s="6">
        <f>+(E46/E33-1)*100</f>
        <v>5.16360322904279</v>
      </c>
    </row>
    <row r="52" ht="12.75">
      <c r="E52" s="8"/>
    </row>
    <row r="53" spans="1:5" ht="24.75" customHeight="1">
      <c r="A53" s="160" t="s">
        <v>0</v>
      </c>
      <c r="B53" s="160"/>
      <c r="C53" s="162" t="s">
        <v>4</v>
      </c>
      <c r="D53" s="162" t="s">
        <v>18</v>
      </c>
      <c r="E53" s="162" t="s">
        <v>19</v>
      </c>
    </row>
    <row r="54" spans="1:5" ht="24.75" customHeight="1">
      <c r="A54" s="161"/>
      <c r="B54" s="161"/>
      <c r="C54" s="163"/>
      <c r="D54" s="163"/>
      <c r="E54" s="163"/>
    </row>
    <row r="55" spans="1:5" ht="12.75">
      <c r="A55" s="18"/>
      <c r="B55" s="19" t="s">
        <v>25</v>
      </c>
      <c r="C55" s="20">
        <f>AVERAGE(C31:C33)</f>
        <v>2816309</v>
      </c>
      <c r="D55" s="20">
        <f>AVERAGE(D31:D33)</f>
        <v>500688</v>
      </c>
      <c r="E55" s="20">
        <f>AVERAGE(E31:E33)</f>
        <v>2315621</v>
      </c>
    </row>
    <row r="56" spans="1:5" ht="12.75">
      <c r="A56" s="18"/>
      <c r="B56" s="19" t="s">
        <v>26</v>
      </c>
      <c r="C56" s="20">
        <f>AVERAGE(C34:C36)</f>
        <v>2896028.3333333335</v>
      </c>
      <c r="D56" s="20">
        <f>AVERAGE(D34:D36)</f>
        <v>515883</v>
      </c>
      <c r="E56" s="20">
        <f>AVERAGE(E34:E36)</f>
        <v>2380145.3333333335</v>
      </c>
    </row>
    <row r="57" spans="1:5" ht="12.75">
      <c r="A57" s="18"/>
      <c r="B57" s="19" t="s">
        <v>27</v>
      </c>
      <c r="C57" s="20">
        <f>AVERAGE(C37:C39)</f>
        <v>2927762.3333333335</v>
      </c>
      <c r="D57" s="20">
        <f>AVERAGE(D37:D39)</f>
        <v>527152</v>
      </c>
      <c r="E57" s="20">
        <f>AVERAGE(E37:E39)</f>
        <v>2400610.3333333335</v>
      </c>
    </row>
    <row r="58" spans="1:5" ht="12.75">
      <c r="A58" s="18"/>
      <c r="B58" s="19" t="s">
        <v>28</v>
      </c>
      <c r="C58" s="20">
        <f>AVERAGE(C40:C42)</f>
        <v>2968017.6666666665</v>
      </c>
      <c r="D58" s="20">
        <f>AVERAGE(D40:D42)</f>
        <v>533164.6666666666</v>
      </c>
      <c r="E58" s="20">
        <f>AVERAGE(E40:E42)</f>
        <v>2434853</v>
      </c>
    </row>
    <row r="59" spans="1:5" ht="12.75">
      <c r="A59" s="18"/>
      <c r="B59" s="19"/>
      <c r="C59" s="18"/>
      <c r="D59" s="18"/>
      <c r="E59" s="18"/>
    </row>
    <row r="60" spans="1:5" ht="12.75">
      <c r="A60" s="18"/>
      <c r="B60" s="19" t="s">
        <v>29</v>
      </c>
      <c r="C60" s="20">
        <f>AVERAGE(C44:C46)</f>
        <v>2986402.3333333335</v>
      </c>
      <c r="D60" s="20">
        <f>AVERAGE(D44:D46)</f>
        <v>537209.3333333334</v>
      </c>
      <c r="E60" s="20">
        <f>AVERAGE(E44:E46)</f>
        <v>2449193</v>
      </c>
    </row>
    <row r="62" spans="1:5" ht="19.5" customHeight="1">
      <c r="A62" s="3" t="s">
        <v>30</v>
      </c>
      <c r="B62" s="2"/>
      <c r="C62" s="2"/>
      <c r="D62" s="2"/>
      <c r="E62" s="2"/>
    </row>
    <row r="63" spans="1:5" ht="6.75" customHeight="1">
      <c r="A63" s="3"/>
      <c r="B63" s="2"/>
      <c r="C63" s="2"/>
      <c r="D63" s="2"/>
      <c r="E63" s="2"/>
    </row>
    <row r="64" spans="1:5" ht="12.75">
      <c r="A64" s="2" t="s">
        <v>31</v>
      </c>
      <c r="B64" s="2"/>
      <c r="C64" s="5">
        <f>(C60/C58-1)*100</f>
        <v>0.6194257828429528</v>
      </c>
      <c r="D64" s="5">
        <f>(D60/D58-1)*100</f>
        <v>0.7586149119659158</v>
      </c>
      <c r="E64" s="5">
        <f>(E60/E58-1)*100</f>
        <v>0.5889472588283651</v>
      </c>
    </row>
    <row r="65" spans="1:5" ht="25.5" customHeight="1">
      <c r="A65" s="159" t="s">
        <v>32</v>
      </c>
      <c r="B65" s="159"/>
      <c r="C65" s="17">
        <f>((C60/C55)-1)*100</f>
        <v>6.03958348793876</v>
      </c>
      <c r="D65" s="17">
        <f>((D60/D55)-1)*100</f>
        <v>7.294229806453001</v>
      </c>
      <c r="E65" s="17">
        <f>((E60/E55)-1)*100</f>
        <v>5.768301462113179</v>
      </c>
    </row>
    <row r="66" ht="12.75">
      <c r="E66" s="8"/>
    </row>
  </sheetData>
  <sheetProtection/>
  <mergeCells count="10">
    <mergeCell ref="A65:B65"/>
    <mergeCell ref="A53:B54"/>
    <mergeCell ref="C53:C54"/>
    <mergeCell ref="D53:D54"/>
    <mergeCell ref="E3:E4"/>
    <mergeCell ref="D3:D4"/>
    <mergeCell ref="E53:E54"/>
    <mergeCell ref="A50:B50"/>
    <mergeCell ref="C3:C4"/>
    <mergeCell ref="A3:B4"/>
  </mergeCells>
  <printOptions/>
  <pageMargins left="0.7874015748031497" right="0.7874015748031497" top="0.7874015748031497" bottom="0.31496062992125984"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13"/>
  <sheetViews>
    <sheetView showGridLines="0" tabSelected="1" zoomScalePageLayoutView="0" workbookViewId="0" topLeftCell="A1">
      <selection activeCell="A1" sqref="A1"/>
    </sheetView>
  </sheetViews>
  <sheetFormatPr defaultColWidth="11.421875" defaultRowHeight="12.75"/>
  <cols>
    <col min="1" max="1" width="186.8515625" style="26" customWidth="1"/>
    <col min="2" max="16384" width="11.421875" style="26" customWidth="1"/>
  </cols>
  <sheetData>
    <row r="1" ht="20.25">
      <c r="A1" s="25" t="s">
        <v>37</v>
      </c>
    </row>
    <row r="2" s="28" customFormat="1" ht="15.75">
      <c r="A2" s="27"/>
    </row>
    <row r="3" s="28" customFormat="1" ht="15.75">
      <c r="A3" s="29" t="s">
        <v>78</v>
      </c>
    </row>
    <row r="4" s="28" customFormat="1" ht="15.75">
      <c r="A4" s="29" t="s">
        <v>79</v>
      </c>
    </row>
    <row r="5" s="28" customFormat="1" ht="15.75">
      <c r="A5" s="29" t="s">
        <v>55</v>
      </c>
    </row>
    <row r="6" spans="1:6" s="28" customFormat="1" ht="15.75">
      <c r="A6" s="166" t="s">
        <v>56</v>
      </c>
      <c r="B6" s="166"/>
      <c r="C6" s="166"/>
      <c r="D6" s="166"/>
      <c r="E6" s="166"/>
      <c r="F6" s="166"/>
    </row>
    <row r="7" spans="1:6" s="28" customFormat="1" ht="15.75">
      <c r="A7" s="165" t="s">
        <v>80</v>
      </c>
      <c r="B7" s="165"/>
      <c r="C7" s="165"/>
      <c r="D7" s="165"/>
      <c r="E7" s="165"/>
      <c r="F7" s="165"/>
    </row>
    <row r="8" spans="1:6" ht="15">
      <c r="A8" s="165" t="s">
        <v>83</v>
      </c>
      <c r="B8" s="165"/>
      <c r="C8" s="165"/>
      <c r="D8" s="165"/>
      <c r="E8" s="165"/>
      <c r="F8" s="165"/>
    </row>
    <row r="9" spans="1:6" ht="15">
      <c r="A9" s="165" t="s">
        <v>81</v>
      </c>
      <c r="B9" s="165"/>
      <c r="C9" s="165"/>
      <c r="D9" s="165"/>
      <c r="E9" s="165"/>
      <c r="F9" s="165"/>
    </row>
    <row r="10" spans="1:6" ht="15" customHeight="1">
      <c r="A10" s="165" t="s">
        <v>84</v>
      </c>
      <c r="B10" s="165"/>
      <c r="C10" s="165"/>
      <c r="D10" s="165"/>
      <c r="E10" s="165"/>
      <c r="F10" s="165"/>
    </row>
    <row r="11" spans="1:6" ht="15">
      <c r="A11" s="165" t="s">
        <v>57</v>
      </c>
      <c r="B11" s="165"/>
      <c r="C11" s="165"/>
      <c r="D11" s="165"/>
      <c r="E11" s="165"/>
      <c r="F11" s="165"/>
    </row>
    <row r="12" spans="1:6" ht="15">
      <c r="A12" s="165" t="s">
        <v>92</v>
      </c>
      <c r="B12" s="165"/>
      <c r="C12" s="165"/>
      <c r="D12" s="165"/>
      <c r="E12" s="165"/>
      <c r="F12" s="165"/>
    </row>
    <row r="13" ht="15">
      <c r="A13" s="142" t="s">
        <v>97</v>
      </c>
    </row>
  </sheetData>
  <sheetProtection/>
  <mergeCells count="7">
    <mergeCell ref="A12:F12"/>
    <mergeCell ref="A6:F6"/>
    <mergeCell ref="A7:F7"/>
    <mergeCell ref="A8:F8"/>
    <mergeCell ref="A9:F9"/>
    <mergeCell ref="A10:F10"/>
    <mergeCell ref="A11:F11"/>
  </mergeCells>
  <hyperlinks>
    <hyperlink ref="A4" location="'Cuadro 2.1'!A1" display="Cuadro 2.1. Insumos para la construcción. Serie original, base 2004=100, en número índice. "/>
    <hyperlink ref="A5" location="'Cuadro 2.2'!A1" display="Cuadro 2.2. Insumos para la construcción. Serie original, base 2004=100, en variación porcentual interanual. "/>
    <hyperlink ref="A6:F6" location="'Cuadro 2.3'!A1" display="Cuadro 2.3. Insumos para la construcción. Serie original, base 2004=100, en variación porcentual acumulada. "/>
    <hyperlink ref="A7:F7" location="'Cuadro 3.1'!A1" display="Cuadro 3.1. Insumos para la construcción. Serie desestacionalizada, base 2004=100, en número índice. "/>
    <hyperlink ref="A3" location="'Cuadro 1'!A1" display="Cuadro 1. Indicador sintético de la actividad de la construcción (ISAC). Serie original, desestacionalizada y tendencia-ciclo base 2004=100, en número índice y variación porcentual."/>
    <hyperlink ref="A8:F9" location="'Cuadro 3.1'!A1" display="Cuadro 3.1."/>
    <hyperlink ref="A10:F10" location="'Cuadro 4.2'!A1" display="Cuadro 4.2. Insumos para la construcción. Serie tendencia-ciclo, base 2004=100, en variación porcentual mensual."/>
    <hyperlink ref="A8:F8" location="'Cuadro 3.2'!A1" display="Cuadro 3.2. Insumos para la construcción. Serie desestacionalizada, base 2004=100, en variación porcentual mensual."/>
    <hyperlink ref="A9:F9" location="'Cuadro 4.1'!A1" display="Cuadro 4.1. Insumos para la construcción. Serie tendencia-ciclo, base 2004=100, en número índice."/>
    <hyperlink ref="A11:F12" location="'Cuadro 4.2'!A1" display="Cuadro 4.2."/>
    <hyperlink ref="A11:F11" location="'Cuadro 5'!A1" display="Cuadro 5. Puestos de trabajo registrados en la actividad de la construcción en el sector privado, en puestos y variación porcentual."/>
    <hyperlink ref="A12:F12" location="'Cuadro 6'!A1" display="Cuadro 6. Superficie autorizada por los permisos de edificación, en metros cuadrados y variación porcentual. "/>
    <hyperlink ref="A13" location="'Cuadro 7'!A1" display="Cuadro 7. Encuesta cualitativa de la construcción, en porcentaje."/>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203"/>
  <sheetViews>
    <sheetView showGridLines="0" zoomScaleSheetLayoutView="100" workbookViewId="0" topLeftCell="A1">
      <pane ySplit="6" topLeftCell="A7" activePane="bottomLeft" state="frozen"/>
      <selection pane="topLeft" activeCell="A1" sqref="A1"/>
      <selection pane="bottomLeft" activeCell="A1" sqref="A1:H1"/>
    </sheetView>
  </sheetViews>
  <sheetFormatPr defaultColWidth="11.421875" defaultRowHeight="12.75"/>
  <cols>
    <col min="1" max="1" width="5.8515625" style="0" customWidth="1"/>
    <col min="2" max="2" width="11.57421875" style="0" customWidth="1"/>
    <col min="3" max="3" width="11.57421875" style="0" bestFit="1" customWidth="1"/>
    <col min="4" max="4" width="13.00390625" style="0" customWidth="1"/>
    <col min="5" max="5" width="13.421875" style="0" customWidth="1"/>
    <col min="6" max="6" width="3.421875" style="0" customWidth="1"/>
    <col min="7" max="7" width="11.00390625" style="0" customWidth="1"/>
    <col min="8" max="8" width="12.140625" style="0" customWidth="1"/>
    <col min="9" max="9" width="3.421875" style="0" customWidth="1"/>
    <col min="10" max="10" width="10.57421875" style="0" customWidth="1"/>
    <col min="11" max="11" width="11.57421875" style="0" customWidth="1"/>
  </cols>
  <sheetData>
    <row r="1" spans="1:8" ht="25.5" customHeight="1">
      <c r="A1" s="167" t="s">
        <v>76</v>
      </c>
      <c r="B1" s="167"/>
      <c r="C1" s="167"/>
      <c r="D1" s="167"/>
      <c r="E1" s="167"/>
      <c r="F1" s="167"/>
      <c r="G1" s="167"/>
      <c r="H1" s="167"/>
    </row>
    <row r="2" spans="1:12" ht="12.75" customHeight="1">
      <c r="A2" s="32"/>
      <c r="B2" s="32"/>
      <c r="C2" s="32"/>
      <c r="D2" s="32"/>
      <c r="E2" s="32"/>
      <c r="F2" s="32"/>
      <c r="G2" s="32"/>
      <c r="H2" s="32"/>
      <c r="I2" s="32"/>
      <c r="J2" s="32"/>
      <c r="K2" s="32"/>
      <c r="L2" s="1"/>
    </row>
    <row r="3" spans="1:12" s="30" customFormat="1" ht="19.5" customHeight="1">
      <c r="A3" s="171" t="s">
        <v>0</v>
      </c>
      <c r="B3" s="172"/>
      <c r="C3" s="170" t="s">
        <v>38</v>
      </c>
      <c r="D3" s="170"/>
      <c r="E3" s="170"/>
      <c r="F3" s="79"/>
      <c r="G3" s="170" t="s">
        <v>175</v>
      </c>
      <c r="H3" s="170"/>
      <c r="I3" s="79"/>
      <c r="J3" s="170" t="s">
        <v>39</v>
      </c>
      <c r="K3" s="170"/>
      <c r="L3" s="80"/>
    </row>
    <row r="4" spans="1:12" s="30" customFormat="1" ht="18" customHeight="1">
      <c r="A4" s="173"/>
      <c r="B4" s="173"/>
      <c r="C4" s="82"/>
      <c r="D4" s="170" t="s">
        <v>40</v>
      </c>
      <c r="E4" s="170"/>
      <c r="F4" s="82"/>
      <c r="G4" s="80"/>
      <c r="H4" s="82"/>
      <c r="I4" s="82"/>
      <c r="J4" s="80"/>
      <c r="K4" s="79"/>
      <c r="L4" s="80"/>
    </row>
    <row r="5" spans="1:12" s="30" customFormat="1" ht="51" customHeight="1">
      <c r="A5" s="174"/>
      <c r="B5" s="174"/>
      <c r="C5" s="95" t="s">
        <v>177</v>
      </c>
      <c r="D5" s="95" t="s">
        <v>41</v>
      </c>
      <c r="E5" s="95" t="s">
        <v>42</v>
      </c>
      <c r="F5" s="95"/>
      <c r="G5" s="95" t="s">
        <v>177</v>
      </c>
      <c r="H5" s="95" t="s">
        <v>64</v>
      </c>
      <c r="I5" s="95"/>
      <c r="J5" s="95" t="s">
        <v>177</v>
      </c>
      <c r="K5" s="95" t="s">
        <v>64</v>
      </c>
      <c r="L5" s="83"/>
    </row>
    <row r="6" spans="1:12" s="30" customFormat="1" ht="18" customHeight="1">
      <c r="A6" s="106"/>
      <c r="B6" s="106"/>
      <c r="C6" s="106" t="s">
        <v>77</v>
      </c>
      <c r="D6" s="110" t="s">
        <v>36</v>
      </c>
      <c r="E6" s="106"/>
      <c r="F6" s="106"/>
      <c r="G6" s="107" t="s">
        <v>77</v>
      </c>
      <c r="H6" s="111" t="s">
        <v>36</v>
      </c>
      <c r="I6" s="106"/>
      <c r="J6" s="106" t="s">
        <v>77</v>
      </c>
      <c r="K6" s="111" t="s">
        <v>36</v>
      </c>
      <c r="L6" s="18"/>
    </row>
    <row r="7" spans="1:12" s="30" customFormat="1" ht="18" customHeight="1">
      <c r="A7" s="106"/>
      <c r="B7" s="106"/>
      <c r="C7" s="106"/>
      <c r="D7" s="110"/>
      <c r="E7" s="106"/>
      <c r="F7" s="106"/>
      <c r="G7" s="107"/>
      <c r="H7" s="111"/>
      <c r="I7" s="106"/>
      <c r="J7" s="106"/>
      <c r="K7" s="111"/>
      <c r="L7" s="18"/>
    </row>
    <row r="8" spans="1:12" s="97" customFormat="1" ht="12">
      <c r="A8" s="75">
        <v>2012</v>
      </c>
      <c r="B8" s="41" t="s">
        <v>12</v>
      </c>
      <c r="C8" s="88">
        <v>169.9071198282058</v>
      </c>
      <c r="D8" s="96" t="s">
        <v>58</v>
      </c>
      <c r="E8" s="96" t="s">
        <v>58</v>
      </c>
      <c r="F8" s="36"/>
      <c r="G8" s="88">
        <v>182.269072860648</v>
      </c>
      <c r="H8" s="96" t="s">
        <v>58</v>
      </c>
      <c r="I8" s="36"/>
      <c r="J8" s="88">
        <v>177.8058787262</v>
      </c>
      <c r="K8" s="96" t="s">
        <v>58</v>
      </c>
      <c r="L8" s="36"/>
    </row>
    <row r="9" spans="1:12" s="35" customFormat="1" ht="12">
      <c r="A9" s="38"/>
      <c r="B9" s="39" t="s">
        <v>11</v>
      </c>
      <c r="C9" s="46">
        <v>151.76677881411672</v>
      </c>
      <c r="D9" s="55" t="s">
        <v>58</v>
      </c>
      <c r="E9" s="55" t="s">
        <v>58</v>
      </c>
      <c r="F9" s="36"/>
      <c r="G9" s="46">
        <v>175.118856068566</v>
      </c>
      <c r="H9" s="46">
        <v>-3.9228908557342734</v>
      </c>
      <c r="I9" s="36"/>
      <c r="J9" s="46">
        <v>176.735549440089</v>
      </c>
      <c r="K9" s="46">
        <v>-0.6019650721218239</v>
      </c>
      <c r="L9" s="2"/>
    </row>
    <row r="10" spans="1:12" s="35" customFormat="1" ht="12">
      <c r="A10" s="38"/>
      <c r="B10" s="39" t="s">
        <v>10</v>
      </c>
      <c r="C10" s="46">
        <v>188.20224034749174</v>
      </c>
      <c r="D10" s="55" t="s">
        <v>58</v>
      </c>
      <c r="E10" s="55" t="s">
        <v>58</v>
      </c>
      <c r="F10" s="36"/>
      <c r="G10" s="46">
        <v>181.526181877509</v>
      </c>
      <c r="H10" s="46">
        <v>3.658844029014374</v>
      </c>
      <c r="I10" s="36"/>
      <c r="J10" s="46">
        <v>175.54512134507</v>
      </c>
      <c r="K10" s="46">
        <v>-0.6735645990805783</v>
      </c>
      <c r="L10" s="2"/>
    </row>
    <row r="11" spans="1:12" s="35" customFormat="1" ht="12">
      <c r="A11" s="38"/>
      <c r="B11" s="39" t="s">
        <v>9</v>
      </c>
      <c r="C11" s="46">
        <v>164.2439778175879</v>
      </c>
      <c r="D11" s="55" t="s">
        <v>58</v>
      </c>
      <c r="E11" s="55" t="s">
        <v>58</v>
      </c>
      <c r="F11" s="36"/>
      <c r="G11" s="46">
        <v>172.623912507805</v>
      </c>
      <c r="H11" s="46">
        <v>-4.9041241751623055</v>
      </c>
      <c r="I11" s="36"/>
      <c r="J11" s="46">
        <v>174.331929531266</v>
      </c>
      <c r="K11" s="46">
        <v>-0.6910997038870659</v>
      </c>
      <c r="L11" s="2"/>
    </row>
    <row r="12" spans="1:12" s="35" customFormat="1" ht="12">
      <c r="A12" s="38"/>
      <c r="B12" s="39" t="s">
        <v>8</v>
      </c>
      <c r="C12" s="46">
        <v>175.1915703905252</v>
      </c>
      <c r="D12" s="55" t="s">
        <v>58</v>
      </c>
      <c r="E12" s="55" t="s">
        <v>58</v>
      </c>
      <c r="F12" s="36"/>
      <c r="G12" s="46">
        <v>174.84240780805</v>
      </c>
      <c r="H12" s="46">
        <v>1.285161057941342</v>
      </c>
      <c r="I12" s="36"/>
      <c r="J12" s="46">
        <v>173.20401394959</v>
      </c>
      <c r="K12" s="46">
        <v>-0.6469931152076835</v>
      </c>
      <c r="L12" s="2"/>
    </row>
    <row r="13" spans="1:12" s="35" customFormat="1" ht="12">
      <c r="A13" s="38"/>
      <c r="B13" s="39" t="s">
        <v>7</v>
      </c>
      <c r="C13" s="46">
        <v>173.6291980075505</v>
      </c>
      <c r="D13" s="55" t="s">
        <v>58</v>
      </c>
      <c r="E13" s="55" t="s">
        <v>58</v>
      </c>
      <c r="F13" s="36"/>
      <c r="G13" s="46">
        <v>175.343614960611</v>
      </c>
      <c r="H13" s="46">
        <v>0.2866622342053482</v>
      </c>
      <c r="I13" s="36"/>
      <c r="J13" s="46">
        <v>172.301436648439</v>
      </c>
      <c r="K13" s="46">
        <v>-0.5211064573905855</v>
      </c>
      <c r="L13" s="2"/>
    </row>
    <row r="14" spans="1:12" s="35" customFormat="1" ht="12">
      <c r="A14" s="38"/>
      <c r="B14" s="39" t="s">
        <v>13</v>
      </c>
      <c r="C14" s="46">
        <v>169.58661304532754</v>
      </c>
      <c r="D14" s="55" t="s">
        <v>58</v>
      </c>
      <c r="E14" s="55" t="s">
        <v>58</v>
      </c>
      <c r="F14" s="36"/>
      <c r="G14" s="46">
        <v>170.436250887766</v>
      </c>
      <c r="H14" s="46">
        <v>-2.7987127298290226</v>
      </c>
      <c r="I14" s="36"/>
      <c r="J14" s="46">
        <v>171.798286055735</v>
      </c>
      <c r="K14" s="46">
        <v>-0.2920176421573495</v>
      </c>
      <c r="L14" s="2"/>
    </row>
    <row r="15" spans="1:12" s="35" customFormat="1" ht="12">
      <c r="A15" s="38"/>
      <c r="B15" s="39" t="s">
        <v>14</v>
      </c>
      <c r="C15" s="46">
        <v>173.599815220096</v>
      </c>
      <c r="D15" s="55" t="s">
        <v>58</v>
      </c>
      <c r="E15" s="55" t="s">
        <v>58</v>
      </c>
      <c r="F15" s="36"/>
      <c r="G15" s="46">
        <v>162.347128932981</v>
      </c>
      <c r="H15" s="46">
        <v>-4.7461276064513775</v>
      </c>
      <c r="I15" s="36"/>
      <c r="J15" s="46">
        <v>171.798308417265</v>
      </c>
      <c r="K15" s="46">
        <v>1.3016154309930528E-05</v>
      </c>
      <c r="L15" s="2"/>
    </row>
    <row r="16" spans="1:12" s="35" customFormat="1" ht="12">
      <c r="A16" s="38"/>
      <c r="B16" s="39" t="s">
        <v>17</v>
      </c>
      <c r="C16" s="46">
        <v>172.57731317472775</v>
      </c>
      <c r="D16" s="55" t="s">
        <v>58</v>
      </c>
      <c r="E16" s="55" t="s">
        <v>58</v>
      </c>
      <c r="F16" s="36"/>
      <c r="G16" s="46">
        <v>166.669625161545</v>
      </c>
      <c r="H16" s="46">
        <v>2.66250241502477</v>
      </c>
      <c r="I16" s="36"/>
      <c r="J16" s="46">
        <v>172.253575205482</v>
      </c>
      <c r="K16" s="46">
        <v>0.265000739769361</v>
      </c>
      <c r="L16" s="2"/>
    </row>
    <row r="17" spans="1:12" s="35" customFormat="1" ht="12">
      <c r="A17" s="38"/>
      <c r="B17" s="39" t="s">
        <v>15</v>
      </c>
      <c r="C17" s="46">
        <v>184.77029693994555</v>
      </c>
      <c r="D17" s="55" t="s">
        <v>58</v>
      </c>
      <c r="E17" s="55" t="s">
        <v>58</v>
      </c>
      <c r="F17" s="36"/>
      <c r="G17" s="46">
        <v>165.416450451582</v>
      </c>
      <c r="H17" s="46">
        <v>-0.7518914791752707</v>
      </c>
      <c r="I17" s="36"/>
      <c r="J17" s="46">
        <v>173.209234004294</v>
      </c>
      <c r="K17" s="46">
        <v>0.5547976566941948</v>
      </c>
      <c r="L17" s="2"/>
    </row>
    <row r="18" spans="1:12" s="35" customFormat="1" ht="12">
      <c r="A18" s="38"/>
      <c r="B18" s="39" t="s">
        <v>16</v>
      </c>
      <c r="C18" s="46">
        <v>187.28559297570254</v>
      </c>
      <c r="D18" s="55" t="s">
        <v>58</v>
      </c>
      <c r="E18" s="55" t="s">
        <v>58</v>
      </c>
      <c r="F18" s="36"/>
      <c r="G18" s="46">
        <v>171.513088781393</v>
      </c>
      <c r="H18" s="46">
        <v>3.6856300042513057</v>
      </c>
      <c r="I18" s="36"/>
      <c r="J18" s="46">
        <v>174.705763303225</v>
      </c>
      <c r="K18" s="46">
        <v>0.8640008758966866</v>
      </c>
      <c r="L18" s="2"/>
    </row>
    <row r="19" spans="1:12" s="35" customFormat="1" ht="12">
      <c r="A19" s="38"/>
      <c r="B19" s="39" t="s">
        <v>6</v>
      </c>
      <c r="C19" s="46">
        <v>164.21125887571077</v>
      </c>
      <c r="D19" s="55" t="s">
        <v>58</v>
      </c>
      <c r="E19" s="55" t="s">
        <v>58</v>
      </c>
      <c r="F19" s="36"/>
      <c r="G19" s="46">
        <v>177.673791465883</v>
      </c>
      <c r="H19" s="46">
        <v>3.5919723259968173</v>
      </c>
      <c r="I19" s="36"/>
      <c r="J19" s="46">
        <v>176.70946780148</v>
      </c>
      <c r="K19" s="46">
        <v>1.1469023461906591</v>
      </c>
      <c r="L19" s="2"/>
    </row>
    <row r="20" spans="1:12" s="35" customFormat="1" ht="12">
      <c r="A20" s="38"/>
      <c r="B20" s="39"/>
      <c r="C20" s="46"/>
      <c r="D20" s="55"/>
      <c r="E20" s="55"/>
      <c r="F20" s="36"/>
      <c r="G20" s="46"/>
      <c r="H20" s="46"/>
      <c r="I20" s="36"/>
      <c r="J20" s="46"/>
      <c r="K20" s="46"/>
      <c r="L20" s="2"/>
    </row>
    <row r="21" spans="1:12" s="35" customFormat="1" ht="12">
      <c r="A21" s="38">
        <v>2013</v>
      </c>
      <c r="B21" s="39" t="s">
        <v>12</v>
      </c>
      <c r="C21" s="46">
        <v>171.4025142536168</v>
      </c>
      <c r="D21" s="46">
        <v>0.8801246392281996</v>
      </c>
      <c r="E21" s="46">
        <v>0.8801246392281996</v>
      </c>
      <c r="F21" s="36"/>
      <c r="G21" s="46">
        <v>180.271646357419</v>
      </c>
      <c r="H21" s="46">
        <v>1.4621486208532097</v>
      </c>
      <c r="I21" s="36"/>
      <c r="J21" s="46">
        <v>179.073063596874</v>
      </c>
      <c r="K21" s="46">
        <v>1.3375603609701914</v>
      </c>
      <c r="L21" s="2"/>
    </row>
    <row r="22" spans="1:12" s="35" customFormat="1" ht="12">
      <c r="A22" s="38"/>
      <c r="B22" s="39" t="s">
        <v>11</v>
      </c>
      <c r="C22" s="46">
        <v>161.2459782267199</v>
      </c>
      <c r="D22" s="46">
        <v>6.2458987972679125</v>
      </c>
      <c r="E22" s="46">
        <v>3.4117141254961183</v>
      </c>
      <c r="F22" s="36"/>
      <c r="G22" s="46">
        <v>182.804741486793</v>
      </c>
      <c r="H22" s="46">
        <v>1.4051544879951416</v>
      </c>
      <c r="I22" s="36"/>
      <c r="J22" s="46">
        <v>181.580808457392</v>
      </c>
      <c r="K22" s="46">
        <v>1.4004031707210984</v>
      </c>
      <c r="L22" s="2"/>
    </row>
    <row r="23" spans="1:12" s="35" customFormat="1" ht="12">
      <c r="A23" s="38"/>
      <c r="B23" s="39" t="s">
        <v>10</v>
      </c>
      <c r="C23" s="46">
        <v>187.56868374327627</v>
      </c>
      <c r="D23" s="46">
        <v>-0.33663605865991997</v>
      </c>
      <c r="E23" s="46">
        <v>2.028146924915305</v>
      </c>
      <c r="F23" s="36"/>
      <c r="G23" s="46">
        <v>188.747924685458</v>
      </c>
      <c r="H23" s="46">
        <v>3.251109982338374</v>
      </c>
      <c r="I23" s="36"/>
      <c r="J23" s="46">
        <v>183.980808092689</v>
      </c>
      <c r="K23" s="46">
        <v>1.3217253825919206</v>
      </c>
      <c r="L23" s="2"/>
    </row>
    <row r="24" spans="1:12" s="35" customFormat="1" ht="12">
      <c r="A24" s="38"/>
      <c r="B24" s="39" t="s">
        <v>9</v>
      </c>
      <c r="C24" s="46">
        <v>187.13947299933884</v>
      </c>
      <c r="D24" s="46">
        <v>13.939929783714234</v>
      </c>
      <c r="E24" s="46">
        <v>4.930357600505417</v>
      </c>
      <c r="F24" s="36"/>
      <c r="G24" s="46">
        <v>188.392240730457</v>
      </c>
      <c r="H24" s="46">
        <v>-0.1884439024130935</v>
      </c>
      <c r="I24" s="36"/>
      <c r="J24" s="46">
        <v>186.014082332812</v>
      </c>
      <c r="K24" s="46">
        <v>1.1051556198723889</v>
      </c>
      <c r="L24" s="2"/>
    </row>
    <row r="25" spans="1:12" s="35" customFormat="1" ht="12">
      <c r="A25" s="38"/>
      <c r="B25" s="39" t="s">
        <v>8</v>
      </c>
      <c r="C25" s="46">
        <v>198.65765871647653</v>
      </c>
      <c r="D25" s="46">
        <v>13.39453049803842</v>
      </c>
      <c r="E25" s="46">
        <v>6.676302892825589</v>
      </c>
      <c r="F25" s="36"/>
      <c r="G25" s="46">
        <v>196.589850124611</v>
      </c>
      <c r="H25" s="46">
        <v>4.351351925307134</v>
      </c>
      <c r="I25" s="36"/>
      <c r="J25" s="46">
        <v>187.536781298272</v>
      </c>
      <c r="K25" s="46">
        <v>0.8185933808686707</v>
      </c>
      <c r="L25" s="2"/>
    </row>
    <row r="26" spans="1:12" s="35" customFormat="1" ht="12">
      <c r="A26" s="38"/>
      <c r="B26" s="39" t="s">
        <v>7</v>
      </c>
      <c r="C26" s="46">
        <v>180.24141267814022</v>
      </c>
      <c r="D26" s="46">
        <v>3.808238905936861</v>
      </c>
      <c r="E26" s="46">
        <v>6.189491135587261</v>
      </c>
      <c r="F26" s="36"/>
      <c r="G26" s="46">
        <v>189.279286656475</v>
      </c>
      <c r="H26" s="46">
        <v>-3.7186881537892735</v>
      </c>
      <c r="I26" s="36"/>
      <c r="J26" s="46">
        <v>188.544328256554</v>
      </c>
      <c r="K26" s="46">
        <v>0.537252986484571</v>
      </c>
      <c r="L26" s="2"/>
    </row>
    <row r="27" spans="1:12" s="35" customFormat="1" ht="12">
      <c r="A27" s="38"/>
      <c r="B27" s="39" t="s">
        <v>13</v>
      </c>
      <c r="C27" s="46">
        <v>190.52527163709613</v>
      </c>
      <c r="D27" s="46">
        <v>12.346881758981795</v>
      </c>
      <c r="E27" s="46">
        <v>7.0651195991239035</v>
      </c>
      <c r="F27" s="36"/>
      <c r="G27" s="46">
        <v>189.533299043217</v>
      </c>
      <c r="H27" s="46">
        <v>0.13419978024484802</v>
      </c>
      <c r="I27" s="36"/>
      <c r="J27" s="46">
        <v>189.124514249387</v>
      </c>
      <c r="K27" s="46">
        <v>0.3077186135472365</v>
      </c>
      <c r="L27" s="2"/>
    </row>
    <row r="28" spans="1:12" s="35" customFormat="1" ht="12">
      <c r="A28" s="38"/>
      <c r="B28" s="39" t="s">
        <v>14</v>
      </c>
      <c r="C28" s="46">
        <v>200.38004906275705</v>
      </c>
      <c r="D28" s="46">
        <v>15.426418402985135</v>
      </c>
      <c r="E28" s="46">
        <v>8.127626667855623</v>
      </c>
      <c r="F28" s="36"/>
      <c r="G28" s="46">
        <v>191.614915455459</v>
      </c>
      <c r="H28" s="46">
        <v>1.0982853265100179</v>
      </c>
      <c r="I28" s="36"/>
      <c r="J28" s="46">
        <v>189.391511414455</v>
      </c>
      <c r="K28" s="46">
        <v>0.14117533421178496</v>
      </c>
      <c r="L28" s="2"/>
    </row>
    <row r="29" spans="1:12" s="35" customFormat="1" ht="12">
      <c r="A29" s="38"/>
      <c r="B29" s="39" t="s">
        <v>17</v>
      </c>
      <c r="C29" s="46">
        <v>196.99687903190647</v>
      </c>
      <c r="D29" s="46">
        <v>14.149928173035619</v>
      </c>
      <c r="E29" s="46">
        <v>8.803073140748708</v>
      </c>
      <c r="F29" s="36"/>
      <c r="G29" s="46">
        <v>188.251011212483</v>
      </c>
      <c r="H29" s="46">
        <v>-1.7555544854011784</v>
      </c>
      <c r="I29" s="36"/>
      <c r="J29" s="46">
        <v>189.434396826768</v>
      </c>
      <c r="K29" s="46">
        <v>0.022643787988552155</v>
      </c>
      <c r="L29" s="2"/>
    </row>
    <row r="30" spans="1:12" s="35" customFormat="1" ht="12">
      <c r="A30" s="38"/>
      <c r="B30" s="39" t="s">
        <v>15</v>
      </c>
      <c r="C30" s="46">
        <v>207.7966534094676</v>
      </c>
      <c r="D30" s="46">
        <v>12.462152657039965</v>
      </c>
      <c r="E30" s="46">
        <v>9.195355731867267</v>
      </c>
      <c r="F30" s="36"/>
      <c r="G30" s="46">
        <v>186.283405077365</v>
      </c>
      <c r="H30" s="46">
        <v>-1.0452034878565053</v>
      </c>
      <c r="I30" s="36"/>
      <c r="J30" s="46">
        <v>189.281936656296</v>
      </c>
      <c r="K30" s="46">
        <v>-0.08048177787448596</v>
      </c>
      <c r="L30" s="2"/>
    </row>
    <row r="31" spans="1:12" s="35" customFormat="1" ht="12">
      <c r="A31" s="38"/>
      <c r="B31" s="39" t="s">
        <v>16</v>
      </c>
      <c r="C31" s="46">
        <v>197.52674751074895</v>
      </c>
      <c r="D31" s="46">
        <v>5.468201996922971</v>
      </c>
      <c r="E31" s="46">
        <v>8.830034075222997</v>
      </c>
      <c r="F31" s="36"/>
      <c r="G31" s="46">
        <v>185.890541553132</v>
      </c>
      <c r="H31" s="46">
        <v>-0.21089561041136573</v>
      </c>
      <c r="I31" s="36"/>
      <c r="J31" s="46">
        <v>188.930268917707</v>
      </c>
      <c r="K31" s="46">
        <v>-0.1857904376937891</v>
      </c>
      <c r="L31" s="2"/>
    </row>
    <row r="32" spans="1:12" s="35" customFormat="1" ht="12">
      <c r="A32" s="38"/>
      <c r="B32" s="39" t="s">
        <v>6</v>
      </c>
      <c r="C32" s="46">
        <v>185.24797916484115</v>
      </c>
      <c r="D32" s="46">
        <v>12.810766102860697</v>
      </c>
      <c r="E32" s="46">
        <v>9.145065356729248</v>
      </c>
      <c r="F32" s="36"/>
      <c r="G32" s="46">
        <v>193.825863007537</v>
      </c>
      <c r="H32" s="46">
        <v>4.268813995647491</v>
      </c>
      <c r="I32" s="36"/>
      <c r="J32" s="46">
        <v>188.375142066728</v>
      </c>
      <c r="K32" s="46">
        <v>-0.2938263170634725</v>
      </c>
      <c r="L32" s="2"/>
    </row>
    <row r="33" spans="1:12" s="35" customFormat="1" ht="12">
      <c r="A33" s="38"/>
      <c r="B33" s="39"/>
      <c r="C33" s="46"/>
      <c r="D33" s="46"/>
      <c r="E33" s="46"/>
      <c r="F33" s="36"/>
      <c r="G33" s="46"/>
      <c r="H33" s="46"/>
      <c r="I33" s="36"/>
      <c r="J33" s="46"/>
      <c r="K33" s="46"/>
      <c r="L33" s="2"/>
    </row>
    <row r="34" spans="1:12" s="35" customFormat="1" ht="12">
      <c r="A34" s="38">
        <v>2014</v>
      </c>
      <c r="B34" s="39" t="s">
        <v>12</v>
      </c>
      <c r="C34" s="46">
        <v>180.95858868906723</v>
      </c>
      <c r="D34" s="46">
        <v>5.575224189133365</v>
      </c>
      <c r="E34" s="46">
        <v>5.575224189133365</v>
      </c>
      <c r="F34" s="36"/>
      <c r="G34" s="46">
        <v>188.820254680667</v>
      </c>
      <c r="H34" s="46">
        <v>-2.5825285899412465</v>
      </c>
      <c r="I34" s="36"/>
      <c r="J34" s="46">
        <v>187.623014426368</v>
      </c>
      <c r="K34" s="46">
        <v>-0.3992711735254173</v>
      </c>
      <c r="L34" s="2"/>
    </row>
    <row r="35" spans="1:12" s="35" customFormat="1" ht="12">
      <c r="A35" s="38"/>
      <c r="B35" s="39" t="s">
        <v>11</v>
      </c>
      <c r="C35" s="46">
        <v>166.9075826197269</v>
      </c>
      <c r="D35" s="46">
        <v>3.5111600644367655</v>
      </c>
      <c r="E35" s="46">
        <v>4.574702477978903</v>
      </c>
      <c r="F35" s="36"/>
      <c r="G35" s="46">
        <v>186.455136486754</v>
      </c>
      <c r="H35" s="46">
        <v>-1.2525765299453262</v>
      </c>
      <c r="I35" s="36"/>
      <c r="J35" s="46">
        <v>186.753786758922</v>
      </c>
      <c r="K35" s="46">
        <v>-0.46328413926380874</v>
      </c>
      <c r="L35" s="2"/>
    </row>
    <row r="36" spans="1:12" s="35" customFormat="1" ht="12">
      <c r="A36" s="38"/>
      <c r="B36" s="39" t="s">
        <v>10</v>
      </c>
      <c r="C36" s="46">
        <v>181.73905812186075</v>
      </c>
      <c r="D36" s="46">
        <v>-3.1079951647976003</v>
      </c>
      <c r="E36" s="46">
        <v>1.8046411452985893</v>
      </c>
      <c r="F36" s="36"/>
      <c r="G36" s="46">
        <v>182.747666349516</v>
      </c>
      <c r="H36" s="46">
        <v>-1.988397963765054</v>
      </c>
      <c r="I36" s="36"/>
      <c r="J36" s="46">
        <v>185.910458690681</v>
      </c>
      <c r="K36" s="46">
        <v>-0.45157213830937515</v>
      </c>
      <c r="L36" s="2"/>
    </row>
    <row r="37" spans="1:12" s="35" customFormat="1" ht="12">
      <c r="A37" s="38"/>
      <c r="B37" s="39" t="s">
        <v>9</v>
      </c>
      <c r="C37" s="46">
        <v>181.54026556140022</v>
      </c>
      <c r="D37" s="46">
        <v>-2.9919970106779203</v>
      </c>
      <c r="E37" s="46">
        <v>0.5356344318336852</v>
      </c>
      <c r="F37" s="36"/>
      <c r="G37" s="46">
        <v>184.578110021483</v>
      </c>
      <c r="H37" s="46">
        <v>1.0016235547797292</v>
      </c>
      <c r="I37" s="36"/>
      <c r="J37" s="46">
        <v>185.239611163532</v>
      </c>
      <c r="K37" s="46">
        <v>-0.3608444257916399</v>
      </c>
      <c r="L37" s="2"/>
    </row>
    <row r="38" spans="1:12" s="35" customFormat="1" ht="12">
      <c r="A38" s="38"/>
      <c r="B38" s="39" t="s">
        <v>8</v>
      </c>
      <c r="C38" s="46">
        <v>182.07592492210608</v>
      </c>
      <c r="D38" s="46">
        <v>-8.346888764070172</v>
      </c>
      <c r="E38" s="46">
        <v>-1.4119962469866891</v>
      </c>
      <c r="F38" s="36"/>
      <c r="G38" s="46">
        <v>184.108979094868</v>
      </c>
      <c r="H38" s="46">
        <v>-0.25416390197104954</v>
      </c>
      <c r="I38" s="36"/>
      <c r="J38" s="46">
        <v>184.854149000119</v>
      </c>
      <c r="K38" s="46">
        <v>-0.208088411000118</v>
      </c>
      <c r="L38" s="2"/>
    </row>
    <row r="39" spans="1:12" s="35" customFormat="1" ht="12">
      <c r="A39" s="38"/>
      <c r="B39" s="39" t="s">
        <v>7</v>
      </c>
      <c r="C39" s="46">
        <v>178.1721630053467</v>
      </c>
      <c r="D39" s="46">
        <v>-1.1480434169080809</v>
      </c>
      <c r="E39" s="46">
        <v>-1.3681987966526918</v>
      </c>
      <c r="F39" s="36"/>
      <c r="G39" s="46">
        <v>185.914769721832</v>
      </c>
      <c r="H39" s="46">
        <v>0.9808270274713093</v>
      </c>
      <c r="I39" s="36"/>
      <c r="J39" s="46">
        <v>184.783074859681</v>
      </c>
      <c r="K39" s="46">
        <v>-0.03844876667494779</v>
      </c>
      <c r="L39" s="2"/>
    </row>
    <row r="40" spans="1:12" s="35" customFormat="1" ht="12">
      <c r="A40" s="38"/>
      <c r="B40" s="39" t="s">
        <v>13</v>
      </c>
      <c r="C40" s="46">
        <v>184.28719663701196</v>
      </c>
      <c r="D40" s="46">
        <v>-3.2741457059650116</v>
      </c>
      <c r="E40" s="46">
        <v>-1.6526101834335947</v>
      </c>
      <c r="F40" s="36"/>
      <c r="G40" s="46">
        <v>182.077249182127</v>
      </c>
      <c r="H40" s="46">
        <v>-2.064128926091635</v>
      </c>
      <c r="I40" s="36"/>
      <c r="J40" s="46">
        <v>185.018854246383</v>
      </c>
      <c r="K40" s="46">
        <v>0.12759793443259948</v>
      </c>
      <c r="L40" s="2"/>
    </row>
    <row r="41" spans="1:12" s="35" customFormat="1" ht="12">
      <c r="A41" s="38"/>
      <c r="B41" s="39" t="s">
        <v>14</v>
      </c>
      <c r="C41" s="46">
        <v>185.34558583264192</v>
      </c>
      <c r="D41" s="46">
        <v>-7.5029741236396745</v>
      </c>
      <c r="E41" s="46">
        <v>-2.446224542723712</v>
      </c>
      <c r="F41" s="36"/>
      <c r="G41" s="46">
        <v>182.119874035314</v>
      </c>
      <c r="H41" s="46">
        <v>0.023410312589011717</v>
      </c>
      <c r="I41" s="36"/>
      <c r="J41" s="46">
        <v>185.534021745719</v>
      </c>
      <c r="K41" s="46">
        <v>0.27844054133530083</v>
      </c>
      <c r="L41" s="2"/>
    </row>
    <row r="42" spans="1:12" s="35" customFormat="1" ht="12">
      <c r="A42" s="38"/>
      <c r="B42" s="39" t="s">
        <v>17</v>
      </c>
      <c r="C42" s="46">
        <v>204.45468015771309</v>
      </c>
      <c r="D42" s="46">
        <v>3.785745826256843</v>
      </c>
      <c r="E42" s="46">
        <v>-1.71291336700601</v>
      </c>
      <c r="F42" s="36"/>
      <c r="G42" s="46">
        <v>188.639996785253</v>
      </c>
      <c r="H42" s="46">
        <v>3.5801269820089576</v>
      </c>
      <c r="I42" s="36"/>
      <c r="J42" s="46">
        <v>186.299900931186</v>
      </c>
      <c r="K42" s="46">
        <v>0.41279716693505275</v>
      </c>
      <c r="L42" s="2"/>
    </row>
    <row r="43" spans="1:12" s="35" customFormat="1" ht="12">
      <c r="A43" s="38"/>
      <c r="B43" s="39" t="s">
        <v>15</v>
      </c>
      <c r="C43" s="46">
        <v>215.26614712388863</v>
      </c>
      <c r="D43" s="46">
        <v>3.594616944914037</v>
      </c>
      <c r="E43" s="46">
        <v>-1.1268806050761953</v>
      </c>
      <c r="F43" s="36"/>
      <c r="G43" s="46">
        <v>191.765555201376</v>
      </c>
      <c r="H43" s="46">
        <v>1.6568906220249424</v>
      </c>
      <c r="I43" s="36"/>
      <c r="J43" s="46">
        <v>187.296294912195</v>
      </c>
      <c r="K43" s="46">
        <v>0.5348333391637539</v>
      </c>
      <c r="L43" s="2"/>
    </row>
    <row r="44" spans="1:12" s="35" customFormat="1" ht="12">
      <c r="A44" s="38"/>
      <c r="B44" s="39" t="s">
        <v>16</v>
      </c>
      <c r="C44" s="46">
        <v>193.10660321113016</v>
      </c>
      <c r="D44" s="46">
        <v>-2.237744687907778</v>
      </c>
      <c r="E44" s="46">
        <v>-1.2323998838328123</v>
      </c>
      <c r="F44" s="36"/>
      <c r="G44" s="46">
        <v>187.750721522031</v>
      </c>
      <c r="H44" s="46">
        <v>-2.09361565226297</v>
      </c>
      <c r="I44" s="36"/>
      <c r="J44" s="46">
        <v>188.563228453445</v>
      </c>
      <c r="K44" s="46">
        <v>0.6764327835977246</v>
      </c>
      <c r="L44" s="2"/>
    </row>
    <row r="45" spans="1:12" s="35" customFormat="1" ht="12">
      <c r="A45" s="38"/>
      <c r="B45" s="39" t="s">
        <v>6</v>
      </c>
      <c r="C45" s="46">
        <v>176.04592380324686</v>
      </c>
      <c r="D45" s="46">
        <v>-4.967425503414489</v>
      </c>
      <c r="E45" s="46">
        <v>-1.5379136368556203</v>
      </c>
      <c r="F45" s="36"/>
      <c r="G45" s="46">
        <v>182.953993108656</v>
      </c>
      <c r="H45" s="46">
        <v>-2.5548388706522984</v>
      </c>
      <c r="I45" s="36"/>
      <c r="J45" s="46">
        <v>190.183051405871</v>
      </c>
      <c r="K45" s="46">
        <v>0.8590343757430619</v>
      </c>
      <c r="L45" s="2"/>
    </row>
    <row r="46" spans="1:12" s="35" customFormat="1" ht="12">
      <c r="A46" s="38"/>
      <c r="B46" s="39"/>
      <c r="C46" s="46"/>
      <c r="D46" s="46"/>
      <c r="E46" s="46"/>
      <c r="F46" s="36"/>
      <c r="G46" s="46"/>
      <c r="H46" s="46"/>
      <c r="I46" s="36"/>
      <c r="J46" s="46"/>
      <c r="K46" s="46"/>
      <c r="L46" s="2"/>
    </row>
    <row r="47" spans="1:12" s="35" customFormat="1" ht="12">
      <c r="A47" s="38">
        <v>2015</v>
      </c>
      <c r="B47" s="39" t="s">
        <v>12</v>
      </c>
      <c r="C47" s="46">
        <v>175.15904059935238</v>
      </c>
      <c r="D47" s="46">
        <v>-3.2049034708598043</v>
      </c>
      <c r="E47" s="46">
        <v>-3.2049034708598043</v>
      </c>
      <c r="F47" s="36"/>
      <c r="G47" s="46">
        <v>187.234135065994</v>
      </c>
      <c r="H47" s="46">
        <v>2.339463536494679</v>
      </c>
      <c r="I47" s="36"/>
      <c r="J47" s="46">
        <v>192.213314194382</v>
      </c>
      <c r="K47" s="46">
        <v>1.0675308727580601</v>
      </c>
      <c r="L47" s="2"/>
    </row>
    <row r="48" spans="1:12" s="35" customFormat="1" ht="12">
      <c r="A48" s="38"/>
      <c r="B48" s="39" t="s">
        <v>11</v>
      </c>
      <c r="C48" s="46">
        <v>173.09349821800234</v>
      </c>
      <c r="D48" s="46">
        <v>3.7061920741906107</v>
      </c>
      <c r="E48" s="46">
        <v>0.11106785897200666</v>
      </c>
      <c r="F48" s="36"/>
      <c r="G48" s="46">
        <v>195.571599055636</v>
      </c>
      <c r="H48" s="46">
        <v>4.452961521521348</v>
      </c>
      <c r="I48" s="36"/>
      <c r="J48" s="46">
        <v>194.600197335972</v>
      </c>
      <c r="K48" s="46">
        <v>1.24178866151603</v>
      </c>
      <c r="L48" s="2"/>
    </row>
    <row r="49" spans="1:12" s="35" customFormat="1" ht="12">
      <c r="A49" s="38"/>
      <c r="B49" s="39" t="s">
        <v>10</v>
      </c>
      <c r="C49" s="46">
        <v>190.9442465432248</v>
      </c>
      <c r="D49" s="46">
        <v>5.065057845293637</v>
      </c>
      <c r="E49" s="46">
        <v>1.8110765145268601</v>
      </c>
      <c r="F49" s="36"/>
      <c r="G49" s="46">
        <v>187.352210022523</v>
      </c>
      <c r="H49" s="46">
        <v>-4.20275186826834</v>
      </c>
      <c r="I49" s="36"/>
      <c r="J49" s="46">
        <v>197.155393183065</v>
      </c>
      <c r="K49" s="46">
        <v>1.3130489496274933</v>
      </c>
      <c r="L49" s="2"/>
    </row>
    <row r="50" spans="1:12" s="35" customFormat="1" ht="12">
      <c r="A50" s="38"/>
      <c r="B50" s="39" t="s">
        <v>9</v>
      </c>
      <c r="C50" s="46">
        <v>201.91767729378975</v>
      </c>
      <c r="D50" s="46">
        <v>11.224733900974442</v>
      </c>
      <c r="E50" s="46">
        <v>4.214182311968244</v>
      </c>
      <c r="F50" s="36"/>
      <c r="G50" s="46">
        <v>204.572531660575</v>
      </c>
      <c r="H50" s="46">
        <v>9.191416336098634</v>
      </c>
      <c r="I50" s="36"/>
      <c r="J50" s="46">
        <v>199.608697000687</v>
      </c>
      <c r="K50" s="46">
        <v>1.244350346198253</v>
      </c>
      <c r="L50" s="2"/>
    </row>
    <row r="51" spans="1:12" s="35" customFormat="1" ht="12">
      <c r="A51" s="38"/>
      <c r="B51" s="39" t="s">
        <v>8</v>
      </c>
      <c r="C51" s="46">
        <v>192.36609897641443</v>
      </c>
      <c r="D51" s="46">
        <v>5.651584117290966</v>
      </c>
      <c r="E51" s="46">
        <v>4.507184984490365</v>
      </c>
      <c r="F51" s="36"/>
      <c r="G51" s="46">
        <v>200.745612218767</v>
      </c>
      <c r="H51" s="46">
        <v>-1.8706907573288412</v>
      </c>
      <c r="I51" s="36"/>
      <c r="J51" s="46">
        <v>201.612019628317</v>
      </c>
      <c r="K51" s="46">
        <v>1.0036249210239268</v>
      </c>
      <c r="L51" s="2"/>
    </row>
    <row r="52" spans="1:12" s="35" customFormat="1" ht="12">
      <c r="A52" s="38"/>
      <c r="B52" s="39" t="s">
        <v>7</v>
      </c>
      <c r="C52" s="46">
        <v>203.07055250075916</v>
      </c>
      <c r="D52" s="46">
        <v>13.97434317203934</v>
      </c>
      <c r="E52" s="46">
        <v>6.0815681791263785</v>
      </c>
      <c r="F52" s="36"/>
      <c r="G52" s="46">
        <v>205.515128266371</v>
      </c>
      <c r="H52" s="46">
        <v>2.375900521504959</v>
      </c>
      <c r="I52" s="36"/>
      <c r="J52" s="46">
        <v>202.843391744393</v>
      </c>
      <c r="K52" s="46">
        <v>0.6107632463312918</v>
      </c>
      <c r="L52" s="2"/>
    </row>
    <row r="53" spans="1:12" s="35" customFormat="1" ht="12">
      <c r="A53" s="38"/>
      <c r="B53" s="39" t="s">
        <v>13</v>
      </c>
      <c r="C53" s="46">
        <v>207.2893243997102</v>
      </c>
      <c r="D53" s="46">
        <v>12.4816743552756</v>
      </c>
      <c r="E53" s="46">
        <v>7.020865526497062</v>
      </c>
      <c r="F53" s="36"/>
      <c r="G53" s="46">
        <v>203.799329883011</v>
      </c>
      <c r="H53" s="46">
        <v>-0.8348769250388743</v>
      </c>
      <c r="I53" s="36"/>
      <c r="J53" s="46">
        <v>203.053536001198</v>
      </c>
      <c r="K53" s="46">
        <v>0.1035992619714321</v>
      </c>
      <c r="L53" s="2"/>
    </row>
    <row r="54" spans="1:12" s="35" customFormat="1" ht="12">
      <c r="A54" s="38"/>
      <c r="B54" s="39" t="s">
        <v>14</v>
      </c>
      <c r="C54" s="46">
        <v>195.76002106125202</v>
      </c>
      <c r="D54" s="46">
        <v>5.618928113029796</v>
      </c>
      <c r="E54" s="46">
        <v>6.840547582675384</v>
      </c>
      <c r="F54" s="36"/>
      <c r="G54" s="46">
        <v>192.423278192804</v>
      </c>
      <c r="H54" s="46">
        <v>-5.581986798846361</v>
      </c>
      <c r="I54" s="36"/>
      <c r="J54" s="46">
        <v>202.120978751243</v>
      </c>
      <c r="K54" s="46">
        <v>-0.45926668814548766</v>
      </c>
      <c r="L54" s="2"/>
    </row>
    <row r="55" spans="1:12" s="35" customFormat="1" ht="12">
      <c r="A55" s="38"/>
      <c r="B55" s="39" t="s">
        <v>17</v>
      </c>
      <c r="C55" s="46">
        <v>218.61777282064668</v>
      </c>
      <c r="D55" s="46">
        <v>6.927252852323278</v>
      </c>
      <c r="E55" s="46">
        <v>6.851320905298479</v>
      </c>
      <c r="F55" s="36"/>
      <c r="G55" s="46">
        <v>202.075144834636</v>
      </c>
      <c r="H55" s="46">
        <v>5.015955830541996</v>
      </c>
      <c r="I55" s="36"/>
      <c r="J55" s="46">
        <v>200.064921562832</v>
      </c>
      <c r="K55" s="46">
        <v>-1.017240862929647</v>
      </c>
      <c r="L55" s="2"/>
    </row>
    <row r="56" spans="1:12" s="35" customFormat="1" ht="12">
      <c r="A56" s="38"/>
      <c r="B56" s="39" t="s">
        <v>15</v>
      </c>
      <c r="C56" s="46">
        <v>221.10139979603372</v>
      </c>
      <c r="D56" s="46">
        <v>2.71071543301548</v>
      </c>
      <c r="E56" s="46">
        <v>6.372302481791365</v>
      </c>
      <c r="F56" s="36"/>
      <c r="G56" s="46">
        <v>201.46344295791</v>
      </c>
      <c r="H56" s="46">
        <v>-0.3027101018418632</v>
      </c>
      <c r="I56" s="36"/>
      <c r="J56" s="46">
        <v>197.02017821012</v>
      </c>
      <c r="K56" s="46">
        <v>-1.5218776629744024</v>
      </c>
      <c r="L56" s="2"/>
    </row>
    <row r="57" spans="1:12" s="35" customFormat="1" ht="12">
      <c r="A57" s="38"/>
      <c r="B57" s="39" t="s">
        <v>16</v>
      </c>
      <c r="C57" s="46">
        <v>204.41054084766267</v>
      </c>
      <c r="D57" s="46">
        <v>5.853729208924847</v>
      </c>
      <c r="E57" s="46">
        <v>6.323545397212044</v>
      </c>
      <c r="F57" s="36"/>
      <c r="G57" s="46">
        <v>196.017646269739</v>
      </c>
      <c r="H57" s="46">
        <v>-2.7031190414574247</v>
      </c>
      <c r="I57" s="36"/>
      <c r="J57" s="46">
        <v>193.166865736285</v>
      </c>
      <c r="K57" s="46">
        <v>-1.9557958524052843</v>
      </c>
      <c r="L57" s="2"/>
    </row>
    <row r="58" spans="1:12" s="35" customFormat="1" ht="12">
      <c r="A58" s="38"/>
      <c r="B58" s="39" t="s">
        <v>6</v>
      </c>
      <c r="C58" s="46">
        <v>179.41746447014893</v>
      </c>
      <c r="D58" s="46">
        <v>1.9151483851850912</v>
      </c>
      <c r="E58" s="46">
        <v>5.9755116638460635</v>
      </c>
      <c r="F58" s="36"/>
      <c r="G58" s="46">
        <v>185.613953790465</v>
      </c>
      <c r="H58" s="46">
        <v>-5.30752851963009</v>
      </c>
      <c r="I58" s="36"/>
      <c r="J58" s="46">
        <v>188.716598014012</v>
      </c>
      <c r="K58" s="46">
        <v>-2.3038463171777046</v>
      </c>
      <c r="L58" s="2"/>
    </row>
    <row r="59" spans="1:12" s="35" customFormat="1" ht="12">
      <c r="A59" s="38"/>
      <c r="B59" s="39"/>
      <c r="C59" s="46"/>
      <c r="D59" s="46"/>
      <c r="E59" s="46"/>
      <c r="F59" s="36"/>
      <c r="G59" s="46"/>
      <c r="H59" s="46"/>
      <c r="I59" s="36"/>
      <c r="J59" s="46"/>
      <c r="K59" s="46"/>
      <c r="L59" s="2"/>
    </row>
    <row r="60" spans="1:12" s="35" customFormat="1" ht="12">
      <c r="A60" s="69">
        <v>2016</v>
      </c>
      <c r="B60" s="39" t="s">
        <v>12</v>
      </c>
      <c r="C60" s="46">
        <v>167.37789793627468</v>
      </c>
      <c r="D60" s="46">
        <v>-4.442330031297544</v>
      </c>
      <c r="E60" s="46">
        <v>-4.442330031297544</v>
      </c>
      <c r="F60" s="36"/>
      <c r="G60" s="46">
        <v>185.417018911804</v>
      </c>
      <c r="H60" s="46">
        <v>-0.10609917769613952</v>
      </c>
      <c r="I60" s="36"/>
      <c r="J60" s="46">
        <v>183.936389723171</v>
      </c>
      <c r="K60" s="46">
        <v>-2.533008935698422</v>
      </c>
      <c r="L60" s="2"/>
    </row>
    <row r="61" spans="1:12" s="35" customFormat="1" ht="12">
      <c r="A61" s="38"/>
      <c r="B61" s="39" t="s">
        <v>11</v>
      </c>
      <c r="C61" s="46">
        <v>159.09537255293876</v>
      </c>
      <c r="D61" s="46">
        <v>-8.087031465175926</v>
      </c>
      <c r="E61" s="46">
        <v>-6.253872090093722</v>
      </c>
      <c r="F61" s="36"/>
      <c r="G61" s="46">
        <v>184.301848785065</v>
      </c>
      <c r="H61" s="46">
        <v>-0.6014389257705921</v>
      </c>
      <c r="I61" s="36"/>
      <c r="J61" s="46">
        <v>179.088173039632</v>
      </c>
      <c r="K61" s="46">
        <v>-2.6358115927118564</v>
      </c>
      <c r="L61" s="2"/>
    </row>
    <row r="62" spans="1:12" s="35" customFormat="1" ht="12">
      <c r="A62" s="38"/>
      <c r="B62" s="39" t="s">
        <v>10</v>
      </c>
      <c r="C62" s="46">
        <v>173.48476812854759</v>
      </c>
      <c r="D62" s="46">
        <v>-9.143757264623758</v>
      </c>
      <c r="E62" s="46">
        <v>-7.277259028274472</v>
      </c>
      <c r="F62" s="36"/>
      <c r="G62" s="46">
        <v>167.649796324569</v>
      </c>
      <c r="H62" s="46">
        <v>-9.035206412886199</v>
      </c>
      <c r="I62" s="36"/>
      <c r="J62" s="46">
        <v>174.452765389801</v>
      </c>
      <c r="K62" s="46">
        <v>-2.5883382309144554</v>
      </c>
      <c r="L62" s="2"/>
    </row>
    <row r="63" spans="1:12" s="35" customFormat="1" ht="12">
      <c r="A63" s="38"/>
      <c r="B63" s="39" t="s">
        <v>9</v>
      </c>
      <c r="C63" s="46">
        <v>152.15746659299595</v>
      </c>
      <c r="D63" s="46">
        <v>-24.643810966779697</v>
      </c>
      <c r="E63" s="46">
        <v>-12.00880051980829</v>
      </c>
      <c r="F63" s="36"/>
      <c r="G63" s="46">
        <v>156.60539035657</v>
      </c>
      <c r="H63" s="46">
        <v>-6.587783707543005</v>
      </c>
      <c r="I63" s="36"/>
      <c r="J63" s="46">
        <v>170.329419074427</v>
      </c>
      <c r="K63" s="46">
        <v>-2.3635889669967103</v>
      </c>
      <c r="L63" s="2"/>
    </row>
    <row r="64" spans="1:12" s="35" customFormat="1" ht="12">
      <c r="A64" s="38"/>
      <c r="B64" s="39" t="s">
        <v>8</v>
      </c>
      <c r="C64" s="46">
        <v>163.98553258246463</v>
      </c>
      <c r="D64" s="46">
        <v>-14.753413696573162</v>
      </c>
      <c r="E64" s="46">
        <v>-12.574394011215517</v>
      </c>
      <c r="F64" s="36"/>
      <c r="G64" s="46">
        <v>166.962506559888</v>
      </c>
      <c r="H64" s="46">
        <v>6.613511948558215</v>
      </c>
      <c r="I64" s="36"/>
      <c r="J64" s="46">
        <v>167.003016395529</v>
      </c>
      <c r="K64" s="46">
        <v>-1.95292316322907</v>
      </c>
      <c r="L64" s="2"/>
    </row>
    <row r="65" spans="1:12" s="35" customFormat="1" ht="12">
      <c r="A65" s="75"/>
      <c r="B65" s="39" t="s">
        <v>7</v>
      </c>
      <c r="C65" s="46">
        <v>157.5416459702031</v>
      </c>
      <c r="D65" s="46">
        <v>-22.4202406355229</v>
      </c>
      <c r="E65" s="46">
        <v>-14.333577112596402</v>
      </c>
      <c r="F65" s="36"/>
      <c r="G65" s="46">
        <v>160.451009163559</v>
      </c>
      <c r="H65" s="46">
        <v>-3.8999758272036833</v>
      </c>
      <c r="I65" s="36"/>
      <c r="J65" s="46">
        <v>164.678834849192</v>
      </c>
      <c r="K65" s="46">
        <v>-1.3917003396108907</v>
      </c>
      <c r="L65" s="2"/>
    </row>
    <row r="66" spans="1:12" s="35" customFormat="1" ht="12">
      <c r="A66" s="75"/>
      <c r="B66" s="39" t="s">
        <v>13</v>
      </c>
      <c r="C66" s="46">
        <v>156.23018491172417</v>
      </c>
      <c r="D66" s="46">
        <v>-24.631823001907293</v>
      </c>
      <c r="E66" s="46">
        <v>-15.922096382957477</v>
      </c>
      <c r="F66" s="36"/>
      <c r="G66" s="46">
        <v>162.810524369929</v>
      </c>
      <c r="H66" s="46">
        <v>1.4705518018679253</v>
      </c>
      <c r="I66" s="36"/>
      <c r="J66" s="46">
        <v>163.457169429282</v>
      </c>
      <c r="K66" s="46">
        <v>-0.741847257438244</v>
      </c>
      <c r="L66" s="2"/>
    </row>
    <row r="67" spans="1:12" s="35" customFormat="1" ht="12">
      <c r="A67" s="75"/>
      <c r="B67" s="39" t="s">
        <v>14</v>
      </c>
      <c r="C67" s="46">
        <v>185.65186695757907</v>
      </c>
      <c r="D67" s="46">
        <v>-5.163543633104823</v>
      </c>
      <c r="E67" s="46">
        <v>-14.554147640296534</v>
      </c>
      <c r="F67" s="36"/>
      <c r="G67" s="46">
        <v>172.880110376097</v>
      </c>
      <c r="H67" s="46">
        <v>6.184849563710304</v>
      </c>
      <c r="I67" s="36"/>
      <c r="J67" s="46">
        <v>163.324276987909</v>
      </c>
      <c r="K67" s="46">
        <v>-0.0813010783418111</v>
      </c>
      <c r="L67" s="2"/>
    </row>
    <row r="68" spans="1:12" s="35" customFormat="1" ht="12">
      <c r="A68" s="75"/>
      <c r="B68" s="39" t="s">
        <v>17</v>
      </c>
      <c r="C68" s="46">
        <v>189.06913910092683</v>
      </c>
      <c r="D68" s="46">
        <v>-13.516116891356972</v>
      </c>
      <c r="E68" s="46">
        <v>-14.425078355113968</v>
      </c>
      <c r="F68" s="36"/>
      <c r="G68" s="46">
        <v>169.87751001632</v>
      </c>
      <c r="H68" s="46">
        <v>-1.7368107605003957</v>
      </c>
      <c r="I68" s="36"/>
      <c r="J68" s="46">
        <v>164.17717704308</v>
      </c>
      <c r="K68" s="46">
        <v>0.5222126623797285</v>
      </c>
      <c r="L68" s="2"/>
    </row>
    <row r="69" spans="1:12" s="35" customFormat="1" ht="12">
      <c r="A69" s="75"/>
      <c r="B69" s="39" t="s">
        <v>15</v>
      </c>
      <c r="C69" s="46">
        <v>175.24023627046617</v>
      </c>
      <c r="D69" s="46">
        <v>-20.742140740797893</v>
      </c>
      <c r="E69" s="46">
        <v>-15.130730597099117</v>
      </c>
      <c r="F69" s="36"/>
      <c r="G69" s="46">
        <v>163.308596597017</v>
      </c>
      <c r="H69" s="46">
        <v>-3.866852898109907</v>
      </c>
      <c r="I69" s="36"/>
      <c r="J69" s="46">
        <v>165.840723428232</v>
      </c>
      <c r="K69" s="46">
        <v>1.0132628755795237</v>
      </c>
      <c r="L69" s="2"/>
    </row>
    <row r="70" spans="1:12" s="35" customFormat="1" ht="12">
      <c r="A70" s="75"/>
      <c r="B70" s="39" t="s">
        <v>16</v>
      </c>
      <c r="C70" s="46">
        <v>182.7961256065812</v>
      </c>
      <c r="D70" s="46">
        <v>-10.574021844201113</v>
      </c>
      <c r="E70" s="46">
        <v>-14.70419470353616</v>
      </c>
      <c r="F70" s="36"/>
      <c r="G70" s="46">
        <v>167.582181986964</v>
      </c>
      <c r="H70" s="46">
        <v>2.6168771754818243</v>
      </c>
      <c r="I70" s="36"/>
      <c r="J70" s="46">
        <v>168.145458267176</v>
      </c>
      <c r="K70" s="46">
        <v>1.389727921647288</v>
      </c>
      <c r="L70" s="2"/>
    </row>
    <row r="71" spans="1:12" s="35" customFormat="1" ht="12">
      <c r="A71" s="75"/>
      <c r="B71" s="39" t="s">
        <v>6</v>
      </c>
      <c r="C71" s="46">
        <v>165.43784458664223</v>
      </c>
      <c r="D71" s="46">
        <v>-7.791671744325981</v>
      </c>
      <c r="E71" s="46">
        <v>-14.179374619196835</v>
      </c>
      <c r="F71" s="36"/>
      <c r="G71" s="46">
        <v>174.979924316201</v>
      </c>
      <c r="H71" s="46">
        <v>4.414396710631485</v>
      </c>
      <c r="I71" s="36"/>
      <c r="J71" s="46">
        <v>170.931072079162</v>
      </c>
      <c r="K71" s="46">
        <v>1.6566690772936488</v>
      </c>
      <c r="L71" s="2"/>
    </row>
    <row r="72" spans="1:12" s="35" customFormat="1" ht="12">
      <c r="A72" s="75"/>
      <c r="B72" s="39"/>
      <c r="C72" s="46"/>
      <c r="D72" s="46"/>
      <c r="E72" s="46"/>
      <c r="F72" s="36"/>
      <c r="G72" s="46"/>
      <c r="H72" s="46"/>
      <c r="I72" s="36"/>
      <c r="J72" s="46"/>
      <c r="K72" s="46"/>
      <c r="L72" s="2"/>
    </row>
    <row r="73" spans="1:19" s="30" customFormat="1" ht="11.25">
      <c r="A73" s="69">
        <v>2017</v>
      </c>
      <c r="B73" s="18" t="s">
        <v>12</v>
      </c>
      <c r="C73" s="46">
        <v>164.3477674171541</v>
      </c>
      <c r="D73" s="46">
        <v>-1.8103528342040818</v>
      </c>
      <c r="E73" s="46">
        <v>-1.8103528342040818</v>
      </c>
      <c r="F73" s="47"/>
      <c r="G73" s="46">
        <v>177.190123203462</v>
      </c>
      <c r="H73" s="46">
        <v>1.2631156950708489</v>
      </c>
      <c r="I73" s="18"/>
      <c r="J73" s="46">
        <v>174.050703237039</v>
      </c>
      <c r="K73" s="46">
        <v>1.8250813734042692</v>
      </c>
      <c r="N73" s="48"/>
      <c r="O73" s="49"/>
      <c r="P73" s="49"/>
      <c r="Q73" s="49"/>
      <c r="R73" s="49"/>
      <c r="S73" s="49"/>
    </row>
    <row r="74" spans="1:21" s="30" customFormat="1" ht="11.25">
      <c r="A74" s="69"/>
      <c r="B74" s="18" t="s">
        <v>11</v>
      </c>
      <c r="C74" s="46">
        <v>150.10887500238113</v>
      </c>
      <c r="D74" s="46">
        <v>-5.648497128706481</v>
      </c>
      <c r="E74" s="46">
        <v>-3.6807387176510673</v>
      </c>
      <c r="F74" s="47"/>
      <c r="G74" s="46">
        <v>171.213551155331</v>
      </c>
      <c r="H74" s="46">
        <v>-3.372971325985419</v>
      </c>
      <c r="I74" s="18"/>
      <c r="J74" s="46">
        <v>177.420381801214</v>
      </c>
      <c r="K74" s="46">
        <v>1.9360327200665495</v>
      </c>
      <c r="U74" s="50"/>
    </row>
    <row r="75" spans="1:11" s="30" customFormat="1" ht="11.25">
      <c r="A75" s="69"/>
      <c r="B75" s="18" t="s">
        <v>10</v>
      </c>
      <c r="C75" s="46">
        <v>191.90633285422794</v>
      </c>
      <c r="D75" s="46">
        <v>10.618548777740799</v>
      </c>
      <c r="E75" s="46">
        <v>1.2810948442213146</v>
      </c>
      <c r="F75" s="47"/>
      <c r="G75" s="46">
        <v>183.219523406756</v>
      </c>
      <c r="H75" s="46">
        <v>7.012279209449224</v>
      </c>
      <c r="I75" s="18"/>
      <c r="J75" s="46">
        <v>180.932862493638</v>
      </c>
      <c r="K75" s="46">
        <v>1.9797503853641096</v>
      </c>
    </row>
    <row r="76" spans="1:11" s="30" customFormat="1" ht="11.25">
      <c r="A76" s="69"/>
      <c r="B76" s="18" t="s">
        <v>9</v>
      </c>
      <c r="C76" s="46">
        <v>167.87461878792874</v>
      </c>
      <c r="D76" s="46">
        <v>10.32953068085341</v>
      </c>
      <c r="E76" s="46">
        <v>3.392357438853594</v>
      </c>
      <c r="F76" s="47"/>
      <c r="G76" s="46">
        <v>181.624654282914</v>
      </c>
      <c r="H76" s="46">
        <v>-0.8704689839746482</v>
      </c>
      <c r="I76" s="18"/>
      <c r="J76" s="46">
        <v>184.443346688051</v>
      </c>
      <c r="K76" s="46">
        <v>1.9402137047030088</v>
      </c>
    </row>
    <row r="77" spans="1:21" s="30" customFormat="1" ht="11.25">
      <c r="A77" s="69"/>
      <c r="B77" s="18" t="s">
        <v>8</v>
      </c>
      <c r="C77" s="46">
        <v>183.81985749127844</v>
      </c>
      <c r="D77" s="46">
        <v>12.095167540977798</v>
      </c>
      <c r="E77" s="46">
        <v>5.141080799652073</v>
      </c>
      <c r="F77" s="47"/>
      <c r="G77" s="46">
        <v>184.548590101666</v>
      </c>
      <c r="H77" s="46">
        <v>1.6098782570550307</v>
      </c>
      <c r="I77" s="18"/>
      <c r="J77" s="46">
        <v>187.90001328645</v>
      </c>
      <c r="K77" s="46">
        <v>1.8741075026388776</v>
      </c>
      <c r="U77" s="50"/>
    </row>
    <row r="78" spans="1:11" s="30" customFormat="1" ht="11.25">
      <c r="A78" s="69"/>
      <c r="B78" s="18" t="s">
        <v>7</v>
      </c>
      <c r="C78" s="46">
        <v>191.407032651808</v>
      </c>
      <c r="D78" s="46">
        <v>21.49614882658399</v>
      </c>
      <c r="E78" s="46">
        <v>7.787435956307846</v>
      </c>
      <c r="F78" s="47"/>
      <c r="G78" s="46">
        <v>191.743843645376</v>
      </c>
      <c r="H78" s="46">
        <v>3.89883961711448</v>
      </c>
      <c r="I78" s="18"/>
      <c r="J78" s="46">
        <v>191.250382835307</v>
      </c>
      <c r="K78" s="46">
        <v>1.7830597721935293</v>
      </c>
    </row>
    <row r="79" spans="1:21" s="30" customFormat="1" ht="11.25">
      <c r="A79" s="69"/>
      <c r="B79" s="18" t="s">
        <v>13</v>
      </c>
      <c r="C79" s="46">
        <v>189.4811596204216</v>
      </c>
      <c r="D79" s="46">
        <v>21.28332289146651</v>
      </c>
      <c r="E79" s="46">
        <v>9.653544055619818</v>
      </c>
      <c r="F79" s="47"/>
      <c r="G79" s="46">
        <v>196.923644348655</v>
      </c>
      <c r="H79" s="46">
        <v>2.701416955455871</v>
      </c>
      <c r="I79" s="18"/>
      <c r="J79" s="46">
        <v>194.471688089171</v>
      </c>
      <c r="K79" s="46">
        <v>1.6843392447679406</v>
      </c>
      <c r="U79" s="50"/>
    </row>
    <row r="80" spans="1:11" s="30" customFormat="1" ht="11.25">
      <c r="A80" s="69"/>
      <c r="B80" s="18" t="s">
        <v>14</v>
      </c>
      <c r="C80" s="46">
        <v>212.87105061867288</v>
      </c>
      <c r="D80" s="46">
        <v>14.661411224759362</v>
      </c>
      <c r="E80" s="46">
        <v>10.360273366170674</v>
      </c>
      <c r="F80" s="47"/>
      <c r="G80" s="46">
        <v>196.472145057978</v>
      </c>
      <c r="H80" s="46">
        <v>-0.22927632289680977</v>
      </c>
      <c r="I80" s="18"/>
      <c r="J80" s="46">
        <v>197.532077697753</v>
      </c>
      <c r="K80" s="46">
        <v>1.5736941652806147</v>
      </c>
    </row>
    <row r="81" spans="1:21" s="30" customFormat="1" ht="11.25">
      <c r="A81" s="69"/>
      <c r="B81" s="18" t="s">
        <v>17</v>
      </c>
      <c r="C81" s="46">
        <v>212.8037390381855</v>
      </c>
      <c r="D81" s="46">
        <v>12.553397159432194</v>
      </c>
      <c r="E81" s="46">
        <v>10.635864031862525</v>
      </c>
      <c r="F81" s="47"/>
      <c r="G81" s="46">
        <v>197.757352893581</v>
      </c>
      <c r="H81" s="46">
        <v>0.6541425173648641</v>
      </c>
      <c r="I81" s="18"/>
      <c r="J81" s="46">
        <v>200.369656287849</v>
      </c>
      <c r="K81" s="46">
        <v>1.4365153362269734</v>
      </c>
      <c r="U81" s="50"/>
    </row>
    <row r="82" spans="1:11" s="30" customFormat="1" ht="11.25">
      <c r="A82" s="69"/>
      <c r="B82" s="18" t="s">
        <v>15</v>
      </c>
      <c r="C82" s="46">
        <v>223.90464257627576</v>
      </c>
      <c r="D82" s="46">
        <v>27.770109959621863</v>
      </c>
      <c r="E82" s="46">
        <v>12.423307973515804</v>
      </c>
      <c r="F82" s="47"/>
      <c r="G82" s="46">
        <v>204.743680171098</v>
      </c>
      <c r="H82" s="46">
        <v>3.532777505004603</v>
      </c>
      <c r="I82" s="18"/>
      <c r="J82" s="46">
        <v>202.896430414261</v>
      </c>
      <c r="K82" s="46">
        <v>1.2610562762966682</v>
      </c>
    </row>
    <row r="83" spans="1:11" s="30" customFormat="1" ht="11.25">
      <c r="A83" s="69"/>
      <c r="B83" s="18" t="s">
        <v>16</v>
      </c>
      <c r="C83" s="46">
        <v>224.43623116994016</v>
      </c>
      <c r="D83" s="46">
        <v>22.779533989127287</v>
      </c>
      <c r="E83" s="46">
        <v>13.439654618357437</v>
      </c>
      <c r="F83" s="47"/>
      <c r="G83" s="46">
        <v>207.004856037502</v>
      </c>
      <c r="H83" s="46">
        <v>1.1043934858035342</v>
      </c>
      <c r="I83" s="18"/>
      <c r="J83" s="46">
        <v>204.962219984955</v>
      </c>
      <c r="K83" s="46">
        <v>1.0181497853245514</v>
      </c>
    </row>
    <row r="84" spans="1:21" s="30" customFormat="1" ht="11.25">
      <c r="A84" s="69"/>
      <c r="B84" s="18" t="s">
        <v>6</v>
      </c>
      <c r="C84" s="46">
        <v>191.0016619582444</v>
      </c>
      <c r="D84" s="46">
        <v>15.452218587273748</v>
      </c>
      <c r="E84" s="46">
        <v>13.603827728815162</v>
      </c>
      <c r="F84" s="47"/>
      <c r="G84" s="46">
        <v>208.135606618112</v>
      </c>
      <c r="H84" s="46">
        <v>0.5462435047442371</v>
      </c>
      <c r="I84" s="18"/>
      <c r="J84" s="46">
        <v>206.361811941939</v>
      </c>
      <c r="K84" s="46">
        <v>0.6828536288720599</v>
      </c>
      <c r="U84" s="50"/>
    </row>
    <row r="85" spans="1:21" s="30" customFormat="1" ht="11.25">
      <c r="A85" s="69"/>
      <c r="B85" s="18"/>
      <c r="C85" s="46"/>
      <c r="D85" s="46"/>
      <c r="E85" s="46"/>
      <c r="F85" s="47"/>
      <c r="G85" s="46"/>
      <c r="H85" s="46"/>
      <c r="I85" s="18"/>
      <c r="J85" s="46"/>
      <c r="K85" s="46"/>
      <c r="U85" s="50"/>
    </row>
    <row r="86" spans="1:11" s="30" customFormat="1" ht="11.25">
      <c r="A86" s="69">
        <v>2018</v>
      </c>
      <c r="B86" s="18" t="s">
        <v>12</v>
      </c>
      <c r="C86" s="46">
        <v>196.3650690838201</v>
      </c>
      <c r="D86" s="46">
        <v>19.48143389462564</v>
      </c>
      <c r="E86" s="46">
        <v>19.48143389462564</v>
      </c>
      <c r="F86" s="47"/>
      <c r="G86" s="46">
        <v>207.505176676118</v>
      </c>
      <c r="H86" s="46">
        <v>-0.3028938451414165</v>
      </c>
      <c r="I86" s="18"/>
      <c r="J86" s="46">
        <v>206.921680568007</v>
      </c>
      <c r="K86" s="46">
        <v>0.27130437594020673</v>
      </c>
    </row>
    <row r="87" spans="1:11" s="30" customFormat="1" ht="11.25">
      <c r="A87" s="69"/>
      <c r="B87" s="18" t="s">
        <v>11</v>
      </c>
      <c r="C87" s="46">
        <v>179.09238361226636</v>
      </c>
      <c r="D87" s="46">
        <v>19.308324447455533</v>
      </c>
      <c r="E87" s="46">
        <v>19.398798450301598</v>
      </c>
      <c r="F87" s="47"/>
      <c r="G87" s="46">
        <v>201.19710283701</v>
      </c>
      <c r="H87" s="46">
        <v>-3.039959744692966</v>
      </c>
      <c r="I87" s="18"/>
      <c r="J87" s="46">
        <v>206.516279494642</v>
      </c>
      <c r="K87" s="46">
        <v>-0.19592005644462063</v>
      </c>
    </row>
    <row r="88" spans="1:21" s="30" customFormat="1" ht="11.25">
      <c r="A88" s="69"/>
      <c r="B88" s="18" t="s">
        <v>10</v>
      </c>
      <c r="C88" s="46">
        <v>207.9385648362735</v>
      </c>
      <c r="D88" s="46">
        <v>8.354196416344251</v>
      </c>
      <c r="E88" s="46">
        <v>15.213008458398676</v>
      </c>
      <c r="F88" s="47"/>
      <c r="G88" s="46">
        <v>204.795516741252</v>
      </c>
      <c r="H88" s="46">
        <v>1.7885018489342208</v>
      </c>
      <c r="I88" s="18"/>
      <c r="J88" s="46">
        <v>205.165412194337</v>
      </c>
      <c r="K88" s="46">
        <v>-0.6541214589041888</v>
      </c>
      <c r="U88" s="50"/>
    </row>
    <row r="89" spans="1:11" s="30" customFormat="1" ht="11.25">
      <c r="A89" s="69"/>
      <c r="B89" s="18" t="s">
        <v>9</v>
      </c>
      <c r="C89" s="46">
        <v>192.0363059412599</v>
      </c>
      <c r="D89" s="46">
        <v>14.392698150429723</v>
      </c>
      <c r="E89" s="46">
        <v>15.008764017787584</v>
      </c>
      <c r="F89" s="47"/>
      <c r="G89" s="46">
        <v>203.588186807509</v>
      </c>
      <c r="H89" s="46">
        <v>-0.5895294745482005</v>
      </c>
      <c r="I89" s="18"/>
      <c r="J89" s="46">
        <v>202.971192324235</v>
      </c>
      <c r="K89" s="46">
        <v>-1.0694881981489046</v>
      </c>
    </row>
    <row r="90" spans="1:11" s="30" customFormat="1" ht="11.25">
      <c r="A90" s="69"/>
      <c r="B90" s="18" t="s">
        <v>8</v>
      </c>
      <c r="C90" s="46">
        <v>196.3506901109284</v>
      </c>
      <c r="D90" s="46">
        <v>6.81690911453596</v>
      </c>
      <c r="E90" s="46">
        <v>13.253840034341493</v>
      </c>
      <c r="F90" s="47"/>
      <c r="G90" s="46">
        <v>195.651162497714</v>
      </c>
      <c r="H90" s="46">
        <v>-3.8985681999807675</v>
      </c>
      <c r="I90" s="18"/>
      <c r="J90" s="46">
        <v>200.044987963742</v>
      </c>
      <c r="K90" s="46">
        <v>-1.4416845696105351</v>
      </c>
    </row>
    <row r="91" spans="1:21" s="30" customFormat="1" ht="11.25">
      <c r="A91" s="69"/>
      <c r="B91" s="18" t="s">
        <v>7</v>
      </c>
      <c r="C91" s="46">
        <v>191.2562476951397</v>
      </c>
      <c r="D91" s="46">
        <v>-0.07877712463292141</v>
      </c>
      <c r="E91" s="46">
        <v>10.82216490260457</v>
      </c>
      <c r="F91" s="47"/>
      <c r="G91" s="46">
        <v>196.945959987006</v>
      </c>
      <c r="H91" s="46">
        <v>0.6617888045040932</v>
      </c>
      <c r="I91" s="18"/>
      <c r="J91" s="46">
        <v>196.55508292238</v>
      </c>
      <c r="K91" s="46">
        <v>-1.7445600996484512</v>
      </c>
      <c r="U91" s="50"/>
    </row>
    <row r="92" spans="1:21" s="113" customFormat="1" ht="11.25">
      <c r="A92" s="104"/>
      <c r="B92" s="81" t="s">
        <v>13</v>
      </c>
      <c r="C92" s="88">
        <v>191.06424069971226</v>
      </c>
      <c r="D92" s="88">
        <v>0.8354820513353189</v>
      </c>
      <c r="E92" s="88">
        <v>9.294827317738878</v>
      </c>
      <c r="F92" s="112"/>
      <c r="G92" s="88">
        <v>191.701751687414</v>
      </c>
      <c r="H92" s="88">
        <v>-2.6627651056858492</v>
      </c>
      <c r="I92" s="81"/>
      <c r="J92" s="88">
        <v>192.716844823976</v>
      </c>
      <c r="K92" s="88">
        <v>-1.9527544347045511</v>
      </c>
      <c r="U92" s="114"/>
    </row>
    <row r="93" spans="1:21" s="113" customFormat="1" ht="11.25">
      <c r="A93" s="104"/>
      <c r="B93" s="81" t="s">
        <v>14</v>
      </c>
      <c r="C93" s="88">
        <v>212.89653858620207</v>
      </c>
      <c r="D93" s="128">
        <v>0.011973430607454816</v>
      </c>
      <c r="E93" s="88">
        <v>7.933738919144417</v>
      </c>
      <c r="F93" s="112"/>
      <c r="G93" s="88">
        <v>194.880332587813</v>
      </c>
      <c r="H93" s="88">
        <v>1.6580865184695481</v>
      </c>
      <c r="I93" s="81"/>
      <c r="J93" s="88">
        <v>188.797383483978</v>
      </c>
      <c r="K93" s="88">
        <v>-2.0337928132737826</v>
      </c>
      <c r="U93" s="114"/>
    </row>
    <row r="94" spans="2:21" s="113" customFormat="1" ht="11.25">
      <c r="B94" s="81" t="s">
        <v>17</v>
      </c>
      <c r="C94" s="88">
        <v>204.6396761189696</v>
      </c>
      <c r="D94" s="88">
        <v>-3.8364283241052277</v>
      </c>
      <c r="E94" s="88">
        <v>6.429050193661894</v>
      </c>
      <c r="F94" s="112"/>
      <c r="G94" s="88">
        <v>197.518404404029</v>
      </c>
      <c r="H94" s="88">
        <v>1.3536880716412458</v>
      </c>
      <c r="I94" s="81"/>
      <c r="J94" s="88">
        <v>185.149768777624</v>
      </c>
      <c r="K94" s="88">
        <v>-1.9320260901092179</v>
      </c>
      <c r="U94" s="114"/>
    </row>
    <row r="95" spans="1:21" s="113" customFormat="1" ht="11.25">
      <c r="A95" s="104"/>
      <c r="B95" s="81" t="s">
        <v>15</v>
      </c>
      <c r="C95" s="88">
        <v>209.54385232213303</v>
      </c>
      <c r="D95" s="88">
        <v>-6.413797449175519</v>
      </c>
      <c r="E95" s="88">
        <v>4.906394631611903</v>
      </c>
      <c r="F95" s="112"/>
      <c r="G95" s="88">
        <v>189.306652231031</v>
      </c>
      <c r="H95" s="88">
        <v>-4.157461780726345</v>
      </c>
      <c r="I95" s="81"/>
      <c r="J95" s="88">
        <v>182.183442066247</v>
      </c>
      <c r="K95" s="88">
        <v>-1.6021228278927602</v>
      </c>
      <c r="U95" s="114"/>
    </row>
    <row r="96" spans="1:21" s="113" customFormat="1" ht="11.25">
      <c r="A96" s="104"/>
      <c r="B96" s="81" t="s">
        <v>16</v>
      </c>
      <c r="C96" s="88">
        <v>188.649705384698</v>
      </c>
      <c r="D96" s="88">
        <v>-15.945075177342943</v>
      </c>
      <c r="E96" s="88">
        <v>2.691576365765627</v>
      </c>
      <c r="F96" s="112"/>
      <c r="G96" s="88">
        <v>170.656973357737</v>
      </c>
      <c r="H96" s="88">
        <v>-9.851570799812048</v>
      </c>
      <c r="I96" s="81"/>
      <c r="J96" s="88">
        <v>180.316763301991</v>
      </c>
      <c r="K96" s="88">
        <v>-1.0246149392529547</v>
      </c>
      <c r="U96" s="114"/>
    </row>
    <row r="97" spans="1:21" s="113" customFormat="1" ht="11.25">
      <c r="A97" s="104"/>
      <c r="B97" s="81" t="s">
        <v>6</v>
      </c>
      <c r="C97" s="88">
        <v>151.57070366916744</v>
      </c>
      <c r="D97" s="88">
        <v>-20.64430114628904</v>
      </c>
      <c r="E97" s="88">
        <v>0.7570003991952206</v>
      </c>
      <c r="F97" s="112"/>
      <c r="G97" s="88">
        <v>166.743257317586</v>
      </c>
      <c r="H97" s="88">
        <v>-2.2933232455417674</v>
      </c>
      <c r="I97" s="81"/>
      <c r="J97" s="88">
        <v>179.832912557299</v>
      </c>
      <c r="K97" s="88">
        <v>-0.26833375656906133</v>
      </c>
      <c r="U97" s="114"/>
    </row>
    <row r="98" spans="1:21" s="113" customFormat="1" ht="11.25">
      <c r="A98" s="104"/>
      <c r="B98" s="81"/>
      <c r="C98" s="88"/>
      <c r="D98" s="88"/>
      <c r="E98" s="88"/>
      <c r="F98" s="112"/>
      <c r="G98" s="88"/>
      <c r="H98" s="88"/>
      <c r="I98" s="81"/>
      <c r="J98" s="88"/>
      <c r="K98" s="88"/>
      <c r="U98" s="114"/>
    </row>
    <row r="99" spans="1:21" s="113" customFormat="1" ht="11.25">
      <c r="A99" s="104">
        <v>2019</v>
      </c>
      <c r="B99" s="81" t="s">
        <v>12</v>
      </c>
      <c r="C99" s="88">
        <v>165.57798428096757</v>
      </c>
      <c r="D99" s="88">
        <v>-15.678493607083851</v>
      </c>
      <c r="E99" s="88">
        <v>-15.678493607083851</v>
      </c>
      <c r="F99" s="112"/>
      <c r="G99" s="88">
        <v>174.129330164082</v>
      </c>
      <c r="H99" s="88">
        <v>4.429608108487515</v>
      </c>
      <c r="I99" s="81"/>
      <c r="J99" s="88">
        <v>180.706402689389</v>
      </c>
      <c r="K99" s="88">
        <v>0.4857231747340318</v>
      </c>
      <c r="U99" s="114"/>
    </row>
    <row r="100" spans="1:21" s="113" customFormat="1" ht="11.25">
      <c r="A100" s="104"/>
      <c r="B100" s="81" t="s">
        <v>11</v>
      </c>
      <c r="C100" s="88">
        <v>169.5554276344615</v>
      </c>
      <c r="D100" s="88">
        <v>-5.3251600014729235</v>
      </c>
      <c r="E100" s="88">
        <v>-10.739976125416689</v>
      </c>
      <c r="F100" s="112"/>
      <c r="G100" s="88">
        <v>189.387551958394</v>
      </c>
      <c r="H100" s="88">
        <v>8.76257996279788</v>
      </c>
      <c r="I100" s="81"/>
      <c r="J100" s="88">
        <v>182.546786822013</v>
      </c>
      <c r="K100" s="88">
        <v>1.0184388074989226</v>
      </c>
      <c r="U100" s="114"/>
    </row>
    <row r="101" spans="1:21" s="113" customFormat="1" ht="11.25">
      <c r="A101" s="104"/>
      <c r="B101" s="81" t="s">
        <v>10</v>
      </c>
      <c r="C101" s="88">
        <v>182.4595909387678</v>
      </c>
      <c r="D101" s="88">
        <v>-12.253125781438058</v>
      </c>
      <c r="E101" s="88">
        <v>-11.279304743370673</v>
      </c>
      <c r="F101" s="112"/>
      <c r="G101" s="88">
        <v>184.260307829808</v>
      </c>
      <c r="H101" s="88">
        <v>-2.707276204569342</v>
      </c>
      <c r="I101" s="81"/>
      <c r="J101" s="88">
        <v>184.681275021493</v>
      </c>
      <c r="K101" s="88">
        <v>1.169282810527461</v>
      </c>
      <c r="U101" s="114"/>
    </row>
    <row r="102" spans="1:21" s="113" customFormat="1" ht="11.25">
      <c r="A102" s="104"/>
      <c r="B102" s="81" t="s">
        <v>9</v>
      </c>
      <c r="C102" s="88">
        <v>177.50477872345604</v>
      </c>
      <c r="D102" s="88">
        <v>-7.567072875401365</v>
      </c>
      <c r="E102" s="88">
        <v>-10.359968170542729</v>
      </c>
      <c r="F102" s="112"/>
      <c r="G102" s="88">
        <v>184.458702037824</v>
      </c>
      <c r="H102" s="88">
        <v>0.1076706157460805</v>
      </c>
      <c r="I102" s="81"/>
      <c r="J102" s="88">
        <v>186.412964036111</v>
      </c>
      <c r="K102" s="88">
        <v>0.9376635581579418</v>
      </c>
      <c r="U102" s="114"/>
    </row>
    <row r="103" spans="1:21" s="113" customFormat="1" ht="11.25">
      <c r="A103" s="104"/>
      <c r="B103" s="81" t="s">
        <v>8</v>
      </c>
      <c r="C103" s="88">
        <v>189.61138258106374</v>
      </c>
      <c r="D103" s="88">
        <v>-3.4322810508367922</v>
      </c>
      <c r="E103" s="88">
        <v>-8.96021521354325</v>
      </c>
      <c r="F103" s="112"/>
      <c r="G103" s="88">
        <v>188.61756085227</v>
      </c>
      <c r="H103" s="88">
        <v>2.254628688427629</v>
      </c>
      <c r="I103" s="81"/>
      <c r="J103" s="88">
        <v>187.118477762186</v>
      </c>
      <c r="K103" s="88">
        <v>0.37846816594704347</v>
      </c>
      <c r="U103" s="114"/>
    </row>
    <row r="104" spans="1:21" s="113" customFormat="1" ht="11.25">
      <c r="A104" s="104"/>
      <c r="B104" s="81" t="s">
        <v>7</v>
      </c>
      <c r="C104" s="88">
        <v>168.5938720620182</v>
      </c>
      <c r="D104" s="88">
        <v>-11.84922108753544</v>
      </c>
      <c r="E104" s="88">
        <v>-9.435298421328511</v>
      </c>
      <c r="F104" s="112"/>
      <c r="G104" s="88">
        <v>180.80597160381</v>
      </c>
      <c r="H104" s="88">
        <v>-4.141496270635281</v>
      </c>
      <c r="I104" s="81"/>
      <c r="J104" s="88">
        <v>186.412594474985</v>
      </c>
      <c r="K104" s="88">
        <v>-0.3772386862285759</v>
      </c>
      <c r="U104" s="114"/>
    </row>
    <row r="105" spans="1:21" s="113" customFormat="1" ht="11.25">
      <c r="A105" s="104"/>
      <c r="B105" s="81" t="s">
        <v>13</v>
      </c>
      <c r="C105" s="88">
        <v>187.52819012869432</v>
      </c>
      <c r="D105" s="88">
        <v>-1.8507129110440985</v>
      </c>
      <c r="E105" s="88">
        <v>-8.365112080752453</v>
      </c>
      <c r="F105" s="112"/>
      <c r="G105" s="88">
        <v>185.187712232582</v>
      </c>
      <c r="H105" s="88">
        <v>2.4234490652628615</v>
      </c>
      <c r="I105" s="81"/>
      <c r="J105" s="88">
        <v>184.196475953576</v>
      </c>
      <c r="K105" s="88">
        <v>-1.1888244609493892</v>
      </c>
      <c r="U105" s="114"/>
    </row>
    <row r="106" spans="1:21" s="113" customFormat="1" ht="11.25">
      <c r="A106" s="104"/>
      <c r="B106" s="81" t="s">
        <v>14</v>
      </c>
      <c r="C106" s="88">
        <v>200.0205807948071</v>
      </c>
      <c r="D106" s="128">
        <v>-6.047988321886905</v>
      </c>
      <c r="E106" s="128">
        <v>-8.05030186060705</v>
      </c>
      <c r="F106" s="112"/>
      <c r="G106" s="88">
        <v>185.750122509792</v>
      </c>
      <c r="H106" s="128">
        <v>0.30369740542162127</v>
      </c>
      <c r="I106" s="81"/>
      <c r="J106" s="88">
        <v>180.546862328611</v>
      </c>
      <c r="K106" s="128">
        <v>-1.9813699507936433</v>
      </c>
      <c r="U106" s="114"/>
    </row>
    <row r="107" spans="1:21" s="113" customFormat="1" ht="11.25">
      <c r="A107" s="104"/>
      <c r="B107" s="81" t="s">
        <v>17</v>
      </c>
      <c r="C107" s="88">
        <v>186.85482704729418</v>
      </c>
      <c r="D107" s="128">
        <v>-8.690811776566719</v>
      </c>
      <c r="E107" s="128">
        <v>-8.124286283353143</v>
      </c>
      <c r="F107" s="112"/>
      <c r="G107" s="88">
        <v>177.831153601748</v>
      </c>
      <c r="H107" s="128">
        <v>-4.263237515564233</v>
      </c>
      <c r="I107" s="81"/>
      <c r="J107" s="88">
        <v>175.652246580642</v>
      </c>
      <c r="K107" s="128">
        <v>-2.7109946331055013</v>
      </c>
      <c r="U107" s="114"/>
    </row>
    <row r="108" spans="1:21" s="113" customFormat="1" ht="11.25">
      <c r="A108" s="104"/>
      <c r="B108" s="81" t="s">
        <v>15</v>
      </c>
      <c r="C108" s="88">
        <v>189.73965044778285</v>
      </c>
      <c r="D108" s="128">
        <v>-9.451101358919871</v>
      </c>
      <c r="E108" s="128">
        <v>-8.264619539999686</v>
      </c>
      <c r="F108" s="112"/>
      <c r="G108" s="88">
        <v>168.50744647916</v>
      </c>
      <c r="H108" s="128">
        <v>-5.243011099994554</v>
      </c>
      <c r="I108" s="81"/>
      <c r="J108" s="88">
        <v>169.724509024038</v>
      </c>
      <c r="K108" s="128">
        <v>-3.3747006781849165</v>
      </c>
      <c r="U108" s="114"/>
    </row>
    <row r="109" spans="1:21" s="113" customFormat="1" ht="11.25">
      <c r="A109" s="104"/>
      <c r="B109" s="81" t="s">
        <v>16</v>
      </c>
      <c r="C109" s="88">
        <v>178.87572441417873</v>
      </c>
      <c r="D109" s="128">
        <v>-5.181021062602767</v>
      </c>
      <c r="E109" s="128">
        <v>-7.996525234713133</v>
      </c>
      <c r="F109" s="112"/>
      <c r="G109" s="88">
        <v>165.936978548412</v>
      </c>
      <c r="H109" s="128">
        <v>-1.5254328425574393</v>
      </c>
      <c r="I109" s="81"/>
      <c r="J109" s="88">
        <v>162.970579596238</v>
      </c>
      <c r="K109" s="128">
        <v>-3.9793483372772442</v>
      </c>
      <c r="U109" s="114"/>
    </row>
    <row r="110" spans="1:21" s="113" customFormat="1" ht="11.25">
      <c r="A110" s="104"/>
      <c r="B110" s="81" t="s">
        <v>6</v>
      </c>
      <c r="C110" s="88">
        <v>141.93479403509923</v>
      </c>
      <c r="D110" s="128">
        <v>-6.357369465738216</v>
      </c>
      <c r="E110" s="128">
        <v>-7.889500349912822</v>
      </c>
      <c r="F110" s="112"/>
      <c r="G110" s="88">
        <v>151.342059313799</v>
      </c>
      <c r="H110" s="128">
        <v>-8.795459193174903</v>
      </c>
      <c r="I110" s="81"/>
      <c r="J110" s="88">
        <v>155.741979953965</v>
      </c>
      <c r="K110" s="128">
        <v>-4.435524289219539</v>
      </c>
      <c r="U110" s="114"/>
    </row>
    <row r="111" spans="1:21" s="113" customFormat="1" ht="11.25">
      <c r="A111" s="104"/>
      <c r="B111" s="81"/>
      <c r="C111" s="88"/>
      <c r="D111" s="128"/>
      <c r="E111" s="128"/>
      <c r="F111" s="112"/>
      <c r="G111" s="88"/>
      <c r="H111" s="128"/>
      <c r="I111" s="81"/>
      <c r="J111" s="88"/>
      <c r="K111" s="128"/>
      <c r="U111" s="114"/>
    </row>
    <row r="112" spans="1:21" s="113" customFormat="1" ht="11.25">
      <c r="A112" s="104">
        <v>2020</v>
      </c>
      <c r="B112" s="81" t="s">
        <v>12</v>
      </c>
      <c r="C112" s="88">
        <v>143.25125275798698</v>
      </c>
      <c r="D112" s="128">
        <v>-13.484118447229434</v>
      </c>
      <c r="E112" s="128">
        <v>-13.484118447229434</v>
      </c>
      <c r="F112" s="112"/>
      <c r="G112" s="88">
        <v>149.924456739709</v>
      </c>
      <c r="H112" s="128">
        <v>-0.9366877790070838</v>
      </c>
      <c r="I112" s="81"/>
      <c r="J112" s="88">
        <v>148.62478131669</v>
      </c>
      <c r="K112" s="128">
        <v>-4.56986526007872</v>
      </c>
      <c r="U112" s="114"/>
    </row>
    <row r="113" spans="1:21" s="113" customFormat="1" ht="11.25">
      <c r="A113" s="104"/>
      <c r="B113" s="81" t="s">
        <v>11</v>
      </c>
      <c r="C113" s="88">
        <v>132.07527706701043</v>
      </c>
      <c r="D113" s="128">
        <v>-22.10495475748094</v>
      </c>
      <c r="E113" s="128">
        <v>-17.845693674232606</v>
      </c>
      <c r="F113" s="112"/>
      <c r="G113" s="88">
        <v>153.570996265493</v>
      </c>
      <c r="H113" s="128">
        <v>2.4322512851355116</v>
      </c>
      <c r="I113" s="81"/>
      <c r="J113" s="88">
        <v>142.414978860964</v>
      </c>
      <c r="K113" s="128">
        <v>-4.1781743264564515</v>
      </c>
      <c r="U113" s="114"/>
    </row>
    <row r="114" spans="1:21" s="113" customFormat="1" ht="11.25">
      <c r="A114" s="104"/>
      <c r="B114" s="81" t="s">
        <v>10</v>
      </c>
      <c r="C114" s="88">
        <v>96.4765665608148</v>
      </c>
      <c r="D114" s="128">
        <v>-47.12442022672752</v>
      </c>
      <c r="E114" s="128">
        <v>-28.166900569452423</v>
      </c>
      <c r="F114" s="112"/>
      <c r="G114" s="88">
        <v>93.6435883792261</v>
      </c>
      <c r="H114" s="128">
        <v>-39.022608007741646</v>
      </c>
      <c r="I114" s="81"/>
      <c r="J114" s="88">
        <v>138.005836793453</v>
      </c>
      <c r="K114" s="128">
        <v>-3.095981969576056</v>
      </c>
      <c r="U114" s="114"/>
    </row>
    <row r="115" spans="1:21" s="113" customFormat="1" ht="11.25">
      <c r="A115" s="104"/>
      <c r="B115" s="81" t="s">
        <v>9</v>
      </c>
      <c r="C115" s="88">
        <v>42.20767674182651</v>
      </c>
      <c r="D115" s="128">
        <v>-76.22166735714532</v>
      </c>
      <c r="E115" s="128">
        <v>-40.43848446934118</v>
      </c>
      <c r="F115" s="112"/>
      <c r="G115" s="88">
        <v>49.5715714722789</v>
      </c>
      <c r="H115" s="128">
        <v>-47.063571216931436</v>
      </c>
      <c r="I115" s="81"/>
      <c r="J115" s="88">
        <v>136.10353096828</v>
      </c>
      <c r="K115" s="128">
        <v>-1.378424180725113</v>
      </c>
      <c r="U115" s="114"/>
    </row>
    <row r="116" spans="1:21" s="113" customFormat="1" ht="11.25">
      <c r="A116" s="104"/>
      <c r="B116" s="81" t="s">
        <v>8</v>
      </c>
      <c r="C116" s="88">
        <v>97.31943109007584</v>
      </c>
      <c r="D116" s="128">
        <v>-48.67426745940778</v>
      </c>
      <c r="E116" s="128">
        <v>-42.20358226944035</v>
      </c>
      <c r="F116" s="112"/>
      <c r="G116" s="88">
        <v>105.559228624663</v>
      </c>
      <c r="H116" s="128">
        <v>112.94307501163883</v>
      </c>
      <c r="I116" s="81"/>
      <c r="J116" s="88">
        <v>137.083921062713</v>
      </c>
      <c r="K116" s="128">
        <v>0.7203267155952542</v>
      </c>
      <c r="U116" s="114"/>
    </row>
    <row r="117" spans="1:21" s="113" customFormat="1" ht="11.25">
      <c r="A117" s="104"/>
      <c r="B117" s="81" t="s">
        <v>7</v>
      </c>
      <c r="C117" s="88">
        <v>143.80209227376096</v>
      </c>
      <c r="D117" s="128">
        <v>-14.705030191807595</v>
      </c>
      <c r="E117" s="128">
        <v>-37.80210689963462</v>
      </c>
      <c r="F117" s="112"/>
      <c r="G117" s="88">
        <v>147.495511973738</v>
      </c>
      <c r="H117" s="128">
        <v>39.72772811573666</v>
      </c>
      <c r="I117" s="81"/>
      <c r="J117" s="88">
        <v>140.834900049797</v>
      </c>
      <c r="K117" s="128">
        <v>2.7362647333147194</v>
      </c>
      <c r="U117" s="114"/>
    </row>
    <row r="118" spans="1:21" s="113" customFormat="1" ht="11.25">
      <c r="A118" s="104"/>
      <c r="B118" s="81" t="s">
        <v>13</v>
      </c>
      <c r="C118" s="88">
        <v>163.33608135785298</v>
      </c>
      <c r="D118" s="128">
        <v>-12.900518452313278</v>
      </c>
      <c r="E118" s="128">
        <v>-34.03870240618522</v>
      </c>
      <c r="F118" s="112"/>
      <c r="G118" s="88">
        <v>157.181915264857</v>
      </c>
      <c r="H118" s="128">
        <v>6.567252902477261</v>
      </c>
      <c r="I118" s="81"/>
      <c r="J118" s="88">
        <v>146.697317676057</v>
      </c>
      <c r="K118" s="128">
        <v>4.162617095753363</v>
      </c>
      <c r="U118" s="114"/>
    </row>
    <row r="119" spans="1:21" s="113" customFormat="1" ht="11.25">
      <c r="A119" s="104"/>
      <c r="B119" s="81" t="s">
        <v>14</v>
      </c>
      <c r="C119" s="88">
        <v>164.7638900131729</v>
      </c>
      <c r="D119" s="128">
        <v>-17.62653155067207</v>
      </c>
      <c r="E119" s="128">
        <v>-31.760347387059568</v>
      </c>
      <c r="F119" s="112"/>
      <c r="G119" s="88">
        <v>157.208855707425</v>
      </c>
      <c r="H119" s="128">
        <v>0.01713965790695049</v>
      </c>
      <c r="I119" s="81"/>
      <c r="J119" s="88">
        <v>153.793465844311</v>
      </c>
      <c r="K119" s="128">
        <v>4.83727192880512</v>
      </c>
      <c r="U119" s="114"/>
    </row>
    <row r="120" spans="1:21" s="113" customFormat="1" ht="11.25">
      <c r="A120" s="104"/>
      <c r="B120" s="81" t="s">
        <v>17</v>
      </c>
      <c r="C120" s="88">
        <v>179.66253949163107</v>
      </c>
      <c r="D120" s="128">
        <v>-3.849131258376687</v>
      </c>
      <c r="E120" s="128">
        <v>-28.55624085284056</v>
      </c>
      <c r="F120" s="112"/>
      <c r="G120" s="88">
        <v>163.96260306262</v>
      </c>
      <c r="H120" s="128">
        <v>4.296034930604753</v>
      </c>
      <c r="I120" s="81"/>
      <c r="J120" s="88">
        <v>161.207964814737</v>
      </c>
      <c r="K120" s="128">
        <v>4.821075414173914</v>
      </c>
      <c r="U120" s="114"/>
    </row>
    <row r="121" spans="1:21" s="113" customFormat="1" ht="11.25">
      <c r="A121" s="104"/>
      <c r="B121" s="81" t="s">
        <v>15</v>
      </c>
      <c r="C121" s="88">
        <v>187.94887365939118</v>
      </c>
      <c r="D121" s="128">
        <v>-0.9438073613846427</v>
      </c>
      <c r="E121" s="128">
        <v>-25.673529257476275</v>
      </c>
      <c r="F121" s="112"/>
      <c r="G121" s="88">
        <v>168.068362245668</v>
      </c>
      <c r="H121" s="128">
        <v>2.504082703224686</v>
      </c>
      <c r="I121" s="81"/>
      <c r="J121" s="88">
        <v>168.202678560348</v>
      </c>
      <c r="K121" s="128">
        <v>4.338938062799458</v>
      </c>
      <c r="U121" s="114"/>
    </row>
    <row r="122" spans="1:21" s="113" customFormat="1" ht="11.25">
      <c r="A122" s="104"/>
      <c r="B122" s="81" t="s">
        <v>16</v>
      </c>
      <c r="C122" s="88">
        <v>190.04434784453562</v>
      </c>
      <c r="D122" s="128">
        <v>6.243789349803805</v>
      </c>
      <c r="E122" s="128">
        <v>-22.81365321476197</v>
      </c>
      <c r="F122" s="112"/>
      <c r="G122" s="88">
        <v>181.434572044486</v>
      </c>
      <c r="H122" s="128">
        <v>7.952841105978314</v>
      </c>
      <c r="I122" s="81"/>
      <c r="J122" s="88">
        <v>174.337770495454</v>
      </c>
      <c r="K122" s="128">
        <v>3.6474400928786954</v>
      </c>
      <c r="U122" s="114"/>
    </row>
    <row r="123" spans="1:21" s="113" customFormat="1" ht="11.25">
      <c r="A123" s="104"/>
      <c r="B123" s="81" t="s">
        <v>6</v>
      </c>
      <c r="C123" s="88">
        <v>180.84539614260402</v>
      </c>
      <c r="D123" s="128">
        <v>27.414421088237546</v>
      </c>
      <c r="E123" s="128">
        <v>-19.479576891151865</v>
      </c>
      <c r="F123" s="112"/>
      <c r="G123" s="88">
        <v>187.405034481063</v>
      </c>
      <c r="H123" s="128">
        <v>3.290697230025774</v>
      </c>
      <c r="I123" s="81"/>
      <c r="J123" s="88">
        <v>179.408439218345</v>
      </c>
      <c r="K123" s="128">
        <v>2.908531357536903</v>
      </c>
      <c r="U123" s="114"/>
    </row>
    <row r="124" spans="1:21" s="113" customFormat="1" ht="11.25">
      <c r="A124" s="104"/>
      <c r="B124" s="81"/>
      <c r="C124" s="88"/>
      <c r="D124" s="128"/>
      <c r="E124" s="128"/>
      <c r="F124" s="112"/>
      <c r="G124" s="88"/>
      <c r="H124" s="128"/>
      <c r="I124" s="81"/>
      <c r="J124" s="88"/>
      <c r="K124" s="128"/>
      <c r="U124" s="114"/>
    </row>
    <row r="125" spans="1:21" s="113" customFormat="1" ht="11.25">
      <c r="A125" s="104">
        <v>2021</v>
      </c>
      <c r="B125" s="81" t="s">
        <v>12</v>
      </c>
      <c r="C125" s="88">
        <v>176.61300396436425</v>
      </c>
      <c r="D125" s="128">
        <v>23.288976929744294</v>
      </c>
      <c r="E125" s="128">
        <v>23.288976929744294</v>
      </c>
      <c r="F125" s="112"/>
      <c r="G125" s="88">
        <v>194.03081718493</v>
      </c>
      <c r="H125" s="128">
        <v>3.5355414662227247</v>
      </c>
      <c r="I125" s="81"/>
      <c r="J125" s="88">
        <v>183.37691508729</v>
      </c>
      <c r="K125" s="128">
        <v>2.211978369710499</v>
      </c>
      <c r="U125" s="114"/>
    </row>
    <row r="126" spans="1:21" s="113" customFormat="1" ht="11.25">
      <c r="A126" s="104"/>
      <c r="B126" s="81" t="s">
        <v>11</v>
      </c>
      <c r="C126" s="88">
        <v>162.01091951566616</v>
      </c>
      <c r="D126" s="128">
        <v>22.665591254801924</v>
      </c>
      <c r="E126" s="128">
        <v>22.98993623871479</v>
      </c>
      <c r="F126" s="112"/>
      <c r="G126" s="88">
        <v>187.657029929605</v>
      </c>
      <c r="H126" s="128">
        <v>-3.284935531271904</v>
      </c>
      <c r="I126" s="81"/>
      <c r="J126" s="88">
        <v>186.309891151866</v>
      </c>
      <c r="K126" s="128">
        <v>1.5994249129885674</v>
      </c>
      <c r="U126" s="114"/>
    </row>
    <row r="127" spans="1:21" s="113" customFormat="1" ht="11.25">
      <c r="A127" s="104"/>
      <c r="B127" s="81" t="s">
        <v>10</v>
      </c>
      <c r="C127" s="88">
        <v>190.7369161017765</v>
      </c>
      <c r="D127" s="128">
        <v>97.70284422543571</v>
      </c>
      <c r="E127" s="128">
        <v>42.37666246665691</v>
      </c>
      <c r="F127" s="112"/>
      <c r="G127" s="88">
        <v>186.473052611629</v>
      </c>
      <c r="H127" s="128">
        <v>-0.630926173360058</v>
      </c>
      <c r="I127" s="81"/>
      <c r="J127" s="88">
        <v>188.241794296083</v>
      </c>
      <c r="K127" s="128">
        <v>1.0369299945767407</v>
      </c>
      <c r="U127" s="114"/>
    </row>
    <row r="128" spans="1:21" s="113" customFormat="1" ht="11.25">
      <c r="A128" s="104"/>
      <c r="B128" s="81" t="s">
        <v>9</v>
      </c>
      <c r="C128" s="88">
        <v>178.0991369304489</v>
      </c>
      <c r="D128" s="128">
        <v>321.9591095236903</v>
      </c>
      <c r="E128" s="128">
        <v>70.87960566044191</v>
      </c>
      <c r="F128" s="112"/>
      <c r="G128" s="88">
        <v>182.000125414898</v>
      </c>
      <c r="H128" s="128">
        <v>-2.398698972364033</v>
      </c>
      <c r="I128" s="81"/>
      <c r="J128" s="88">
        <v>189.228945259981</v>
      </c>
      <c r="K128" s="128">
        <v>0.5244058406845387</v>
      </c>
      <c r="U128" s="114"/>
    </row>
    <row r="129" spans="1:21" s="113" customFormat="1" ht="11.25">
      <c r="A129" s="104"/>
      <c r="B129" s="81" t="s">
        <v>8</v>
      </c>
      <c r="C129" s="88">
        <v>165.8545683490291</v>
      </c>
      <c r="D129" s="128">
        <v>70.42287084017093</v>
      </c>
      <c r="E129" s="128">
        <v>70.7926771502519</v>
      </c>
      <c r="F129" s="112"/>
      <c r="G129" s="88">
        <v>177.134681266676</v>
      </c>
      <c r="H129" s="128">
        <v>-2.6733191183964555</v>
      </c>
      <c r="I129" s="81"/>
      <c r="J129" s="88">
        <v>189.354371569469</v>
      </c>
      <c r="K129" s="128">
        <v>0.06628283496252774</v>
      </c>
      <c r="U129" s="114"/>
    </row>
    <row r="130" spans="1:21" s="113" customFormat="1" ht="11.25">
      <c r="A130" s="104"/>
      <c r="B130" s="81" t="s">
        <v>7</v>
      </c>
      <c r="C130" s="88">
        <v>184.6879835793102</v>
      </c>
      <c r="D130" s="128">
        <v>28.432055931226216</v>
      </c>
      <c r="E130" s="128">
        <v>61.49448502335616</v>
      </c>
      <c r="F130" s="112"/>
      <c r="G130" s="88">
        <v>188.692307167101</v>
      </c>
      <c r="H130" s="128">
        <v>6.5247673791362315</v>
      </c>
      <c r="I130" s="81"/>
      <c r="J130" s="88">
        <v>188.782922983114</v>
      </c>
      <c r="K130" s="128">
        <v>-0.30178790255463994</v>
      </c>
      <c r="U130" s="114"/>
    </row>
    <row r="131" spans="1:21" s="113" customFormat="1" ht="11.25">
      <c r="A131" s="104"/>
      <c r="B131" s="81" t="s">
        <v>13</v>
      </c>
      <c r="C131" s="88">
        <v>194.244959698996</v>
      </c>
      <c r="D131" s="128">
        <v>18.92348468519016</v>
      </c>
      <c r="E131" s="128">
        <v>52.99888450548261</v>
      </c>
      <c r="F131" s="112"/>
      <c r="G131" s="88">
        <v>191.84380649241</v>
      </c>
      <c r="H131" s="128">
        <v>1.6701790192846122</v>
      </c>
      <c r="I131" s="81"/>
      <c r="J131" s="88">
        <v>187.822391007557</v>
      </c>
      <c r="K131" s="128">
        <v>-0.5088023643128547</v>
      </c>
      <c r="U131" s="114"/>
    </row>
    <row r="132" spans="1:21" s="113" customFormat="1" ht="11.25">
      <c r="A132" s="104"/>
      <c r="B132" s="81" t="s">
        <v>14</v>
      </c>
      <c r="C132" s="88">
        <v>202.14216219471132</v>
      </c>
      <c r="D132" s="128">
        <v>22.685961213072844</v>
      </c>
      <c r="E132" s="128">
        <v>47.91923514634786</v>
      </c>
      <c r="F132" s="112"/>
      <c r="G132" s="88">
        <v>188.005263917851</v>
      </c>
      <c r="H132" s="128">
        <v>-2.00086864660437</v>
      </c>
      <c r="I132" s="81"/>
      <c r="J132" s="88">
        <v>186.834282536252</v>
      </c>
      <c r="K132" s="128">
        <v>-0.5260866215174742</v>
      </c>
      <c r="U132" s="114"/>
    </row>
    <row r="133" spans="1:21" s="113" customFormat="1" ht="11.25">
      <c r="A133" s="104"/>
      <c r="B133" s="81" t="s">
        <v>17</v>
      </c>
      <c r="C133" s="88">
        <v>201.92722587876827</v>
      </c>
      <c r="D133" s="128">
        <v>12.392503440136622</v>
      </c>
      <c r="E133" s="128">
        <v>42.43049893580596</v>
      </c>
      <c r="F133" s="112"/>
      <c r="G133" s="88">
        <v>185.799509853496</v>
      </c>
      <c r="H133" s="128">
        <v>-1.1732405882628916</v>
      </c>
      <c r="I133" s="81"/>
      <c r="J133" s="88">
        <v>186.17218110043</v>
      </c>
      <c r="K133" s="128">
        <v>-0.3543789859302371</v>
      </c>
      <c r="U133" s="114"/>
    </row>
    <row r="134" spans="1:21" s="113" customFormat="1" ht="11.25">
      <c r="A134" s="104"/>
      <c r="B134" s="81" t="s">
        <v>15</v>
      </c>
      <c r="C134" s="88">
        <v>202.65271310760173</v>
      </c>
      <c r="D134" s="128">
        <v>7.823318736592938</v>
      </c>
      <c r="E134" s="128">
        <v>37.61544843781681</v>
      </c>
      <c r="F134" s="112"/>
      <c r="G134" s="88">
        <v>188.727100571653</v>
      </c>
      <c r="H134" s="128">
        <v>1.5756719274800268</v>
      </c>
      <c r="I134" s="81"/>
      <c r="J134" s="88">
        <v>186.148445532145</v>
      </c>
      <c r="K134" s="128">
        <v>-0.012749256169597434</v>
      </c>
      <c r="U134" s="114"/>
    </row>
    <row r="135" spans="1:21" s="113" customFormat="1" ht="11.25">
      <c r="A135" s="104"/>
      <c r="B135" s="81" t="s">
        <v>16</v>
      </c>
      <c r="C135" s="88">
        <v>204.59340392109982</v>
      </c>
      <c r="D135" s="128">
        <v>7.655611041095483</v>
      </c>
      <c r="E135" s="128">
        <v>33.92037283663393</v>
      </c>
      <c r="F135" s="112"/>
      <c r="G135" s="88">
        <v>189.254187427555</v>
      </c>
      <c r="H135" s="128">
        <v>0.2792851976771926</v>
      </c>
      <c r="I135" s="81"/>
      <c r="J135" s="88">
        <v>186.921015101331</v>
      </c>
      <c r="K135" s="128">
        <v>0.41502875136960604</v>
      </c>
      <c r="U135" s="114"/>
    </row>
    <row r="136" spans="1:21" s="113" customFormat="1" ht="11.25">
      <c r="A136" s="86"/>
      <c r="B136" s="34" t="s">
        <v>6</v>
      </c>
      <c r="C136" s="51">
        <v>189.19337156482055</v>
      </c>
      <c r="D136" s="129">
        <v>4.616084014454998</v>
      </c>
      <c r="E136" s="129">
        <v>30.842343657568534</v>
      </c>
      <c r="F136" s="87"/>
      <c r="G136" s="51">
        <v>194.276778848231</v>
      </c>
      <c r="H136" s="129">
        <v>2.6538865474765805</v>
      </c>
      <c r="I136" s="34"/>
      <c r="J136" s="51">
        <v>188.439332379674</v>
      </c>
      <c r="K136" s="129">
        <v>0.8122774624993001</v>
      </c>
      <c r="U136" s="114"/>
    </row>
    <row r="137" spans="2:11" s="30" customFormat="1" ht="11.25">
      <c r="B137" s="81"/>
      <c r="C137" s="81"/>
      <c r="D137" s="81"/>
      <c r="E137" s="81"/>
      <c r="F137" s="81"/>
      <c r="G137" s="88"/>
      <c r="H137" s="81"/>
      <c r="I137" s="81"/>
      <c r="J137" s="81"/>
      <c r="K137" s="81"/>
    </row>
    <row r="138" spans="1:11" s="30" customFormat="1" ht="11.25">
      <c r="A138" s="168" t="s">
        <v>176</v>
      </c>
      <c r="B138" s="169"/>
      <c r="C138" s="169"/>
      <c r="D138" s="169"/>
      <c r="E138" s="169"/>
      <c r="F138" s="169"/>
      <c r="G138" s="169"/>
      <c r="H138" s="169"/>
      <c r="I138" s="169"/>
      <c r="J138" s="169"/>
      <c r="K138" s="169"/>
    </row>
    <row r="139" spans="1:11" s="30" customFormat="1" ht="11.25">
      <c r="A139" s="169"/>
      <c r="B139" s="169"/>
      <c r="C139" s="169"/>
      <c r="D139" s="169"/>
      <c r="E139" s="169"/>
      <c r="F139" s="169"/>
      <c r="G139" s="169"/>
      <c r="H139" s="169"/>
      <c r="I139" s="169"/>
      <c r="J139" s="169"/>
      <c r="K139" s="169"/>
    </row>
    <row r="140" spans="1:11" s="30" customFormat="1" ht="24.75" customHeight="1">
      <c r="A140" s="169"/>
      <c r="B140" s="169"/>
      <c r="C140" s="169"/>
      <c r="D140" s="169"/>
      <c r="E140" s="169"/>
      <c r="F140" s="169"/>
      <c r="G140" s="169"/>
      <c r="H140" s="169"/>
      <c r="I140" s="169"/>
      <c r="J140" s="169"/>
      <c r="K140" s="169"/>
    </row>
    <row r="141" spans="1:11" s="30" customFormat="1" ht="11.25">
      <c r="A141" s="94"/>
      <c r="B141" s="94"/>
      <c r="C141" s="94"/>
      <c r="D141" s="94"/>
      <c r="E141" s="94"/>
      <c r="F141" s="94"/>
      <c r="G141" s="94"/>
      <c r="H141" s="94"/>
      <c r="I141" s="94"/>
      <c r="J141" s="94"/>
      <c r="K141" s="94"/>
    </row>
    <row r="142" spans="1:11" s="30" customFormat="1" ht="11.25">
      <c r="A142" s="120" t="s">
        <v>167</v>
      </c>
      <c r="B142" s="18"/>
      <c r="C142" s="94"/>
      <c r="D142" s="94"/>
      <c r="E142" s="94"/>
      <c r="F142" s="94"/>
      <c r="G142" s="94"/>
      <c r="H142" s="94"/>
      <c r="I142" s="94"/>
      <c r="J142" s="18"/>
      <c r="K142" s="18"/>
    </row>
    <row r="143" s="30" customFormat="1" ht="11.25"/>
    <row r="144" ht="12.75">
      <c r="J144" s="24"/>
    </row>
    <row r="145" ht="12.75">
      <c r="J145" s="21"/>
    </row>
    <row r="146" ht="12.75">
      <c r="J146" s="24"/>
    </row>
    <row r="147" ht="12.75">
      <c r="J147" s="21"/>
    </row>
    <row r="148" ht="12.75">
      <c r="J148" s="21"/>
    </row>
    <row r="149" ht="12.75">
      <c r="J149" s="24"/>
    </row>
    <row r="150" ht="12.75">
      <c r="J150" s="21"/>
    </row>
    <row r="151" ht="12.75">
      <c r="J151" s="24"/>
    </row>
    <row r="152" ht="12.75">
      <c r="J152" s="21"/>
    </row>
    <row r="153" ht="12.75">
      <c r="J153" s="24"/>
    </row>
    <row r="154" ht="12.75">
      <c r="J154" s="21"/>
    </row>
    <row r="155" ht="12.75">
      <c r="J155" s="21"/>
    </row>
    <row r="156" ht="12.75">
      <c r="J156" s="21"/>
    </row>
    <row r="157" ht="12.75">
      <c r="J157" s="24"/>
    </row>
    <row r="158" ht="12.75">
      <c r="J158" s="21"/>
    </row>
    <row r="159" ht="12.75">
      <c r="J159" s="21"/>
    </row>
    <row r="160" ht="12.75">
      <c r="J160" s="24"/>
    </row>
    <row r="161" ht="12.75">
      <c r="J161" s="21"/>
    </row>
    <row r="162" ht="12.75">
      <c r="J162" s="21"/>
    </row>
    <row r="163" ht="12.75">
      <c r="J163" s="24"/>
    </row>
    <row r="164" ht="12.75">
      <c r="J164" s="21"/>
    </row>
    <row r="165" ht="12.75">
      <c r="J165" s="24"/>
    </row>
    <row r="166" ht="12.75">
      <c r="J166" s="21"/>
    </row>
    <row r="167" ht="12.75">
      <c r="J167" s="24"/>
    </row>
    <row r="168" ht="12.75">
      <c r="J168" s="21"/>
    </row>
    <row r="169" ht="12.75">
      <c r="J169" s="21"/>
    </row>
    <row r="170" ht="12.75">
      <c r="J170" s="24"/>
    </row>
    <row r="171" ht="12.75">
      <c r="J171" s="21"/>
    </row>
    <row r="172" ht="12.75">
      <c r="J172" s="24"/>
    </row>
    <row r="173" ht="12.75">
      <c r="J173" s="21"/>
    </row>
    <row r="174" ht="12.75">
      <c r="J174" s="24"/>
    </row>
    <row r="175" ht="12.75">
      <c r="J175" s="21"/>
    </row>
    <row r="176" ht="12.75">
      <c r="J176" s="21"/>
    </row>
    <row r="177" ht="12.75">
      <c r="J177" s="24"/>
    </row>
    <row r="178" ht="12.75">
      <c r="J178" s="21"/>
    </row>
    <row r="179" ht="12.75">
      <c r="J179" s="24"/>
    </row>
    <row r="180" ht="12.75">
      <c r="J180" s="21"/>
    </row>
    <row r="181" ht="12.75">
      <c r="J181" s="24"/>
    </row>
    <row r="182" ht="12.75">
      <c r="J182" s="21"/>
    </row>
    <row r="183" ht="12.75">
      <c r="J183" s="21"/>
    </row>
    <row r="184" ht="12.75">
      <c r="J184" s="24"/>
    </row>
    <row r="185" ht="12.75">
      <c r="J185" s="21"/>
    </row>
    <row r="186" ht="12.75">
      <c r="J186" s="24"/>
    </row>
    <row r="187" ht="12.75">
      <c r="J187" s="21"/>
    </row>
    <row r="188" ht="12.75">
      <c r="J188" s="24"/>
    </row>
    <row r="189" ht="12.75">
      <c r="J189" s="21"/>
    </row>
    <row r="190" ht="12.75">
      <c r="J190" s="21"/>
    </row>
    <row r="191" ht="12.75">
      <c r="J191" s="24"/>
    </row>
    <row r="192" ht="12.75">
      <c r="J192" s="21"/>
    </row>
    <row r="193" ht="12.75">
      <c r="J193" s="24"/>
    </row>
    <row r="194" ht="12.75">
      <c r="J194" s="21"/>
    </row>
    <row r="195" ht="12.75">
      <c r="J195" s="24"/>
    </row>
    <row r="196" ht="12.75">
      <c r="J196" s="21"/>
    </row>
    <row r="197" ht="12.75">
      <c r="J197" s="21"/>
    </row>
    <row r="198" ht="12.75">
      <c r="J198" s="24"/>
    </row>
    <row r="199" ht="12.75">
      <c r="J199" s="21"/>
    </row>
    <row r="200" ht="12.75">
      <c r="J200" s="24"/>
    </row>
    <row r="201" ht="12.75">
      <c r="J201" s="21"/>
    </row>
    <row r="202" ht="12.75">
      <c r="J202" s="24"/>
    </row>
    <row r="203" ht="12.75">
      <c r="J203" s="21"/>
    </row>
  </sheetData>
  <sheetProtection/>
  <mergeCells count="7">
    <mergeCell ref="A1:H1"/>
    <mergeCell ref="A138:K140"/>
    <mergeCell ref="D4:E4"/>
    <mergeCell ref="C3:E3"/>
    <mergeCell ref="G3:H3"/>
    <mergeCell ref="J3:K3"/>
    <mergeCell ref="A3:B5"/>
  </mergeCells>
  <printOptions/>
  <pageMargins left="0.15748031496062992" right="0.15748031496062992" top="0.5905511811023623" bottom="0.5905511811023623" header="0.31496062992125984" footer="0.31496062992125984"/>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T151"/>
  <sheetViews>
    <sheetView showGridLines="0" zoomScaleSheetLayoutView="100" zoomScalePageLayoutView="0" workbookViewId="0" topLeftCell="A1">
      <pane ySplit="3" topLeftCell="A4" activePane="bottomLeft" state="frozen"/>
      <selection pane="topLeft" activeCell="A1" sqref="A1"/>
      <selection pane="bottomLeft" activeCell="A1" sqref="A1:H1"/>
    </sheetView>
  </sheetViews>
  <sheetFormatPr defaultColWidth="11.421875" defaultRowHeight="12.75"/>
  <cols>
    <col min="1" max="1" width="6.8515625" style="0" customWidth="1"/>
    <col min="2" max="2" width="14.57421875" style="0" customWidth="1"/>
    <col min="3" max="6" width="11.57421875" style="0" customWidth="1"/>
    <col min="7" max="7" width="12.421875" style="0" customWidth="1"/>
    <col min="8" max="11" width="11.57421875" style="0" customWidth="1"/>
    <col min="12" max="12" width="13.421875" style="0" customWidth="1"/>
    <col min="13" max="15" width="11.57421875" style="0" customWidth="1"/>
  </cols>
  <sheetData>
    <row r="1" spans="1:8" ht="12.75">
      <c r="A1" s="176" t="s">
        <v>79</v>
      </c>
      <c r="B1" s="176"/>
      <c r="C1" s="176"/>
      <c r="D1" s="176"/>
      <c r="E1" s="176"/>
      <c r="F1" s="176"/>
      <c r="G1" s="176"/>
      <c r="H1" s="176"/>
    </row>
    <row r="2" spans="1:8" ht="12.75">
      <c r="A2" s="23"/>
      <c r="B2" s="22"/>
      <c r="C2" s="22"/>
      <c r="D2" s="22"/>
      <c r="E2" s="22"/>
      <c r="F2" s="22"/>
      <c r="G2" s="22"/>
      <c r="H2" s="22"/>
    </row>
    <row r="3" spans="1:19" s="18" customFormat="1" ht="36.75" customHeight="1">
      <c r="A3" s="175" t="s">
        <v>0</v>
      </c>
      <c r="B3" s="175"/>
      <c r="C3" s="84" t="s">
        <v>43</v>
      </c>
      <c r="D3" s="84" t="s">
        <v>44</v>
      </c>
      <c r="E3" s="84" t="s">
        <v>45</v>
      </c>
      <c r="F3" s="84" t="s">
        <v>46</v>
      </c>
      <c r="G3" s="84" t="s">
        <v>47</v>
      </c>
      <c r="H3" s="84" t="s">
        <v>48</v>
      </c>
      <c r="I3" s="84" t="s">
        <v>52</v>
      </c>
      <c r="J3" s="84" t="s">
        <v>49</v>
      </c>
      <c r="K3" s="84" t="s">
        <v>179</v>
      </c>
      <c r="L3" s="84" t="s">
        <v>180</v>
      </c>
      <c r="M3" s="84" t="s">
        <v>50</v>
      </c>
      <c r="N3" s="84" t="s">
        <v>51</v>
      </c>
      <c r="O3" s="84" t="s">
        <v>85</v>
      </c>
      <c r="P3" s="85"/>
      <c r="R3" s="43"/>
      <c r="S3" s="43"/>
    </row>
    <row r="4" spans="1:20" s="18" customFormat="1" ht="14.25" customHeight="1">
      <c r="A4" s="39"/>
      <c r="B4" s="39"/>
      <c r="C4" s="177"/>
      <c r="D4" s="177"/>
      <c r="E4" s="177"/>
      <c r="F4" s="177"/>
      <c r="G4" s="177"/>
      <c r="H4" s="177"/>
      <c r="I4" s="177"/>
      <c r="J4" s="177"/>
      <c r="K4" s="177"/>
      <c r="L4" s="177"/>
      <c r="M4" s="177"/>
      <c r="N4" s="177"/>
      <c r="O4" s="177"/>
      <c r="P4" s="42"/>
      <c r="Q4" s="44"/>
      <c r="R4" s="44"/>
      <c r="S4" s="44"/>
      <c r="T4" s="44"/>
    </row>
    <row r="5" spans="1:15" s="30" customFormat="1" ht="12.75" customHeight="1">
      <c r="A5" s="38">
        <v>2012</v>
      </c>
      <c r="B5" s="39" t="s">
        <v>12</v>
      </c>
      <c r="C5" s="40">
        <v>117.69043642992372</v>
      </c>
      <c r="D5" s="40">
        <v>149.86724800520219</v>
      </c>
      <c r="E5" s="40">
        <v>172.1789706238928</v>
      </c>
      <c r="F5" s="40">
        <v>170.37070757050964</v>
      </c>
      <c r="G5" s="40">
        <v>145.52387346784417</v>
      </c>
      <c r="H5" s="40">
        <v>242.5135529143642</v>
      </c>
      <c r="I5" s="40">
        <v>249.75453579396745</v>
      </c>
      <c r="J5" s="40">
        <v>133.67695778071413</v>
      </c>
      <c r="K5" s="40">
        <v>119.14849391990982</v>
      </c>
      <c r="L5" s="40">
        <v>111.04063113146773</v>
      </c>
      <c r="M5" s="40">
        <v>316.6277210138736</v>
      </c>
      <c r="N5" s="40">
        <v>213.70338474751443</v>
      </c>
      <c r="O5" s="40">
        <v>139.97564231282436</v>
      </c>
    </row>
    <row r="6" spans="1:15" s="18" customFormat="1" ht="12.75" customHeight="1">
      <c r="A6" s="38"/>
      <c r="B6" s="39" t="s">
        <v>11</v>
      </c>
      <c r="C6" s="40">
        <v>113.710136261392</v>
      </c>
      <c r="D6" s="40">
        <v>140.54400601237654</v>
      </c>
      <c r="E6" s="40">
        <v>151.5648427510936</v>
      </c>
      <c r="F6" s="40">
        <v>151.0468085106383</v>
      </c>
      <c r="G6" s="40">
        <v>138.98364423450113</v>
      </c>
      <c r="H6" s="40">
        <v>211.63407064176405</v>
      </c>
      <c r="I6" s="40">
        <v>221.86989840718323</v>
      </c>
      <c r="J6" s="40">
        <v>140.2177671868297</v>
      </c>
      <c r="K6" s="40">
        <v>96.77355159455165</v>
      </c>
      <c r="L6" s="40">
        <v>108.43445687697945</v>
      </c>
      <c r="M6" s="40">
        <v>307.21477305364715</v>
      </c>
      <c r="N6" s="40">
        <v>184.66381289622538</v>
      </c>
      <c r="O6" s="40">
        <v>120.66153369246534</v>
      </c>
    </row>
    <row r="7" spans="1:15" s="18" customFormat="1" ht="12.75" customHeight="1">
      <c r="A7" s="38"/>
      <c r="B7" s="39" t="s">
        <v>10</v>
      </c>
      <c r="C7" s="40">
        <v>153.20685216233488</v>
      </c>
      <c r="D7" s="40">
        <v>184.5829979798841</v>
      </c>
      <c r="E7" s="40">
        <v>184.12616355699154</v>
      </c>
      <c r="F7" s="40">
        <v>188.5820880752103</v>
      </c>
      <c r="G7" s="40">
        <v>168.16495304318943</v>
      </c>
      <c r="H7" s="40">
        <v>265.40577979454986</v>
      </c>
      <c r="I7" s="40">
        <v>261.84946213668064</v>
      </c>
      <c r="J7" s="40">
        <v>190.62343788645697</v>
      </c>
      <c r="K7" s="40">
        <v>132.0712198189238</v>
      </c>
      <c r="L7" s="40">
        <v>132.1277289327273</v>
      </c>
      <c r="M7" s="40">
        <v>352.2787980783817</v>
      </c>
      <c r="N7" s="40">
        <v>224.1149127419716</v>
      </c>
      <c r="O7" s="40">
        <v>144.3992715433074</v>
      </c>
    </row>
    <row r="8" spans="1:15" s="18" customFormat="1" ht="12.75" customHeight="1">
      <c r="A8" s="38"/>
      <c r="B8" s="39" t="s">
        <v>9</v>
      </c>
      <c r="C8" s="40">
        <v>130.5314357537737</v>
      </c>
      <c r="D8" s="40">
        <v>131.05138769701458</v>
      </c>
      <c r="E8" s="40">
        <v>159.97436217544728</v>
      </c>
      <c r="F8" s="40">
        <v>154.84967837704107</v>
      </c>
      <c r="G8" s="40">
        <v>171.66573637372363</v>
      </c>
      <c r="H8" s="40">
        <v>236.1155418544066</v>
      </c>
      <c r="I8" s="40">
        <v>224.28327566869893</v>
      </c>
      <c r="J8" s="40">
        <v>164.98711056470626</v>
      </c>
      <c r="K8" s="40">
        <v>103.20464391041877</v>
      </c>
      <c r="L8" s="40">
        <v>116.03061063972544</v>
      </c>
      <c r="M8" s="40">
        <v>271.2642924988317</v>
      </c>
      <c r="N8" s="40">
        <v>215.52301227140416</v>
      </c>
      <c r="O8" s="40">
        <v>130.1370231900923</v>
      </c>
    </row>
    <row r="9" spans="1:15" s="18" customFormat="1" ht="12.75" customHeight="1">
      <c r="A9" s="38"/>
      <c r="B9" s="39" t="s">
        <v>8</v>
      </c>
      <c r="C9" s="40">
        <v>148.39235958756342</v>
      </c>
      <c r="D9" s="40">
        <v>124.17866565749709</v>
      </c>
      <c r="E9" s="40">
        <v>191.5030804894375</v>
      </c>
      <c r="F9" s="40">
        <v>172.48451261751606</v>
      </c>
      <c r="G9" s="40">
        <v>189.82566348190693</v>
      </c>
      <c r="H9" s="40">
        <v>241.94020661892216</v>
      </c>
      <c r="I9" s="40">
        <v>253.69672516152005</v>
      </c>
      <c r="J9" s="40">
        <v>172.6524701933737</v>
      </c>
      <c r="K9" s="40">
        <v>91.80739798302186</v>
      </c>
      <c r="L9" s="40">
        <v>117.56866822914675</v>
      </c>
      <c r="M9" s="40">
        <v>330.43994613296184</v>
      </c>
      <c r="N9" s="40">
        <v>215.18799287546608</v>
      </c>
      <c r="O9" s="40">
        <v>137.56835134464427</v>
      </c>
    </row>
    <row r="10" spans="1:15" s="30" customFormat="1" ht="12.75" customHeight="1">
      <c r="A10" s="38"/>
      <c r="B10" s="39" t="s">
        <v>7</v>
      </c>
      <c r="C10" s="40">
        <v>135.05729006215503</v>
      </c>
      <c r="D10" s="40">
        <v>109.43644630169551</v>
      </c>
      <c r="E10" s="40">
        <v>187.7942100019982</v>
      </c>
      <c r="F10" s="40">
        <v>175.77238990598713</v>
      </c>
      <c r="G10" s="40">
        <v>174.1579900290666</v>
      </c>
      <c r="H10" s="40">
        <v>269.57207925074323</v>
      </c>
      <c r="I10" s="40">
        <v>223.5707622261705</v>
      </c>
      <c r="J10" s="40">
        <v>201.07531076486805</v>
      </c>
      <c r="K10" s="40">
        <v>96.18788804140839</v>
      </c>
      <c r="L10" s="40">
        <v>130.63740682864528</v>
      </c>
      <c r="M10" s="40">
        <v>262.88925337466253</v>
      </c>
      <c r="N10" s="40">
        <v>228.2507936601395</v>
      </c>
      <c r="O10" s="40">
        <v>138.85710033292173</v>
      </c>
    </row>
    <row r="11" spans="1:15" s="30" customFormat="1" ht="12.75" customHeight="1">
      <c r="A11" s="38"/>
      <c r="B11" s="39" t="s">
        <v>13</v>
      </c>
      <c r="C11" s="40">
        <v>153.9687792682219</v>
      </c>
      <c r="D11" s="40">
        <v>109.32054814964849</v>
      </c>
      <c r="E11" s="40">
        <v>194.61426372790848</v>
      </c>
      <c r="F11" s="40">
        <v>178.95477486392875</v>
      </c>
      <c r="G11" s="40">
        <v>162.08650802166463</v>
      </c>
      <c r="H11" s="40">
        <v>251.28325889887412</v>
      </c>
      <c r="I11" s="40">
        <v>208.80189825870193</v>
      </c>
      <c r="J11" s="40">
        <v>132.1291655733035</v>
      </c>
      <c r="K11" s="40">
        <v>109.68439492465116</v>
      </c>
      <c r="L11" s="40">
        <v>101.39130704110775</v>
      </c>
      <c r="M11" s="40">
        <v>313.203657088398</v>
      </c>
      <c r="N11" s="40">
        <v>215.31077129499656</v>
      </c>
      <c r="O11" s="40">
        <v>160.3516579371364</v>
      </c>
    </row>
    <row r="12" spans="1:15" s="30" customFormat="1" ht="12.75" customHeight="1">
      <c r="A12" s="38"/>
      <c r="B12" s="39" t="s">
        <v>14</v>
      </c>
      <c r="C12" s="40">
        <v>170.9168303573282</v>
      </c>
      <c r="D12" s="40">
        <v>103.91324694983824</v>
      </c>
      <c r="E12" s="40">
        <v>179.73531774049042</v>
      </c>
      <c r="F12" s="40">
        <v>166.47679366650172</v>
      </c>
      <c r="G12" s="40">
        <v>167.28975556796732</v>
      </c>
      <c r="H12" s="40">
        <v>195.45245414424494</v>
      </c>
      <c r="I12" s="40">
        <v>224.91234519205858</v>
      </c>
      <c r="J12" s="40">
        <v>185.9318328157672</v>
      </c>
      <c r="K12" s="40">
        <v>126.29091463065703</v>
      </c>
      <c r="L12" s="40">
        <v>130.35631024061672</v>
      </c>
      <c r="M12" s="40">
        <v>301.56115734066344</v>
      </c>
      <c r="N12" s="40">
        <v>225.732131702861</v>
      </c>
      <c r="O12" s="40">
        <v>161.88438325823586</v>
      </c>
    </row>
    <row r="13" spans="1:15" s="30" customFormat="1" ht="12.75" customHeight="1">
      <c r="A13" s="38"/>
      <c r="B13" s="39" t="s">
        <v>17</v>
      </c>
      <c r="C13" s="40">
        <v>145.02971308503865</v>
      </c>
      <c r="D13" s="40">
        <v>126.10486480147965</v>
      </c>
      <c r="E13" s="40">
        <v>180.77507954149138</v>
      </c>
      <c r="F13" s="40">
        <v>176.08095002474022</v>
      </c>
      <c r="G13" s="40">
        <v>167.608273204103</v>
      </c>
      <c r="H13" s="40">
        <v>226.22059540751195</v>
      </c>
      <c r="I13" s="40">
        <v>221.969090096509</v>
      </c>
      <c r="J13" s="40">
        <v>169.50622974864675</v>
      </c>
      <c r="K13" s="40">
        <v>128.4091505188188</v>
      </c>
      <c r="L13" s="40">
        <v>122.8197550909472</v>
      </c>
      <c r="M13" s="40">
        <v>314.0149389624188</v>
      </c>
      <c r="N13" s="40">
        <v>239.00675276825046</v>
      </c>
      <c r="O13" s="40">
        <v>133.78745323616556</v>
      </c>
    </row>
    <row r="14" spans="1:15" s="30" customFormat="1" ht="12.75" customHeight="1">
      <c r="A14" s="38"/>
      <c r="B14" s="39" t="s">
        <v>15</v>
      </c>
      <c r="C14" s="40">
        <v>162.92681584547995</v>
      </c>
      <c r="D14" s="40">
        <v>132.22226604766195</v>
      </c>
      <c r="E14" s="40">
        <v>206.93596203735143</v>
      </c>
      <c r="F14" s="40">
        <v>188.9379515091539</v>
      </c>
      <c r="G14" s="40">
        <v>188.20835105796806</v>
      </c>
      <c r="H14" s="40">
        <v>217.52165427443177</v>
      </c>
      <c r="I14" s="40">
        <v>266.54217897506686</v>
      </c>
      <c r="J14" s="40">
        <v>162.52448455685632</v>
      </c>
      <c r="K14" s="40">
        <v>148.18236817479868</v>
      </c>
      <c r="L14" s="40">
        <v>126.54779064822903</v>
      </c>
      <c r="M14" s="40">
        <v>312.32025782354947</v>
      </c>
      <c r="N14" s="40">
        <v>220.86620892142025</v>
      </c>
      <c r="O14" s="40">
        <v>124.54082087447429</v>
      </c>
    </row>
    <row r="15" spans="1:15" s="30" customFormat="1" ht="12.75" customHeight="1">
      <c r="A15" s="38"/>
      <c r="B15" s="39" t="s">
        <v>16</v>
      </c>
      <c r="C15" s="40">
        <v>155.08572005767314</v>
      </c>
      <c r="D15" s="40">
        <v>163.2668525102205</v>
      </c>
      <c r="E15" s="40">
        <v>185.32370182825687</v>
      </c>
      <c r="F15" s="40">
        <v>189.91924789708065</v>
      </c>
      <c r="G15" s="40">
        <v>154.20630101971685</v>
      </c>
      <c r="H15" s="40">
        <v>257.2137274379499</v>
      </c>
      <c r="I15" s="40">
        <v>252.0556122057443</v>
      </c>
      <c r="J15" s="40">
        <v>165.43834581573498</v>
      </c>
      <c r="K15" s="40">
        <v>168.6170266408644</v>
      </c>
      <c r="L15" s="40">
        <v>120.39089840217486</v>
      </c>
      <c r="M15" s="40">
        <v>281.80576130713933</v>
      </c>
      <c r="N15" s="40">
        <v>230.16576808705415</v>
      </c>
      <c r="O15" s="40">
        <v>141.6403587699337</v>
      </c>
    </row>
    <row r="16" spans="1:15" s="30" customFormat="1" ht="12.75" customHeight="1">
      <c r="A16" s="38"/>
      <c r="B16" s="39" t="s">
        <v>6</v>
      </c>
      <c r="C16" s="40">
        <v>116.98136986049366</v>
      </c>
      <c r="D16" s="40">
        <v>115.89450624423681</v>
      </c>
      <c r="E16" s="40">
        <v>159.38738192891756</v>
      </c>
      <c r="F16" s="40">
        <v>155.94537357743692</v>
      </c>
      <c r="G16" s="40">
        <v>152.48452653263755</v>
      </c>
      <c r="H16" s="40">
        <v>213.55527862882627</v>
      </c>
      <c r="I16" s="40">
        <v>208.542233434858</v>
      </c>
      <c r="J16" s="40">
        <v>125.19145929996665</v>
      </c>
      <c r="K16" s="40">
        <v>157.11318604040906</v>
      </c>
      <c r="L16" s="40">
        <v>101.12698211578261</v>
      </c>
      <c r="M16" s="40">
        <v>257.1211416105422</v>
      </c>
      <c r="N16" s="40">
        <v>187.8597463751546</v>
      </c>
      <c r="O16" s="40">
        <v>153.57609603398924</v>
      </c>
    </row>
    <row r="17" spans="1:15" s="30" customFormat="1" ht="12.75" customHeight="1">
      <c r="A17" s="38"/>
      <c r="B17" s="39"/>
      <c r="C17" s="40"/>
      <c r="D17" s="40"/>
      <c r="E17" s="40"/>
      <c r="F17" s="40"/>
      <c r="G17" s="40"/>
      <c r="H17" s="40"/>
      <c r="I17" s="40"/>
      <c r="J17" s="40"/>
      <c r="K17" s="40"/>
      <c r="L17" s="40"/>
      <c r="M17" s="40"/>
      <c r="N17" s="40"/>
      <c r="O17" s="40"/>
    </row>
    <row r="18" spans="1:15" s="30" customFormat="1" ht="12.75" customHeight="1">
      <c r="A18" s="38">
        <v>2013</v>
      </c>
      <c r="B18" s="39" t="s">
        <v>12</v>
      </c>
      <c r="C18" s="40">
        <v>118.84729340552414</v>
      </c>
      <c r="D18" s="40">
        <v>132.79267428163294</v>
      </c>
      <c r="E18" s="40">
        <v>189.6010374383073</v>
      </c>
      <c r="F18" s="40">
        <v>175.87372587827807</v>
      </c>
      <c r="G18" s="40">
        <v>138.14692275410573</v>
      </c>
      <c r="H18" s="40">
        <v>239.70245023719437</v>
      </c>
      <c r="I18" s="40">
        <v>252.82203276432935</v>
      </c>
      <c r="J18" s="40">
        <v>171.74943009797283</v>
      </c>
      <c r="K18" s="40">
        <v>134.77183887134967</v>
      </c>
      <c r="L18" s="40">
        <v>119.08502520085449</v>
      </c>
      <c r="M18" s="40">
        <v>277.6756448617861</v>
      </c>
      <c r="N18" s="40">
        <v>210.1942918680064</v>
      </c>
      <c r="O18" s="40">
        <v>117.37338592682435</v>
      </c>
    </row>
    <row r="19" spans="1:15" s="30" customFormat="1" ht="12.75" customHeight="1">
      <c r="A19" s="38"/>
      <c r="B19" s="39" t="s">
        <v>11</v>
      </c>
      <c r="C19" s="40">
        <v>138.9052042201663</v>
      </c>
      <c r="D19" s="40">
        <v>140.77954086337303</v>
      </c>
      <c r="E19" s="40">
        <v>161.18586749168492</v>
      </c>
      <c r="F19" s="40">
        <v>160.17159821870362</v>
      </c>
      <c r="G19" s="40">
        <v>137.7158746597396</v>
      </c>
      <c r="H19" s="40">
        <v>216.4668148472158</v>
      </c>
      <c r="I19" s="40">
        <v>236.0679650427032</v>
      </c>
      <c r="J19" s="40">
        <v>152.73024251498347</v>
      </c>
      <c r="K19" s="40">
        <v>107.27322165127326</v>
      </c>
      <c r="L19" s="40">
        <v>107.94013755589941</v>
      </c>
      <c r="M19" s="40">
        <v>279.12815114952116</v>
      </c>
      <c r="N19" s="40">
        <v>211.71882833191762</v>
      </c>
      <c r="O19" s="40">
        <v>130.45625443595134</v>
      </c>
    </row>
    <row r="20" spans="1:15" s="30" customFormat="1" ht="12.75" customHeight="1">
      <c r="A20" s="38"/>
      <c r="B20" s="39" t="s">
        <v>10</v>
      </c>
      <c r="C20" s="40">
        <v>160.04226254553006</v>
      </c>
      <c r="D20" s="40">
        <v>150.98638154072478</v>
      </c>
      <c r="E20" s="40">
        <v>196.58502336185418</v>
      </c>
      <c r="F20" s="40">
        <v>181.16298861949528</v>
      </c>
      <c r="G20" s="40">
        <v>175.19134907318715</v>
      </c>
      <c r="H20" s="40">
        <v>261.85955520379684</v>
      </c>
      <c r="I20" s="40">
        <v>258.43498160963344</v>
      </c>
      <c r="J20" s="40">
        <v>191.36949558794302</v>
      </c>
      <c r="K20" s="40">
        <v>144.70895519174252</v>
      </c>
      <c r="L20" s="40">
        <v>134.8070848769682</v>
      </c>
      <c r="M20" s="40">
        <v>287.46949671851337</v>
      </c>
      <c r="N20" s="40">
        <v>221.0373997066907</v>
      </c>
      <c r="O20" s="40">
        <v>137.42129285523285</v>
      </c>
    </row>
    <row r="21" spans="1:15" s="30" customFormat="1" ht="12.75" customHeight="1">
      <c r="A21" s="38"/>
      <c r="B21" s="39" t="s">
        <v>9</v>
      </c>
      <c r="C21" s="40">
        <v>160.36237693810605</v>
      </c>
      <c r="D21" s="40">
        <v>142.70318154925297</v>
      </c>
      <c r="E21" s="40">
        <v>208.00175623681895</v>
      </c>
      <c r="F21" s="40">
        <v>187.3769421078674</v>
      </c>
      <c r="G21" s="40">
        <v>174.68140416429242</v>
      </c>
      <c r="H21" s="40">
        <v>254.46574444517233</v>
      </c>
      <c r="I21" s="40">
        <v>268.5427492082224</v>
      </c>
      <c r="J21" s="40">
        <v>182.94262530820927</v>
      </c>
      <c r="K21" s="40">
        <v>124.73465742441728</v>
      </c>
      <c r="L21" s="40">
        <v>134.10572122450145</v>
      </c>
      <c r="M21" s="40">
        <v>296.5394217988191</v>
      </c>
      <c r="N21" s="40">
        <v>235.52179056212924</v>
      </c>
      <c r="O21" s="40">
        <v>140.33110892962802</v>
      </c>
    </row>
    <row r="22" spans="1:15" s="30" customFormat="1" ht="12.75" customHeight="1">
      <c r="A22" s="38"/>
      <c r="B22" s="39" t="s">
        <v>8</v>
      </c>
      <c r="C22" s="40">
        <v>166.3428563927234</v>
      </c>
      <c r="D22" s="40">
        <v>150.70619839776563</v>
      </c>
      <c r="E22" s="40">
        <v>205.55057180538938</v>
      </c>
      <c r="F22" s="40">
        <v>197.56476991588323</v>
      </c>
      <c r="G22" s="40">
        <v>176.36917706782856</v>
      </c>
      <c r="H22" s="40">
        <v>276.98715995766224</v>
      </c>
      <c r="I22" s="40">
        <v>287.762762655503</v>
      </c>
      <c r="J22" s="40">
        <v>199.92732331590258</v>
      </c>
      <c r="K22" s="40">
        <v>134.02744077833316</v>
      </c>
      <c r="L22" s="40">
        <v>148.22604206597438</v>
      </c>
      <c r="M22" s="40">
        <v>318.09856683164173</v>
      </c>
      <c r="N22" s="40">
        <v>242.63262645691657</v>
      </c>
      <c r="O22" s="40">
        <v>153.03528004541513</v>
      </c>
    </row>
    <row r="23" spans="1:15" s="30" customFormat="1" ht="12.75" customHeight="1">
      <c r="A23" s="38"/>
      <c r="B23" s="39" t="s">
        <v>7</v>
      </c>
      <c r="C23" s="40">
        <v>149.43815626118555</v>
      </c>
      <c r="D23" s="40">
        <v>136.15471209351168</v>
      </c>
      <c r="E23" s="40">
        <v>196.32762382710806</v>
      </c>
      <c r="F23" s="40">
        <v>180.84987629886194</v>
      </c>
      <c r="G23" s="40">
        <v>175.74854139990958</v>
      </c>
      <c r="H23" s="40">
        <v>263.2115730195868</v>
      </c>
      <c r="I23" s="40">
        <v>234.5268871194291</v>
      </c>
      <c r="J23" s="40">
        <v>191.49047738359423</v>
      </c>
      <c r="K23" s="40">
        <v>107.7140743605123</v>
      </c>
      <c r="L23" s="40">
        <v>140.45336949009018</v>
      </c>
      <c r="M23" s="40">
        <v>311.0375763593765</v>
      </c>
      <c r="N23" s="40">
        <v>244.00479017745425</v>
      </c>
      <c r="O23" s="40">
        <v>143.77344147174915</v>
      </c>
    </row>
    <row r="24" spans="1:15" s="30" customFormat="1" ht="12.75" customHeight="1">
      <c r="A24" s="38"/>
      <c r="B24" s="39" t="s">
        <v>13</v>
      </c>
      <c r="C24" s="40">
        <v>163.8642484038946</v>
      </c>
      <c r="D24" s="40">
        <v>153.11815279324995</v>
      </c>
      <c r="E24" s="40">
        <v>220.29317130802113</v>
      </c>
      <c r="F24" s="40">
        <v>198.84176150420586</v>
      </c>
      <c r="G24" s="40">
        <v>187.90146294895726</v>
      </c>
      <c r="H24" s="40">
        <v>278.374120475457</v>
      </c>
      <c r="I24" s="40">
        <v>238.95044207721168</v>
      </c>
      <c r="J24" s="40">
        <v>211.4715632525622</v>
      </c>
      <c r="K24" s="40">
        <v>115.84202093119626</v>
      </c>
      <c r="L24" s="40">
        <v>151.4464697483051</v>
      </c>
      <c r="M24" s="40">
        <v>348.4136548851342</v>
      </c>
      <c r="N24" s="40">
        <v>235.82198929928637</v>
      </c>
      <c r="O24" s="40">
        <v>146.66644848506124</v>
      </c>
    </row>
    <row r="25" spans="1:15" s="30" customFormat="1" ht="12.75" customHeight="1">
      <c r="A25" s="38"/>
      <c r="B25" s="39" t="s">
        <v>14</v>
      </c>
      <c r="C25" s="40">
        <v>126.2978445346591</v>
      </c>
      <c r="D25" s="40">
        <v>170.19202294084099</v>
      </c>
      <c r="E25" s="40">
        <v>229.9330211961837</v>
      </c>
      <c r="F25" s="40">
        <v>212.02513607125186</v>
      </c>
      <c r="G25" s="40">
        <v>189.23997552855135</v>
      </c>
      <c r="H25" s="40">
        <v>304.2470740995456</v>
      </c>
      <c r="I25" s="40">
        <v>245.13683695142953</v>
      </c>
      <c r="J25" s="40">
        <v>246.79593302022118</v>
      </c>
      <c r="K25" s="40">
        <v>135.35723022554126</v>
      </c>
      <c r="L25" s="40">
        <v>164.25660646481293</v>
      </c>
      <c r="M25" s="40">
        <v>372.5833719203378</v>
      </c>
      <c r="N25" s="40">
        <v>246.26694642062148</v>
      </c>
      <c r="O25" s="40">
        <v>143.0869032912589</v>
      </c>
    </row>
    <row r="26" spans="1:15" s="30" customFormat="1" ht="12.75" customHeight="1">
      <c r="A26" s="38"/>
      <c r="B26" s="39" t="s">
        <v>17</v>
      </c>
      <c r="C26" s="40">
        <v>141.74058318901203</v>
      </c>
      <c r="D26" s="40">
        <v>166.3735562034614</v>
      </c>
      <c r="E26" s="40">
        <v>232.58212536672244</v>
      </c>
      <c r="F26" s="40">
        <v>206.30559129143987</v>
      </c>
      <c r="G26" s="40">
        <v>178.78371657241837</v>
      </c>
      <c r="H26" s="40">
        <v>266.7181543617536</v>
      </c>
      <c r="I26" s="40">
        <v>244.9904493514596</v>
      </c>
      <c r="J26" s="40">
        <v>216.52353188590175</v>
      </c>
      <c r="K26" s="40">
        <v>154.14296495155693</v>
      </c>
      <c r="L26" s="40">
        <v>149.64700156386553</v>
      </c>
      <c r="M26" s="40">
        <v>358.754241864475</v>
      </c>
      <c r="N26" s="40">
        <v>261.6453479818977</v>
      </c>
      <c r="O26" s="40">
        <v>141.85224283510513</v>
      </c>
    </row>
    <row r="27" spans="1:15" s="30" customFormat="1" ht="12.75" customHeight="1">
      <c r="A27" s="38"/>
      <c r="B27" s="39" t="s">
        <v>15</v>
      </c>
      <c r="C27" s="40">
        <v>149.31956038153908</v>
      </c>
      <c r="D27" s="40">
        <v>174.74802918774287</v>
      </c>
      <c r="E27" s="40">
        <v>231.68467081455205</v>
      </c>
      <c r="F27" s="40">
        <v>224.97219198416624</v>
      </c>
      <c r="G27" s="40">
        <v>186.0009551136417</v>
      </c>
      <c r="H27" s="40">
        <v>299.82341082295767</v>
      </c>
      <c r="I27" s="40">
        <v>249.46593931754126</v>
      </c>
      <c r="J27" s="40">
        <v>232.30757074601397</v>
      </c>
      <c r="K27" s="40">
        <v>158.0636005802534</v>
      </c>
      <c r="L27" s="40">
        <v>157.62417284881275</v>
      </c>
      <c r="M27" s="40">
        <v>405.75950420456985</v>
      </c>
      <c r="N27" s="40">
        <v>273.95703436397724</v>
      </c>
      <c r="O27" s="40">
        <v>150.42503869140944</v>
      </c>
    </row>
    <row r="28" spans="1:15" s="30" customFormat="1" ht="12.75" customHeight="1">
      <c r="A28" s="38"/>
      <c r="B28" s="39" t="s">
        <v>16</v>
      </c>
      <c r="C28" s="40">
        <v>148.97790492660675</v>
      </c>
      <c r="D28" s="40">
        <v>156.30157824884202</v>
      </c>
      <c r="E28" s="40">
        <v>217.0227413840255</v>
      </c>
      <c r="F28" s="40">
        <v>207.1228104898565</v>
      </c>
      <c r="G28" s="40">
        <v>178.17932282034837</v>
      </c>
      <c r="H28" s="40">
        <v>254.2745570009378</v>
      </c>
      <c r="I28" s="40">
        <v>250.77334430141786</v>
      </c>
      <c r="J28" s="40">
        <v>230.1128002801216</v>
      </c>
      <c r="K28" s="40">
        <v>162.51738873097133</v>
      </c>
      <c r="L28" s="40">
        <v>156.89115384548268</v>
      </c>
      <c r="M28" s="40">
        <v>327.1819072975529</v>
      </c>
      <c r="N28" s="40">
        <v>259.39128204049183</v>
      </c>
      <c r="O28" s="40">
        <v>136.0848638753106</v>
      </c>
    </row>
    <row r="29" spans="1:15" s="30" customFormat="1" ht="12.75" customHeight="1">
      <c r="A29" s="38"/>
      <c r="B29" s="39" t="s">
        <v>6</v>
      </c>
      <c r="C29" s="40">
        <v>114.282644317996</v>
      </c>
      <c r="D29" s="40">
        <v>127.12271537686621</v>
      </c>
      <c r="E29" s="40">
        <v>188.87455933254213</v>
      </c>
      <c r="F29" s="40">
        <v>181.0477981197427</v>
      </c>
      <c r="G29" s="40">
        <v>170.23519941169388</v>
      </c>
      <c r="H29" s="40">
        <v>241.66171424317815</v>
      </c>
      <c r="I29" s="40">
        <v>238.4198538612542</v>
      </c>
      <c r="J29" s="40">
        <v>196.39434790303517</v>
      </c>
      <c r="K29" s="40">
        <v>171.07102127731397</v>
      </c>
      <c r="L29" s="40">
        <v>134.84491908837373</v>
      </c>
      <c r="M29" s="40">
        <v>342.47451634093807</v>
      </c>
      <c r="N29" s="40">
        <v>207.0741591230466</v>
      </c>
      <c r="O29" s="40">
        <v>147.41222179485325</v>
      </c>
    </row>
    <row r="30" spans="1:15" s="30" customFormat="1" ht="12.75" customHeight="1">
      <c r="A30" s="38"/>
      <c r="B30" s="39"/>
      <c r="C30" s="40"/>
      <c r="D30" s="40"/>
      <c r="E30" s="40"/>
      <c r="F30" s="40"/>
      <c r="G30" s="40"/>
      <c r="H30" s="40"/>
      <c r="I30" s="40"/>
      <c r="J30" s="40"/>
      <c r="K30" s="40"/>
      <c r="L30" s="40"/>
      <c r="M30" s="40"/>
      <c r="N30" s="40"/>
      <c r="O30" s="40"/>
    </row>
    <row r="31" spans="1:15" s="30" customFormat="1" ht="12.75" customHeight="1">
      <c r="A31" s="38">
        <v>2014</v>
      </c>
      <c r="B31" s="39" t="s">
        <v>12</v>
      </c>
      <c r="C31" s="40">
        <v>140.90097065162809</v>
      </c>
      <c r="D31" s="40">
        <v>127.1454770191831</v>
      </c>
      <c r="E31" s="40">
        <v>189.41134770853535</v>
      </c>
      <c r="F31" s="40">
        <v>180.1717961405245</v>
      </c>
      <c r="G31" s="40">
        <v>169.90130714647782</v>
      </c>
      <c r="H31" s="40">
        <v>206.6600810134701</v>
      </c>
      <c r="I31" s="40">
        <v>285.5399526528581</v>
      </c>
      <c r="J31" s="40">
        <v>154.71232854654207</v>
      </c>
      <c r="K31" s="40">
        <v>137.182235369362</v>
      </c>
      <c r="L31" s="40">
        <v>123.46323449626829</v>
      </c>
      <c r="M31" s="40">
        <v>371.60404877113035</v>
      </c>
      <c r="N31" s="40">
        <v>225.43493716442464</v>
      </c>
      <c r="O31" s="40">
        <v>128.78754914162923</v>
      </c>
    </row>
    <row r="32" spans="1:15" s="30" customFormat="1" ht="12.75" customHeight="1">
      <c r="A32" s="38"/>
      <c r="B32" s="39" t="s">
        <v>11</v>
      </c>
      <c r="C32" s="40">
        <v>158.43555124124538</v>
      </c>
      <c r="D32" s="40">
        <v>116.7125412418116</v>
      </c>
      <c r="E32" s="40">
        <v>173.0932207873513</v>
      </c>
      <c r="F32" s="40">
        <v>155.15428005937656</v>
      </c>
      <c r="G32" s="40">
        <v>176.55119559321878</v>
      </c>
      <c r="H32" s="40">
        <v>207.4301769923003</v>
      </c>
      <c r="I32" s="40">
        <v>228.79608535332437</v>
      </c>
      <c r="J32" s="40">
        <v>172.46236578158988</v>
      </c>
      <c r="K32" s="40">
        <v>118.26688587118244</v>
      </c>
      <c r="L32" s="40">
        <v>127.99682984787731</v>
      </c>
      <c r="M32" s="40">
        <v>292.2272283280213</v>
      </c>
      <c r="N32" s="40">
        <v>230.35421818274878</v>
      </c>
      <c r="O32" s="40">
        <v>121.28700603644762</v>
      </c>
    </row>
    <row r="33" spans="1:15" s="30" customFormat="1" ht="12.75" customHeight="1">
      <c r="A33" s="38"/>
      <c r="B33" s="39" t="s">
        <v>10</v>
      </c>
      <c r="C33" s="40">
        <v>178.7769148218801</v>
      </c>
      <c r="D33" s="40">
        <v>159.64362810679432</v>
      </c>
      <c r="E33" s="40">
        <v>203.66519652074206</v>
      </c>
      <c r="F33" s="40">
        <v>177.89351806036615</v>
      </c>
      <c r="G33" s="40">
        <v>193.40157881395132</v>
      </c>
      <c r="H33" s="40">
        <v>249.0729765503581</v>
      </c>
      <c r="I33" s="40">
        <v>242.22427334601107</v>
      </c>
      <c r="J33" s="40">
        <v>196.38850643998848</v>
      </c>
      <c r="K33" s="40">
        <v>107.1494608069071</v>
      </c>
      <c r="L33" s="40">
        <v>142.6418853981051</v>
      </c>
      <c r="M33" s="40">
        <v>289.6131280016804</v>
      </c>
      <c r="N33" s="40">
        <v>240.3846821771768</v>
      </c>
      <c r="O33" s="40">
        <v>129.26956006892385</v>
      </c>
    </row>
    <row r="34" spans="1:15" s="30" customFormat="1" ht="12.75" customHeight="1">
      <c r="A34" s="38"/>
      <c r="B34" s="39" t="s">
        <v>9</v>
      </c>
      <c r="C34" s="40">
        <v>166.59779064083523</v>
      </c>
      <c r="D34" s="40">
        <v>149.84432102253044</v>
      </c>
      <c r="E34" s="40">
        <v>198.97315153922025</v>
      </c>
      <c r="F34" s="40">
        <v>177.277981197427</v>
      </c>
      <c r="G34" s="40">
        <v>176.01609936803362</v>
      </c>
      <c r="H34" s="40">
        <v>243.49151694441704</v>
      </c>
      <c r="I34" s="40">
        <v>270.1730374323593</v>
      </c>
      <c r="J34" s="40">
        <v>169.01595247670375</v>
      </c>
      <c r="K34" s="40">
        <v>129.19555766366798</v>
      </c>
      <c r="L34" s="40">
        <v>131.79802912221376</v>
      </c>
      <c r="M34" s="40">
        <v>313.52837921107647</v>
      </c>
      <c r="N34" s="40">
        <v>223.62341072936528</v>
      </c>
      <c r="O34" s="40">
        <v>117.40631702452305</v>
      </c>
    </row>
    <row r="35" spans="1:15" s="30" customFormat="1" ht="12.75" customHeight="1">
      <c r="A35" s="38"/>
      <c r="B35" s="39" t="s">
        <v>8</v>
      </c>
      <c r="C35" s="40">
        <v>157.71816787375423</v>
      </c>
      <c r="D35" s="40">
        <v>143.39537238890696</v>
      </c>
      <c r="E35" s="40">
        <v>193.77288829955577</v>
      </c>
      <c r="F35" s="40">
        <v>182.10648193963382</v>
      </c>
      <c r="G35" s="40">
        <v>172.49695846756333</v>
      </c>
      <c r="H35" s="40">
        <v>250.88877412858093</v>
      </c>
      <c r="I35" s="40">
        <v>254.40520196310908</v>
      </c>
      <c r="J35" s="40">
        <v>166.8241278841387</v>
      </c>
      <c r="K35" s="40">
        <v>116.146330874014</v>
      </c>
      <c r="L35" s="40">
        <v>131.41834081485376</v>
      </c>
      <c r="M35" s="40">
        <v>334.9919105418663</v>
      </c>
      <c r="N35" s="40">
        <v>214.62812781297623</v>
      </c>
      <c r="O35" s="40">
        <v>154.07368766500284</v>
      </c>
    </row>
    <row r="36" spans="1:15" s="30" customFormat="1" ht="12.75" customHeight="1">
      <c r="A36" s="38"/>
      <c r="B36" s="39" t="s">
        <v>7</v>
      </c>
      <c r="C36" s="40">
        <v>163.370877311405</v>
      </c>
      <c r="D36" s="40">
        <v>138.78068150927706</v>
      </c>
      <c r="E36" s="40">
        <v>189.29221552677427</v>
      </c>
      <c r="F36" s="40">
        <v>175.3779317169718</v>
      </c>
      <c r="G36" s="40">
        <v>170.8974254223815</v>
      </c>
      <c r="H36" s="40">
        <v>250.20685384048824</v>
      </c>
      <c r="I36" s="40">
        <v>241.58228730930017</v>
      </c>
      <c r="J36" s="40">
        <v>176.36308702898842</v>
      </c>
      <c r="K36" s="40">
        <v>105.71145733499989</v>
      </c>
      <c r="L36" s="40">
        <v>121.43251596865593</v>
      </c>
      <c r="M36" s="40">
        <v>328.8735253859516</v>
      </c>
      <c r="N36" s="40">
        <v>221.7438178888204</v>
      </c>
      <c r="O36" s="40">
        <v>155.6598340173744</v>
      </c>
    </row>
    <row r="37" spans="1:15" s="30" customFormat="1" ht="12.75" customHeight="1">
      <c r="A37" s="38"/>
      <c r="B37" s="39" t="s">
        <v>13</v>
      </c>
      <c r="C37" s="40">
        <v>184.36070078044975</v>
      </c>
      <c r="D37" s="40">
        <v>146.90241081374958</v>
      </c>
      <c r="E37" s="40">
        <v>203.76942199821238</v>
      </c>
      <c r="F37" s="40">
        <v>188.00672934190993</v>
      </c>
      <c r="G37" s="40">
        <v>173.04213361625673</v>
      </c>
      <c r="H37" s="40">
        <v>270.8607580983526</v>
      </c>
      <c r="I37" s="40">
        <v>222.8591083154352</v>
      </c>
      <c r="J37" s="40">
        <v>172.49319412810163</v>
      </c>
      <c r="K37" s="40">
        <v>121.45213122423937</v>
      </c>
      <c r="L37" s="40">
        <v>129.23158126005086</v>
      </c>
      <c r="M37" s="40">
        <v>352.8925713562325</v>
      </c>
      <c r="N37" s="40">
        <v>227.3215415998294</v>
      </c>
      <c r="O37" s="40">
        <v>164.5409778510422</v>
      </c>
    </row>
    <row r="38" spans="1:15" s="30" customFormat="1" ht="12.75" customHeight="1">
      <c r="A38" s="38"/>
      <c r="B38" s="39" t="s">
        <v>14</v>
      </c>
      <c r="C38" s="40">
        <v>189.9488220785597</v>
      </c>
      <c r="D38" s="40">
        <v>133.5058124970018</v>
      </c>
      <c r="E38" s="40">
        <v>208.13966882046952</v>
      </c>
      <c r="F38" s="40">
        <v>196.66521523998023</v>
      </c>
      <c r="G38" s="40">
        <v>172.89585781830118</v>
      </c>
      <c r="H38" s="40">
        <v>275.8045837695933</v>
      </c>
      <c r="I38" s="40">
        <v>232.78479335945838</v>
      </c>
      <c r="J38" s="40">
        <v>163.24057928234166</v>
      </c>
      <c r="K38" s="40">
        <v>130.88809572860478</v>
      </c>
      <c r="L38" s="40">
        <v>127.87623472823392</v>
      </c>
      <c r="M38" s="40">
        <v>353.8943827240852</v>
      </c>
      <c r="N38" s="40">
        <v>223.99615789918386</v>
      </c>
      <c r="O38" s="40">
        <v>145.96313192463077</v>
      </c>
    </row>
    <row r="39" spans="1:15" s="30" customFormat="1" ht="12.75" customHeight="1">
      <c r="A39" s="38"/>
      <c r="B39" s="39" t="s">
        <v>17</v>
      </c>
      <c r="C39" s="40">
        <v>204.9196087584587</v>
      </c>
      <c r="D39" s="40">
        <v>154.94326086145415</v>
      </c>
      <c r="E39" s="40">
        <v>213.4417444669054</v>
      </c>
      <c r="F39" s="40">
        <v>206.99693221177634</v>
      </c>
      <c r="G39" s="40">
        <v>170.6494996729293</v>
      </c>
      <c r="H39" s="40">
        <v>272.9735605212726</v>
      </c>
      <c r="I39" s="40">
        <v>283.73335170879386</v>
      </c>
      <c r="J39" s="40">
        <v>189.6355461317166</v>
      </c>
      <c r="K39" s="40">
        <v>167.40899817627943</v>
      </c>
      <c r="L39" s="40">
        <v>151.28278397674808</v>
      </c>
      <c r="M39" s="40">
        <v>379.2068114487909</v>
      </c>
      <c r="N39" s="40">
        <v>240.3329312135766</v>
      </c>
      <c r="O39" s="40">
        <v>151.95663505209174</v>
      </c>
    </row>
    <row r="40" spans="1:15" s="30" customFormat="1" ht="12.75" customHeight="1">
      <c r="A40" s="38"/>
      <c r="B40" s="39" t="s">
        <v>15</v>
      </c>
      <c r="C40" s="40">
        <v>191.7655850294572</v>
      </c>
      <c r="D40" s="40">
        <v>177.63211504533268</v>
      </c>
      <c r="E40" s="40">
        <v>213.89928504425168</v>
      </c>
      <c r="F40" s="40">
        <v>217.92063334982683</v>
      </c>
      <c r="G40" s="40">
        <v>189.56286902065608</v>
      </c>
      <c r="H40" s="40">
        <v>281.2139212470359</v>
      </c>
      <c r="I40" s="40">
        <v>294.60796352867027</v>
      </c>
      <c r="J40" s="40">
        <v>203.298325040245</v>
      </c>
      <c r="K40" s="40">
        <v>178.88938556549562</v>
      </c>
      <c r="L40" s="40">
        <v>144.93435508423852</v>
      </c>
      <c r="M40" s="40">
        <v>420.85983897853856</v>
      </c>
      <c r="N40" s="40">
        <v>260.2913281114434</v>
      </c>
      <c r="O40" s="40">
        <v>160.5825217795831</v>
      </c>
    </row>
    <row r="41" spans="1:15" s="30" customFormat="1" ht="12.75" customHeight="1">
      <c r="A41" s="38"/>
      <c r="B41" s="39" t="s">
        <v>16</v>
      </c>
      <c r="C41" s="40">
        <v>170.97993333381595</v>
      </c>
      <c r="D41" s="40">
        <v>144.51034843001284</v>
      </c>
      <c r="E41" s="40">
        <v>182.17448476022759</v>
      </c>
      <c r="F41" s="40">
        <v>197.17070757050965</v>
      </c>
      <c r="G41" s="40">
        <v>184.0499212536988</v>
      </c>
      <c r="H41" s="40">
        <v>258.89320762149583</v>
      </c>
      <c r="I41" s="40">
        <v>256.14577509651696</v>
      </c>
      <c r="J41" s="40">
        <v>195.3948759029794</v>
      </c>
      <c r="K41" s="40">
        <v>152.1771058489287</v>
      </c>
      <c r="L41" s="40">
        <v>136.01490508101293</v>
      </c>
      <c r="M41" s="40">
        <v>358.5992282469862</v>
      </c>
      <c r="N41" s="40">
        <v>217.28563013554876</v>
      </c>
      <c r="O41" s="40">
        <v>149.36607961789804</v>
      </c>
    </row>
    <row r="42" spans="1:15" s="30" customFormat="1" ht="12.75" customHeight="1">
      <c r="A42" s="38"/>
      <c r="B42" s="39" t="s">
        <v>6</v>
      </c>
      <c r="C42" s="40">
        <v>115.63327499828597</v>
      </c>
      <c r="D42" s="40">
        <v>132.0154147100681</v>
      </c>
      <c r="E42" s="40">
        <v>171.44260052632234</v>
      </c>
      <c r="F42" s="40">
        <v>176.60801583374567</v>
      </c>
      <c r="G42" s="40">
        <v>154.2162353954303</v>
      </c>
      <c r="H42" s="40">
        <v>236.0080278106633</v>
      </c>
      <c r="I42" s="40">
        <v>243.69906516873766</v>
      </c>
      <c r="J42" s="40">
        <v>176.8537810078148</v>
      </c>
      <c r="K42" s="40">
        <v>151.43628216101627</v>
      </c>
      <c r="L42" s="40">
        <v>116.91460887023126</v>
      </c>
      <c r="M42" s="40">
        <v>312.65924833323044</v>
      </c>
      <c r="N42" s="40">
        <v>175.17169915513657</v>
      </c>
      <c r="O42" s="40">
        <v>145.0071641367663</v>
      </c>
    </row>
    <row r="43" spans="1:15" s="30" customFormat="1" ht="12.75" customHeight="1">
      <c r="A43" s="38"/>
      <c r="B43" s="39"/>
      <c r="C43" s="40"/>
      <c r="D43" s="40"/>
      <c r="E43" s="40"/>
      <c r="F43" s="40"/>
      <c r="G43" s="40"/>
      <c r="H43" s="40"/>
      <c r="I43" s="40"/>
      <c r="J43" s="40"/>
      <c r="K43" s="40"/>
      <c r="L43" s="40"/>
      <c r="M43" s="40"/>
      <c r="N43" s="40"/>
      <c r="O43" s="40"/>
    </row>
    <row r="44" spans="1:15" s="30" customFormat="1" ht="12.75" customHeight="1">
      <c r="A44" s="38">
        <v>2015</v>
      </c>
      <c r="B44" s="39" t="s">
        <v>12</v>
      </c>
      <c r="C44" s="40">
        <v>98.94623028014438</v>
      </c>
      <c r="D44" s="40">
        <v>123.97175035845065</v>
      </c>
      <c r="E44" s="40">
        <v>184.46445050001174</v>
      </c>
      <c r="F44" s="40">
        <v>183.71103414151412</v>
      </c>
      <c r="G44" s="40">
        <v>155.06780587656138</v>
      </c>
      <c r="H44" s="40">
        <v>220.68290564008657</v>
      </c>
      <c r="I44" s="40">
        <v>257.69160790307745</v>
      </c>
      <c r="J44" s="40">
        <v>155.2334371288589</v>
      </c>
      <c r="K44" s="40">
        <v>146.77745084064327</v>
      </c>
      <c r="L44" s="40">
        <v>119.24428051120613</v>
      </c>
      <c r="M44" s="40">
        <v>331.8634116004119</v>
      </c>
      <c r="N44" s="40">
        <v>207.23232452248124</v>
      </c>
      <c r="O44" s="40">
        <v>128.41167762796326</v>
      </c>
    </row>
    <row r="45" spans="1:15" s="30" customFormat="1" ht="12.75" customHeight="1">
      <c r="A45" s="38"/>
      <c r="B45" s="39" t="s">
        <v>11</v>
      </c>
      <c r="C45" s="40">
        <v>111.34082555313154</v>
      </c>
      <c r="D45" s="40">
        <v>139.32835144686135</v>
      </c>
      <c r="E45" s="40">
        <v>155.25006514568403</v>
      </c>
      <c r="F45" s="40">
        <v>175.21939633844633</v>
      </c>
      <c r="G45" s="40">
        <v>147.2764234945014</v>
      </c>
      <c r="H45" s="40">
        <v>246.9429282967169</v>
      </c>
      <c r="I45" s="40">
        <v>254.87108117896108</v>
      </c>
      <c r="J45" s="40">
        <v>171.02800855974917</v>
      </c>
      <c r="K45" s="40">
        <v>131.596260894737</v>
      </c>
      <c r="L45" s="40">
        <v>118.7949293388825</v>
      </c>
      <c r="M45" s="40">
        <v>327.78885656422864</v>
      </c>
      <c r="N45" s="40">
        <v>202.75946635534905</v>
      </c>
      <c r="O45" s="40">
        <v>129.32832312950606</v>
      </c>
    </row>
    <row r="46" spans="1:15" s="30" customFormat="1" ht="12.75" customHeight="1">
      <c r="A46" s="38"/>
      <c r="B46" s="39" t="s">
        <v>10</v>
      </c>
      <c r="C46" s="40">
        <v>120.41364573869812</v>
      </c>
      <c r="D46" s="40">
        <v>146.99528284287337</v>
      </c>
      <c r="E46" s="40">
        <v>165.5642963814773</v>
      </c>
      <c r="F46" s="40">
        <v>191.52914398812467</v>
      </c>
      <c r="G46" s="40">
        <v>164.19151813481184</v>
      </c>
      <c r="H46" s="40">
        <v>278.0149090341349</v>
      </c>
      <c r="I46" s="40">
        <v>277.2477292574124</v>
      </c>
      <c r="J46" s="40">
        <v>195.2736170891983</v>
      </c>
      <c r="K46" s="40">
        <v>137.7815860792196</v>
      </c>
      <c r="L46" s="40">
        <v>125.6531571694029</v>
      </c>
      <c r="M46" s="40">
        <v>344.69988066704326</v>
      </c>
      <c r="N46" s="40">
        <v>229.3566570079002</v>
      </c>
      <c r="O46" s="40">
        <v>152.0890958365397</v>
      </c>
    </row>
    <row r="47" spans="1:15" s="30" customFormat="1" ht="12.75" customHeight="1">
      <c r="A47" s="38"/>
      <c r="B47" s="39" t="s">
        <v>9</v>
      </c>
      <c r="C47" s="40">
        <v>132.8187278539977</v>
      </c>
      <c r="D47" s="40">
        <v>155.59202187481677</v>
      </c>
      <c r="E47" s="40">
        <v>178.3650291761471</v>
      </c>
      <c r="F47" s="40">
        <v>206.8853043047996</v>
      </c>
      <c r="G47" s="40">
        <v>184.9924188680962</v>
      </c>
      <c r="H47" s="40">
        <v>284.340464186595</v>
      </c>
      <c r="I47" s="40">
        <v>310.33476278336934</v>
      </c>
      <c r="J47" s="40">
        <v>202.1502582263139</v>
      </c>
      <c r="K47" s="40">
        <v>136.81181925991274</v>
      </c>
      <c r="L47" s="40">
        <v>134.38976457017225</v>
      </c>
      <c r="M47" s="40">
        <v>345.40961660204374</v>
      </c>
      <c r="N47" s="40">
        <v>212.4121402251939</v>
      </c>
      <c r="O47" s="40">
        <v>154.15871155070556</v>
      </c>
    </row>
    <row r="48" spans="1:15" s="30" customFormat="1" ht="12.75" customHeight="1">
      <c r="A48" s="38"/>
      <c r="B48" s="39" t="s">
        <v>8</v>
      </c>
      <c r="C48" s="40">
        <v>129.00566826600027</v>
      </c>
      <c r="D48" s="40">
        <v>144.54191340685347</v>
      </c>
      <c r="E48" s="40">
        <v>182.23271806901354</v>
      </c>
      <c r="F48" s="40">
        <v>197.1608114794656</v>
      </c>
      <c r="G48" s="40">
        <v>182.09828949151392</v>
      </c>
      <c r="H48" s="40">
        <v>279.7094525983084</v>
      </c>
      <c r="I48" s="40">
        <v>289.2697148997509</v>
      </c>
      <c r="J48" s="40">
        <v>194.13594688843378</v>
      </c>
      <c r="K48" s="40">
        <v>121.55323570622141</v>
      </c>
      <c r="L48" s="40">
        <v>131.78337586698348</v>
      </c>
      <c r="M48" s="40">
        <v>386.7438930188912</v>
      </c>
      <c r="N48" s="40">
        <v>210.67054096502525</v>
      </c>
      <c r="O48" s="40">
        <v>143.4481162142336</v>
      </c>
    </row>
    <row r="49" spans="1:15" s="30" customFormat="1" ht="12.75" customHeight="1">
      <c r="A49" s="38"/>
      <c r="B49" s="39" t="s">
        <v>7</v>
      </c>
      <c r="C49" s="40">
        <v>140.9962861385874</v>
      </c>
      <c r="D49" s="40">
        <v>143.73913321571536</v>
      </c>
      <c r="E49" s="40">
        <v>189.2563039209829</v>
      </c>
      <c r="F49" s="40">
        <v>208.9025235032162</v>
      </c>
      <c r="G49" s="40">
        <v>200.89888527790083</v>
      </c>
      <c r="H49" s="40">
        <v>292.6924106756541</v>
      </c>
      <c r="I49" s="40">
        <v>299.34633549889514</v>
      </c>
      <c r="J49" s="40">
        <v>208.44899455411664</v>
      </c>
      <c r="K49" s="40">
        <v>131.81943989152555</v>
      </c>
      <c r="L49" s="40">
        <v>147.09030836430955</v>
      </c>
      <c r="M49" s="40">
        <v>380.4247035795913</v>
      </c>
      <c r="N49" s="40">
        <v>235.17317945923213</v>
      </c>
      <c r="O49" s="40">
        <v>142.1839572028498</v>
      </c>
    </row>
    <row r="50" spans="1:15" s="30" customFormat="1" ht="12.75" customHeight="1">
      <c r="A50" s="38"/>
      <c r="B50" s="39" t="s">
        <v>13</v>
      </c>
      <c r="C50" s="40">
        <v>140.40798056696096</v>
      </c>
      <c r="D50" s="40">
        <v>142.03133045151458</v>
      </c>
      <c r="E50" s="40">
        <v>198.37761527909998</v>
      </c>
      <c r="F50" s="40">
        <v>211.7015338941118</v>
      </c>
      <c r="G50" s="40">
        <v>178.68899177436214</v>
      </c>
      <c r="H50" s="40">
        <v>295.2339575860145</v>
      </c>
      <c r="I50" s="40">
        <v>304.5180671643234</v>
      </c>
      <c r="J50" s="40">
        <v>214.08364963464157</v>
      </c>
      <c r="K50" s="40">
        <v>137.0713471140128</v>
      </c>
      <c r="L50" s="40">
        <v>158.14287026069985</v>
      </c>
      <c r="M50" s="40">
        <v>429.9109980281128</v>
      </c>
      <c r="N50" s="40">
        <v>245.92338366602345</v>
      </c>
      <c r="O50" s="40">
        <v>163.89994510330936</v>
      </c>
    </row>
    <row r="51" spans="1:15" s="30" customFormat="1" ht="12.75" customHeight="1">
      <c r="A51" s="38"/>
      <c r="B51" s="39" t="s">
        <v>14</v>
      </c>
      <c r="C51" s="40">
        <v>131.9047012067595</v>
      </c>
      <c r="D51" s="40">
        <v>118.05483628533204</v>
      </c>
      <c r="E51" s="40">
        <v>174.45059702636556</v>
      </c>
      <c r="F51" s="40">
        <v>193.46244433448788</v>
      </c>
      <c r="G51" s="40">
        <v>197.74083790948106</v>
      </c>
      <c r="H51" s="40">
        <v>235.1080511183584</v>
      </c>
      <c r="I51" s="40">
        <v>285.8855159823613</v>
      </c>
      <c r="J51" s="40">
        <v>186.26339084020267</v>
      </c>
      <c r="K51" s="40">
        <v>134.18945388354663</v>
      </c>
      <c r="L51" s="40">
        <v>153.0643311635802</v>
      </c>
      <c r="M51" s="40">
        <v>412.16438151146616</v>
      </c>
      <c r="N51" s="40">
        <v>246.06199750286817</v>
      </c>
      <c r="O51" s="40">
        <v>164.52015552131624</v>
      </c>
    </row>
    <row r="52" spans="1:15" s="30" customFormat="1" ht="12.75" customHeight="1">
      <c r="A52" s="38"/>
      <c r="B52" s="39" t="s">
        <v>17</v>
      </c>
      <c r="C52" s="40">
        <v>157.48741335810237</v>
      </c>
      <c r="D52" s="40">
        <v>151.5136157942147</v>
      </c>
      <c r="E52" s="40">
        <v>209.9271948873078</v>
      </c>
      <c r="F52" s="40">
        <v>223.89371598218705</v>
      </c>
      <c r="G52" s="40">
        <v>212.15603100203424</v>
      </c>
      <c r="H52" s="40">
        <v>272.6688602245316</v>
      </c>
      <c r="I52" s="40">
        <v>307.25321069752977</v>
      </c>
      <c r="J52" s="40">
        <v>199.56494885522827</v>
      </c>
      <c r="K52" s="40">
        <v>174.9192516650497</v>
      </c>
      <c r="L52" s="40">
        <v>158.60661549900772</v>
      </c>
      <c r="M52" s="40">
        <v>412.873884809722</v>
      </c>
      <c r="N52" s="40">
        <v>247.89207769663352</v>
      </c>
      <c r="O52" s="40">
        <v>172.11726812280295</v>
      </c>
    </row>
    <row r="53" spans="1:15" s="30" customFormat="1" ht="12.75" customHeight="1">
      <c r="A53" s="38"/>
      <c r="B53" s="39" t="s">
        <v>15</v>
      </c>
      <c r="C53" s="40">
        <v>159.69496529643388</v>
      </c>
      <c r="D53" s="40">
        <v>135.44988886697618</v>
      </c>
      <c r="E53" s="40">
        <v>203.59456226584803</v>
      </c>
      <c r="F53" s="40">
        <v>225.61563582384957</v>
      </c>
      <c r="G53" s="40">
        <v>231.5147586758096</v>
      </c>
      <c r="H53" s="40">
        <v>275.105267179153</v>
      </c>
      <c r="I53" s="40">
        <v>310.61340085150334</v>
      </c>
      <c r="J53" s="40">
        <v>183.39614540752143</v>
      </c>
      <c r="K53" s="40">
        <v>175.67729721273543</v>
      </c>
      <c r="L53" s="40">
        <v>168.33341889532076</v>
      </c>
      <c r="M53" s="40">
        <v>404.42855061589125</v>
      </c>
      <c r="N53" s="40">
        <v>253.51481045310825</v>
      </c>
      <c r="O53" s="40">
        <v>172.90985438702552</v>
      </c>
    </row>
    <row r="54" spans="1:15" s="30" customFormat="1" ht="12.75" customHeight="1">
      <c r="A54" s="38"/>
      <c r="B54" s="39" t="s">
        <v>16</v>
      </c>
      <c r="C54" s="40">
        <v>157.25142289331615</v>
      </c>
      <c r="D54" s="40">
        <v>114.98113670161449</v>
      </c>
      <c r="E54" s="40">
        <v>175.15765870233517</v>
      </c>
      <c r="F54" s="40">
        <v>197.03057892132608</v>
      </c>
      <c r="G54" s="40">
        <v>203.93350197029343</v>
      </c>
      <c r="H54" s="40">
        <v>238.07508579610555</v>
      </c>
      <c r="I54" s="40">
        <v>312.2277368132276</v>
      </c>
      <c r="J54" s="40">
        <v>169.39795258591536</v>
      </c>
      <c r="K54" s="40">
        <v>181.35762955891676</v>
      </c>
      <c r="L54" s="40">
        <v>156.88306651387322</v>
      </c>
      <c r="M54" s="40">
        <v>416.43113327148427</v>
      </c>
      <c r="N54" s="40">
        <v>259.0278117500264</v>
      </c>
      <c r="O54" s="40">
        <v>133.87185490674955</v>
      </c>
    </row>
    <row r="55" spans="1:15" s="30" customFormat="1" ht="12.75" customHeight="1">
      <c r="A55" s="38"/>
      <c r="B55" s="39" t="s">
        <v>6</v>
      </c>
      <c r="C55" s="40">
        <v>123.88758791670544</v>
      </c>
      <c r="D55" s="40">
        <v>83.33998177098601</v>
      </c>
      <c r="E55" s="40">
        <v>168.2614701987855</v>
      </c>
      <c r="F55" s="40">
        <v>184.69668480950025</v>
      </c>
      <c r="G55" s="40">
        <v>168.5114143961964</v>
      </c>
      <c r="H55" s="40">
        <v>200.94077606148616</v>
      </c>
      <c r="I55" s="40">
        <v>291.14986334676007</v>
      </c>
      <c r="J55" s="40">
        <v>121.27377670525408</v>
      </c>
      <c r="K55" s="40">
        <v>170.95393048476956</v>
      </c>
      <c r="L55" s="40">
        <v>143.7172868947047</v>
      </c>
      <c r="M55" s="40">
        <v>362.15574002572384</v>
      </c>
      <c r="N55" s="40">
        <v>193.68972569508293</v>
      </c>
      <c r="O55" s="40">
        <v>113.85007750825488</v>
      </c>
    </row>
    <row r="56" spans="1:15" s="30" customFormat="1" ht="12.75" customHeight="1">
      <c r="A56" s="38"/>
      <c r="B56" s="39"/>
      <c r="C56" s="40"/>
      <c r="D56" s="40"/>
      <c r="E56" s="40"/>
      <c r="F56" s="40"/>
      <c r="G56" s="40"/>
      <c r="H56" s="40"/>
      <c r="I56" s="40"/>
      <c r="J56" s="40"/>
      <c r="K56" s="40"/>
      <c r="L56" s="40"/>
      <c r="M56" s="40"/>
      <c r="N56" s="40"/>
      <c r="O56" s="40"/>
    </row>
    <row r="57" spans="1:15" s="30" customFormat="1" ht="12.75" customHeight="1">
      <c r="A57" s="38">
        <v>2016</v>
      </c>
      <c r="B57" s="39" t="s">
        <v>12</v>
      </c>
      <c r="C57" s="40">
        <v>124.53381260098202</v>
      </c>
      <c r="D57" s="40">
        <v>68.69696662811214</v>
      </c>
      <c r="E57" s="40">
        <v>179.74166203895035</v>
      </c>
      <c r="F57" s="40">
        <v>169.91509153884218</v>
      </c>
      <c r="G57" s="40">
        <v>157.5508478951648</v>
      </c>
      <c r="H57" s="40">
        <v>204.05384603762013</v>
      </c>
      <c r="I57" s="40">
        <v>275.22651680825845</v>
      </c>
      <c r="J57" s="40">
        <v>115.90028054550817</v>
      </c>
      <c r="K57" s="40">
        <v>135.82111174352934</v>
      </c>
      <c r="L57" s="40">
        <v>113.5241626789167</v>
      </c>
      <c r="M57" s="40">
        <v>343.8782464578875</v>
      </c>
      <c r="N57" s="40">
        <v>210.0716968286492</v>
      </c>
      <c r="O57" s="40">
        <v>107.0821982167402</v>
      </c>
    </row>
    <row r="58" spans="1:15" s="30" customFormat="1" ht="12.75" customHeight="1">
      <c r="A58" s="39"/>
      <c r="B58" s="39" t="s">
        <v>11</v>
      </c>
      <c r="C58" s="40">
        <v>139.03809092854038</v>
      </c>
      <c r="D58" s="40">
        <v>71.90201105467105</v>
      </c>
      <c r="E58" s="40">
        <v>166.27810187092322</v>
      </c>
      <c r="F58" s="40">
        <v>158.78396833250866</v>
      </c>
      <c r="G58" s="40">
        <v>149.19655697813448</v>
      </c>
      <c r="H58" s="40">
        <v>194.58803694732276</v>
      </c>
      <c r="I58" s="40">
        <v>255.23680543507953</v>
      </c>
      <c r="J58" s="40">
        <v>138.5344976287547</v>
      </c>
      <c r="K58" s="40">
        <v>121.16475946779468</v>
      </c>
      <c r="L58" s="40">
        <v>115.07786056883495</v>
      </c>
      <c r="M58" s="40">
        <v>312.01573632486094</v>
      </c>
      <c r="N58" s="40">
        <v>215.1916712660003</v>
      </c>
      <c r="O58" s="40">
        <v>96.68228436703583</v>
      </c>
    </row>
    <row r="59" spans="1:15" s="30" customFormat="1" ht="12.75" customHeight="1">
      <c r="A59" s="39"/>
      <c r="B59" s="39" t="s">
        <v>10</v>
      </c>
      <c r="C59" s="40">
        <v>147.06713069343687</v>
      </c>
      <c r="D59" s="40">
        <v>104.01903919238006</v>
      </c>
      <c r="E59" s="40">
        <v>173.9474158535493</v>
      </c>
      <c r="F59" s="40">
        <v>175.2091044037605</v>
      </c>
      <c r="G59" s="40">
        <v>141.37810736446787</v>
      </c>
      <c r="H59" s="40">
        <v>229.9806769229045</v>
      </c>
      <c r="I59" s="40">
        <v>280.49159967737677</v>
      </c>
      <c r="J59" s="40">
        <v>142.53962671485806</v>
      </c>
      <c r="K59" s="40">
        <v>133.94378453252867</v>
      </c>
      <c r="L59" s="40">
        <v>128.05122509726388</v>
      </c>
      <c r="M59" s="40">
        <v>329.7799556885161</v>
      </c>
      <c r="N59" s="40">
        <v>236.75871679842402</v>
      </c>
      <c r="O59" s="40">
        <v>108.12940537888989</v>
      </c>
    </row>
    <row r="60" spans="1:15" s="30" customFormat="1" ht="12.75" customHeight="1">
      <c r="A60" s="39"/>
      <c r="B60" s="39" t="s">
        <v>9</v>
      </c>
      <c r="C60" s="40">
        <v>143.2515362002211</v>
      </c>
      <c r="D60" s="40">
        <v>82.92896547680597</v>
      </c>
      <c r="E60" s="40">
        <v>152.8826030810847</v>
      </c>
      <c r="F60" s="40">
        <v>149.79871350816427</v>
      </c>
      <c r="G60" s="40">
        <v>129.01672161394086</v>
      </c>
      <c r="H60" s="40">
        <v>167.31651943871373</v>
      </c>
      <c r="I60" s="40">
        <v>236.99788220874575</v>
      </c>
      <c r="J60" s="40">
        <v>152.33002080419436</v>
      </c>
      <c r="K60" s="40">
        <v>117.15935799280905</v>
      </c>
      <c r="L60" s="40">
        <v>122.4328552194774</v>
      </c>
      <c r="M60" s="40">
        <v>332.6470484746154</v>
      </c>
      <c r="N60" s="40">
        <v>229.4910908555016</v>
      </c>
      <c r="O60" s="40">
        <v>98.80715064146605</v>
      </c>
    </row>
    <row r="61" spans="1:15" s="30" customFormat="1" ht="12.75" customHeight="1">
      <c r="A61" s="39"/>
      <c r="B61" s="39" t="s">
        <v>8</v>
      </c>
      <c r="C61" s="40">
        <v>129.44572134221352</v>
      </c>
      <c r="D61" s="40">
        <v>113.25488105834881</v>
      </c>
      <c r="E61" s="40">
        <v>168.05866039587602</v>
      </c>
      <c r="F61" s="40">
        <v>174.50034636318654</v>
      </c>
      <c r="G61" s="40">
        <v>131.37289009085976</v>
      </c>
      <c r="H61" s="40">
        <v>235.16955773408736</v>
      </c>
      <c r="I61" s="40">
        <v>262.213111425421</v>
      </c>
      <c r="J61" s="40">
        <v>137.31100485070488</v>
      </c>
      <c r="K61" s="40">
        <v>108.88191564277292</v>
      </c>
      <c r="L61" s="40">
        <v>112.97383293651495</v>
      </c>
      <c r="M61" s="40">
        <v>344.5606088026061</v>
      </c>
      <c r="N61" s="40">
        <v>218.08352266292692</v>
      </c>
      <c r="O61" s="40">
        <v>107.69979546863607</v>
      </c>
    </row>
    <row r="62" spans="1:15" s="30" customFormat="1" ht="12.75" customHeight="1">
      <c r="A62" s="41"/>
      <c r="B62" s="39" t="s">
        <v>7</v>
      </c>
      <c r="C62" s="40">
        <v>100.67450037535373</v>
      </c>
      <c r="D62" s="40">
        <v>106.33668242605789</v>
      </c>
      <c r="E62" s="40">
        <v>161.16066608445237</v>
      </c>
      <c r="F62" s="40">
        <v>170.09935675408215</v>
      </c>
      <c r="G62" s="40">
        <v>120.2888508635334</v>
      </c>
      <c r="H62" s="40">
        <v>222.42099575865578</v>
      </c>
      <c r="I62" s="40">
        <v>259.37998530302633</v>
      </c>
      <c r="J62" s="40">
        <v>137.81290833980364</v>
      </c>
      <c r="K62" s="40">
        <v>106.76977908659553</v>
      </c>
      <c r="L62" s="40">
        <v>109.8436031118099</v>
      </c>
      <c r="M62" s="40">
        <v>314.5328659014921</v>
      </c>
      <c r="N62" s="40">
        <v>222.1493038130999</v>
      </c>
      <c r="O62" s="40">
        <v>97.41836490681143</v>
      </c>
    </row>
    <row r="63" spans="1:15" s="30" customFormat="1" ht="12.75" customHeight="1">
      <c r="A63" s="41"/>
      <c r="B63" s="39" t="s">
        <v>13</v>
      </c>
      <c r="C63" s="40">
        <v>106.11579536202575</v>
      </c>
      <c r="D63" s="40">
        <v>106.34189528444192</v>
      </c>
      <c r="E63" s="40">
        <v>155.5114438499932</v>
      </c>
      <c r="F63" s="40">
        <v>167.96358238495793</v>
      </c>
      <c r="G63" s="40">
        <v>113.02889844895476</v>
      </c>
      <c r="H63" s="40">
        <v>206.41417888336576</v>
      </c>
      <c r="I63" s="40">
        <v>241.4807753770979</v>
      </c>
      <c r="J63" s="40">
        <v>153.32123407559308</v>
      </c>
      <c r="K63" s="40">
        <v>109.11828148014446</v>
      </c>
      <c r="L63" s="40">
        <v>129.2863650256282</v>
      </c>
      <c r="M63" s="40">
        <v>357.91581903691684</v>
      </c>
      <c r="N63" s="40">
        <v>223.79651621938592</v>
      </c>
      <c r="O63" s="40">
        <v>108.95120432889982</v>
      </c>
    </row>
    <row r="64" spans="1:15" s="30" customFormat="1" ht="12.75" customHeight="1">
      <c r="A64" s="41"/>
      <c r="B64" s="39" t="s">
        <v>14</v>
      </c>
      <c r="C64" s="40">
        <v>128.887166248398</v>
      </c>
      <c r="D64" s="40">
        <v>147.04904564182652</v>
      </c>
      <c r="E64" s="40">
        <v>177.32978988513145</v>
      </c>
      <c r="F64" s="40">
        <v>206.6774863928748</v>
      </c>
      <c r="G64" s="40">
        <v>134.43593604930697</v>
      </c>
      <c r="H64" s="40">
        <v>261.8468135338358</v>
      </c>
      <c r="I64" s="40">
        <v>276.72332289453857</v>
      </c>
      <c r="J64" s="40">
        <v>167.28048599030942</v>
      </c>
      <c r="K64" s="40">
        <v>140.61889142916374</v>
      </c>
      <c r="L64" s="40">
        <v>150.11080400888784</v>
      </c>
      <c r="M64" s="40">
        <v>442.27032913155836</v>
      </c>
      <c r="N64" s="40">
        <v>268.2122728892686</v>
      </c>
      <c r="O64" s="40">
        <v>115.51042608978237</v>
      </c>
    </row>
    <row r="65" spans="1:15" s="30" customFormat="1" ht="12.75" customHeight="1">
      <c r="A65" s="41"/>
      <c r="B65" s="39" t="s">
        <v>17</v>
      </c>
      <c r="C65" s="40">
        <v>132.67399525497095</v>
      </c>
      <c r="D65" s="40">
        <v>145.08366691007552</v>
      </c>
      <c r="E65" s="40">
        <v>170.65204021193162</v>
      </c>
      <c r="F65" s="40">
        <v>198.14567046016825</v>
      </c>
      <c r="G65" s="40">
        <v>139.73331311956557</v>
      </c>
      <c r="H65" s="40">
        <v>238.2083524212744</v>
      </c>
      <c r="I65" s="40">
        <v>267.72102677833084</v>
      </c>
      <c r="J65" s="40">
        <v>183.0121254095234</v>
      </c>
      <c r="K65" s="40">
        <v>159.4202984195969</v>
      </c>
      <c r="L65" s="40">
        <v>129.81320506385046</v>
      </c>
      <c r="M65" s="40">
        <v>392.41995817772926</v>
      </c>
      <c r="N65" s="40">
        <v>248.9403650635259</v>
      </c>
      <c r="O65" s="40">
        <v>154.47173658523667</v>
      </c>
    </row>
    <row r="66" spans="1:15" s="30" customFormat="1" ht="12.75" customHeight="1">
      <c r="A66" s="41"/>
      <c r="B66" s="39" t="s">
        <v>15</v>
      </c>
      <c r="C66" s="40">
        <v>129.48310159275357</v>
      </c>
      <c r="D66" s="40">
        <v>132.6784391273526</v>
      </c>
      <c r="E66" s="40">
        <v>178.8810907130911</v>
      </c>
      <c r="F66" s="40">
        <v>184.3877288471054</v>
      </c>
      <c r="G66" s="40">
        <v>144.81590924971331</v>
      </c>
      <c r="H66" s="40">
        <v>215.20816010958242</v>
      </c>
      <c r="I66" s="40">
        <v>253.02525178703092</v>
      </c>
      <c r="J66" s="40">
        <v>163.58151375538705</v>
      </c>
      <c r="K66" s="40">
        <v>158.30172784955622</v>
      </c>
      <c r="L66" s="40">
        <v>131.43473726881086</v>
      </c>
      <c r="M66" s="40">
        <v>381.23637318151975</v>
      </c>
      <c r="N66" s="40">
        <v>234.2477298407498</v>
      </c>
      <c r="O66" s="40">
        <v>107.98931683522602</v>
      </c>
    </row>
    <row r="67" spans="1:15" s="30" customFormat="1" ht="12.75" customHeight="1">
      <c r="A67" s="41"/>
      <c r="B67" s="39" t="s">
        <v>16</v>
      </c>
      <c r="C67" s="40">
        <v>121.66467686403853</v>
      </c>
      <c r="D67" s="40">
        <v>177.218377191346</v>
      </c>
      <c r="E67" s="40">
        <v>170.31462580970714</v>
      </c>
      <c r="F67" s="40">
        <v>200.51123206333497</v>
      </c>
      <c r="G67" s="40">
        <v>144.61842870953046</v>
      </c>
      <c r="H67" s="40">
        <v>258.6326876957019</v>
      </c>
      <c r="I67" s="40">
        <v>257.7592025412188</v>
      </c>
      <c r="J67" s="40">
        <v>168.8903613545181</v>
      </c>
      <c r="K67" s="40">
        <v>166.84703061760717</v>
      </c>
      <c r="L67" s="40">
        <v>122.55080980565671</v>
      </c>
      <c r="M67" s="40">
        <v>386.7067874581266</v>
      </c>
      <c r="N67" s="40">
        <v>219.7554644249302</v>
      </c>
      <c r="O67" s="40">
        <v>108.91211351119995</v>
      </c>
    </row>
    <row r="68" spans="1:15" s="30" customFormat="1" ht="12.75" customHeight="1">
      <c r="A68" s="41"/>
      <c r="B68" s="39" t="s">
        <v>6</v>
      </c>
      <c r="C68" s="40">
        <v>117.35630000363034</v>
      </c>
      <c r="D68" s="40">
        <v>135.71021197891403</v>
      </c>
      <c r="E68" s="40">
        <v>154.28803298626778</v>
      </c>
      <c r="F68" s="40">
        <v>186.05739732805543</v>
      </c>
      <c r="G68" s="40">
        <v>132.25332808067782</v>
      </c>
      <c r="H68" s="40">
        <v>210.2551756960549</v>
      </c>
      <c r="I68" s="40">
        <v>241.3214186303255</v>
      </c>
      <c r="J68" s="40">
        <v>165.35102005481056</v>
      </c>
      <c r="K68" s="40">
        <v>161.5629470920112</v>
      </c>
      <c r="L68" s="40">
        <v>129.55188402640283</v>
      </c>
      <c r="M68" s="40">
        <v>307.4997142929981</v>
      </c>
      <c r="N68" s="40">
        <v>168.2096169420682</v>
      </c>
      <c r="O68" s="40">
        <v>92.53442969134872</v>
      </c>
    </row>
    <row r="69" spans="1:15" s="30" customFormat="1" ht="12.75" customHeight="1">
      <c r="A69" s="41"/>
      <c r="B69" s="39"/>
      <c r="C69" s="40"/>
      <c r="D69" s="40"/>
      <c r="E69" s="40"/>
      <c r="F69" s="40"/>
      <c r="G69" s="40"/>
      <c r="H69" s="40"/>
      <c r="I69" s="40"/>
      <c r="J69" s="40"/>
      <c r="K69" s="40"/>
      <c r="L69" s="40"/>
      <c r="M69" s="40"/>
      <c r="N69" s="40"/>
      <c r="O69" s="40"/>
    </row>
    <row r="70" spans="1:15" s="30" customFormat="1" ht="12.75" customHeight="1">
      <c r="A70" s="38">
        <v>2017</v>
      </c>
      <c r="B70" s="39" t="s">
        <v>12</v>
      </c>
      <c r="C70" s="40">
        <v>118.59551640782011</v>
      </c>
      <c r="D70" s="40">
        <v>149.90325830299608</v>
      </c>
      <c r="E70" s="40">
        <v>154.1439998325665</v>
      </c>
      <c r="F70" s="40">
        <v>172.93913904007917</v>
      </c>
      <c r="G70" s="40">
        <v>138.23882229980953</v>
      </c>
      <c r="H70" s="40">
        <v>200.13710990214167</v>
      </c>
      <c r="I70" s="40">
        <v>241.61364153810712</v>
      </c>
      <c r="J70" s="40">
        <v>150.2049794798681</v>
      </c>
      <c r="K70" s="40">
        <v>155.18286028419672</v>
      </c>
      <c r="L70" s="40">
        <v>118.40607013743518</v>
      </c>
      <c r="M70" s="40">
        <v>333.08262200609835</v>
      </c>
      <c r="N70" s="40">
        <v>217.398651651155</v>
      </c>
      <c r="O70" s="40">
        <v>91.87394344483133</v>
      </c>
    </row>
    <row r="71" spans="1:15" s="30" customFormat="1" ht="12.75" customHeight="1">
      <c r="A71" s="39"/>
      <c r="B71" s="39" t="s">
        <v>11</v>
      </c>
      <c r="C71" s="40">
        <v>108.81232332466921</v>
      </c>
      <c r="D71" s="40">
        <v>148.44493718452347</v>
      </c>
      <c r="E71" s="40">
        <v>133.46244341336464</v>
      </c>
      <c r="F71" s="40">
        <v>158.20682830282038</v>
      </c>
      <c r="G71" s="40">
        <v>144.54144321107</v>
      </c>
      <c r="H71" s="40">
        <v>208.41555040411723</v>
      </c>
      <c r="I71" s="40">
        <v>217.24362168602894</v>
      </c>
      <c r="J71" s="40">
        <v>141.5967909056723</v>
      </c>
      <c r="K71" s="40">
        <v>125.19053293985093</v>
      </c>
      <c r="L71" s="40">
        <v>103.9574118924214</v>
      </c>
      <c r="M71" s="40">
        <v>315.6377741199958</v>
      </c>
      <c r="N71" s="40">
        <v>170.86512365687292</v>
      </c>
      <c r="O71" s="40">
        <v>82.82484128364665</v>
      </c>
    </row>
    <row r="72" spans="1:15" s="30" customFormat="1" ht="12.75" customHeight="1">
      <c r="A72" s="39"/>
      <c r="B72" s="39" t="s">
        <v>10</v>
      </c>
      <c r="C72" s="40">
        <v>131.01367940932275</v>
      </c>
      <c r="D72" s="40">
        <v>192.9365235884507</v>
      </c>
      <c r="E72" s="40">
        <v>177.56477822551935</v>
      </c>
      <c r="F72" s="40">
        <v>203.2843146956952</v>
      </c>
      <c r="G72" s="40">
        <v>159.65973123217648</v>
      </c>
      <c r="H72" s="40">
        <v>272.39107591770005</v>
      </c>
      <c r="I72" s="40">
        <v>281.7253836078364</v>
      </c>
      <c r="J72" s="40">
        <v>200.30311359522992</v>
      </c>
      <c r="K72" s="40">
        <v>141.61802955254677</v>
      </c>
      <c r="L72" s="40">
        <v>133.7244338059148</v>
      </c>
      <c r="M72" s="40">
        <v>363.7638802955999</v>
      </c>
      <c r="N72" s="40">
        <v>240.04734356140048</v>
      </c>
      <c r="O72" s="40">
        <v>123.80923395556184</v>
      </c>
    </row>
    <row r="73" spans="1:15" s="30" customFormat="1" ht="12.75" customHeight="1">
      <c r="A73" s="41"/>
      <c r="B73" s="41" t="s">
        <v>9</v>
      </c>
      <c r="C73" s="40">
        <v>137.31987475277558</v>
      </c>
      <c r="D73" s="40">
        <v>167.37752714364146</v>
      </c>
      <c r="E73" s="40">
        <v>151.12276500294084</v>
      </c>
      <c r="F73" s="40">
        <v>167.11014349332015</v>
      </c>
      <c r="G73" s="40">
        <v>163.21528635029173</v>
      </c>
      <c r="H73" s="40">
        <v>226.970831216194</v>
      </c>
      <c r="I73" s="40">
        <v>251.9521320473295</v>
      </c>
      <c r="J73" s="40">
        <v>161.91756101256098</v>
      </c>
      <c r="K73" s="40">
        <v>115.8539982346558</v>
      </c>
      <c r="L73" s="40">
        <v>115.73169079497345</v>
      </c>
      <c r="M73" s="40">
        <v>334.92064615243544</v>
      </c>
      <c r="N73" s="40">
        <v>214.44353409445452</v>
      </c>
      <c r="O73" s="40">
        <v>106.92375311341604</v>
      </c>
    </row>
    <row r="74" spans="1:15" s="30" customFormat="1" ht="12.75" customHeight="1">
      <c r="A74" s="41"/>
      <c r="B74" s="41" t="s">
        <v>8</v>
      </c>
      <c r="C74" s="40">
        <v>131.9623492765067</v>
      </c>
      <c r="D74" s="40">
        <v>225.57925090478807</v>
      </c>
      <c r="E74" s="40">
        <v>164.38535952937406</v>
      </c>
      <c r="F74" s="40">
        <v>191.53250865907967</v>
      </c>
      <c r="G74" s="40">
        <v>177.599086289962</v>
      </c>
      <c r="H74" s="40">
        <v>260.29625811264503</v>
      </c>
      <c r="I74" s="40">
        <v>265.3985669809188</v>
      </c>
      <c r="J74" s="40">
        <v>176.78361744089472</v>
      </c>
      <c r="K74" s="40">
        <v>122.58243813464702</v>
      </c>
      <c r="L74" s="40">
        <v>130.98163278535142</v>
      </c>
      <c r="M74" s="40">
        <v>386.2470584779955</v>
      </c>
      <c r="N74" s="40">
        <v>222.35989436794816</v>
      </c>
      <c r="O74" s="40">
        <v>118.6970212970911</v>
      </c>
    </row>
    <row r="75" spans="1:15" s="30" customFormat="1" ht="12.75" customHeight="1">
      <c r="A75" s="41"/>
      <c r="B75" s="41" t="s">
        <v>7</v>
      </c>
      <c r="C75" s="40">
        <v>104.66146811282671</v>
      </c>
      <c r="D75" s="40">
        <v>186.24935372282306</v>
      </c>
      <c r="E75" s="40">
        <v>168.1267856964672</v>
      </c>
      <c r="F75" s="40">
        <v>199.24116773874317</v>
      </c>
      <c r="G75" s="40">
        <v>196.1082001341192</v>
      </c>
      <c r="H75" s="40">
        <v>285.25197064348947</v>
      </c>
      <c r="I75" s="40">
        <v>282.34536698712327</v>
      </c>
      <c r="J75" s="40">
        <v>207.85657009444404</v>
      </c>
      <c r="K75" s="40">
        <v>117.81454225294485</v>
      </c>
      <c r="L75" s="40">
        <v>132.20010361010907</v>
      </c>
      <c r="M75" s="40">
        <v>391.7349592832385</v>
      </c>
      <c r="N75" s="40">
        <v>220.52080697155515</v>
      </c>
      <c r="O75" s="40">
        <v>122.96923285209827</v>
      </c>
    </row>
    <row r="76" spans="1:15" s="30" customFormat="1" ht="12.75" customHeight="1">
      <c r="A76" s="41"/>
      <c r="B76" s="41" t="s">
        <v>13</v>
      </c>
      <c r="C76" s="40">
        <v>138.13377531912215</v>
      </c>
      <c r="D76" s="40">
        <v>207.5197347731767</v>
      </c>
      <c r="E76" s="40">
        <v>174.28610870382616</v>
      </c>
      <c r="F76" s="40">
        <v>201.2051459673429</v>
      </c>
      <c r="G76" s="40">
        <v>191.84359800348315</v>
      </c>
      <c r="H76" s="40">
        <v>253.09819893111256</v>
      </c>
      <c r="I76" s="40">
        <v>269.68285565606845</v>
      </c>
      <c r="J76" s="40">
        <v>189.6378338748556</v>
      </c>
      <c r="K76" s="40">
        <v>121.51079924350282</v>
      </c>
      <c r="L76" s="40">
        <v>139.00598316680205</v>
      </c>
      <c r="M76" s="40">
        <v>404.73024557813284</v>
      </c>
      <c r="N76" s="40">
        <v>232.46575997479204</v>
      </c>
      <c r="O76" s="40">
        <v>126.76463569868027</v>
      </c>
    </row>
    <row r="77" spans="1:15" s="30" customFormat="1" ht="12.75" customHeight="1">
      <c r="A77" s="41"/>
      <c r="B77" s="41" t="s">
        <v>14</v>
      </c>
      <c r="C77" s="40">
        <v>173.87125923223863</v>
      </c>
      <c r="D77" s="40">
        <v>255.8138295320687</v>
      </c>
      <c r="E77" s="40">
        <v>196.09429107694797</v>
      </c>
      <c r="F77" s="40">
        <v>222.0799604156358</v>
      </c>
      <c r="G77" s="40">
        <v>195.80761430896047</v>
      </c>
      <c r="H77" s="40">
        <v>281.57378276503425</v>
      </c>
      <c r="I77" s="40">
        <v>298.59412928905743</v>
      </c>
      <c r="J77" s="40">
        <v>228.1653511417959</v>
      </c>
      <c r="K77" s="40">
        <v>157.4607195203513</v>
      </c>
      <c r="L77" s="40">
        <v>158.12932527084712</v>
      </c>
      <c r="M77" s="40">
        <v>461.55816795849523</v>
      </c>
      <c r="N77" s="40">
        <v>237.86236879703662</v>
      </c>
      <c r="O77" s="40">
        <v>139.53636555773622</v>
      </c>
    </row>
    <row r="78" spans="1:15" s="30" customFormat="1" ht="12.75" customHeight="1">
      <c r="A78" s="41"/>
      <c r="B78" s="41" t="s">
        <v>17</v>
      </c>
      <c r="C78" s="40">
        <v>148.53973052757038</v>
      </c>
      <c r="D78" s="40">
        <v>206.12857317989693</v>
      </c>
      <c r="E78" s="40">
        <v>204.96789992879621</v>
      </c>
      <c r="F78" s="40">
        <v>223.95744680851064</v>
      </c>
      <c r="G78" s="40">
        <v>191.05797022632728</v>
      </c>
      <c r="H78" s="40">
        <v>293.8568945405307</v>
      </c>
      <c r="I78" s="40">
        <v>308.77194710535696</v>
      </c>
      <c r="J78" s="40">
        <v>218.86715615590427</v>
      </c>
      <c r="K78" s="40">
        <v>160.46145138688</v>
      </c>
      <c r="L78" s="40">
        <v>156.6319366843909</v>
      </c>
      <c r="M78" s="40">
        <v>430.4832766652841</v>
      </c>
      <c r="N78" s="40">
        <v>226.80882681600477</v>
      </c>
      <c r="O78" s="40">
        <v>142.4593955466653</v>
      </c>
    </row>
    <row r="79" spans="1:15" s="30" customFormat="1" ht="12.75" customHeight="1">
      <c r="A79" s="41"/>
      <c r="B79" s="41" t="s">
        <v>15</v>
      </c>
      <c r="C79" s="40">
        <v>144.15823911412474</v>
      </c>
      <c r="D79" s="40">
        <v>248.09048413489472</v>
      </c>
      <c r="E79" s="40">
        <v>209.1241345470849</v>
      </c>
      <c r="F79" s="40">
        <v>227.76704601682334</v>
      </c>
      <c r="G79" s="40">
        <v>200.0820220363655</v>
      </c>
      <c r="H79" s="40">
        <v>298.7874900130088</v>
      </c>
      <c r="I79" s="40">
        <v>326.92289802921294</v>
      </c>
      <c r="J79" s="40">
        <v>235.57384406864034</v>
      </c>
      <c r="K79" s="40">
        <v>178.76034831089882</v>
      </c>
      <c r="L79" s="40">
        <v>161.37798324319905</v>
      </c>
      <c r="M79" s="40">
        <v>447.16937593157695</v>
      </c>
      <c r="N79" s="40">
        <v>260.2047834567349</v>
      </c>
      <c r="O79" s="40">
        <v>141.22677209887246</v>
      </c>
    </row>
    <row r="80" spans="1:15" s="30" customFormat="1" ht="12.75" customHeight="1">
      <c r="A80" s="41"/>
      <c r="B80" s="41" t="s">
        <v>16</v>
      </c>
      <c r="C80" s="40">
        <v>151.80339212488875</v>
      </c>
      <c r="D80" s="40">
        <v>306.4776961084786</v>
      </c>
      <c r="E80" s="40">
        <v>163.08832284231204</v>
      </c>
      <c r="F80" s="40">
        <v>233.50084116773874</v>
      </c>
      <c r="G80" s="40">
        <v>199.20265435726415</v>
      </c>
      <c r="H80" s="40">
        <v>317.00151638199776</v>
      </c>
      <c r="I80" s="40">
        <v>323.5914192803907</v>
      </c>
      <c r="J80" s="40">
        <v>234.82888942394834</v>
      </c>
      <c r="K80" s="40">
        <v>181.315637640859</v>
      </c>
      <c r="L80" s="40">
        <v>164.7152084523692</v>
      </c>
      <c r="M80" s="40">
        <v>414.7315241109085</v>
      </c>
      <c r="N80" s="40">
        <v>240.76955940610287</v>
      </c>
      <c r="O80" s="40">
        <v>137.31141648441846</v>
      </c>
    </row>
    <row r="81" spans="1:15" s="30" customFormat="1" ht="12.75" customHeight="1">
      <c r="A81" s="41"/>
      <c r="B81" s="41" t="s">
        <v>6</v>
      </c>
      <c r="C81" s="40">
        <v>126.65269573356896</v>
      </c>
      <c r="D81" s="40">
        <v>166.28058823215878</v>
      </c>
      <c r="E81" s="40">
        <v>149.3767284107465</v>
      </c>
      <c r="F81" s="40">
        <v>198.7724888668976</v>
      </c>
      <c r="G81" s="40">
        <v>168.86494873561574</v>
      </c>
      <c r="H81" s="40">
        <v>245.15894692925895</v>
      </c>
      <c r="I81" s="40">
        <v>279.33219983587253</v>
      </c>
      <c r="J81" s="40">
        <v>185.96566902122893</v>
      </c>
      <c r="K81" s="40">
        <v>170.46609606623463</v>
      </c>
      <c r="L81" s="40">
        <v>140.06642900797144</v>
      </c>
      <c r="M81" s="40">
        <v>342.0268961033636</v>
      </c>
      <c r="N81" s="40">
        <v>186.8660146098064</v>
      </c>
      <c r="O81" s="40">
        <v>137.7087362921179</v>
      </c>
    </row>
    <row r="82" spans="1:15" s="30" customFormat="1" ht="12.75" customHeight="1">
      <c r="A82" s="41"/>
      <c r="B82" s="41"/>
      <c r="C82" s="40"/>
      <c r="D82" s="40"/>
      <c r="E82" s="40"/>
      <c r="F82" s="40"/>
      <c r="G82" s="40"/>
      <c r="H82" s="40"/>
      <c r="I82" s="40"/>
      <c r="J82" s="40"/>
      <c r="K82" s="40"/>
      <c r="L82" s="40"/>
      <c r="M82" s="40"/>
      <c r="N82" s="40"/>
      <c r="O82" s="40"/>
    </row>
    <row r="83" spans="1:15" s="30" customFormat="1" ht="12.75" customHeight="1">
      <c r="A83" s="38">
        <v>2018</v>
      </c>
      <c r="B83" s="39" t="s">
        <v>12</v>
      </c>
      <c r="C83" s="40">
        <v>129.01482267673344</v>
      </c>
      <c r="D83" s="40">
        <v>210.78816499922715</v>
      </c>
      <c r="E83" s="40">
        <v>157.85149023533327</v>
      </c>
      <c r="F83" s="40">
        <v>206.57733795150915</v>
      </c>
      <c r="G83" s="40">
        <v>178.57034365923568</v>
      </c>
      <c r="H83" s="40">
        <v>252.26925535606165</v>
      </c>
      <c r="I83" s="40">
        <v>295.3250324067626</v>
      </c>
      <c r="J83" s="40">
        <v>202.87035659308995</v>
      </c>
      <c r="K83" s="40">
        <v>155.71614854550356</v>
      </c>
      <c r="L83" s="40">
        <v>131.52322550223886</v>
      </c>
      <c r="M83" s="40">
        <v>387.7084282256999</v>
      </c>
      <c r="N83" s="40">
        <v>213.26127133039398</v>
      </c>
      <c r="O83" s="40">
        <v>128.19215194614048</v>
      </c>
    </row>
    <row r="84" spans="1:15" s="30" customFormat="1" ht="12.75" customHeight="1">
      <c r="A84" s="41"/>
      <c r="B84" s="39" t="s">
        <v>11</v>
      </c>
      <c r="C84" s="40">
        <v>126.78890803061293</v>
      </c>
      <c r="D84" s="40">
        <v>220.6957940014818</v>
      </c>
      <c r="E84" s="40">
        <v>136.81248932904626</v>
      </c>
      <c r="F84" s="40">
        <v>182.8965858485898</v>
      </c>
      <c r="G84" s="40">
        <v>178.88824499613727</v>
      </c>
      <c r="H84" s="40">
        <v>252.55184437261482</v>
      </c>
      <c r="I84" s="40">
        <v>251.76554732070437</v>
      </c>
      <c r="J84" s="40">
        <v>201.69600012985717</v>
      </c>
      <c r="K84" s="40">
        <v>119.40401994408126</v>
      </c>
      <c r="L84" s="40">
        <v>129.77507510596683</v>
      </c>
      <c r="M84" s="40">
        <v>360.17626886138754</v>
      </c>
      <c r="N84" s="40">
        <v>190.21556134504593</v>
      </c>
      <c r="O84" s="40">
        <v>125.23738137392293</v>
      </c>
    </row>
    <row r="85" spans="1:15" s="30" customFormat="1" ht="12.75" customHeight="1">
      <c r="A85" s="41"/>
      <c r="B85" s="39" t="s">
        <v>10</v>
      </c>
      <c r="C85" s="40">
        <v>131.87180627711138</v>
      </c>
      <c r="D85" s="40">
        <v>247.8564491799609</v>
      </c>
      <c r="E85" s="40">
        <v>158.17765045935266</v>
      </c>
      <c r="F85" s="40">
        <v>215.956853043048</v>
      </c>
      <c r="G85" s="40">
        <v>206.7746894029694</v>
      </c>
      <c r="H85" s="40">
        <v>305.8097022096694</v>
      </c>
      <c r="I85" s="40">
        <v>274.8172663275219</v>
      </c>
      <c r="J85" s="40">
        <v>224.95839702194314</v>
      </c>
      <c r="K85" s="40">
        <v>137.64541668367787</v>
      </c>
      <c r="L85" s="40">
        <v>156.2161954511754</v>
      </c>
      <c r="M85" s="40">
        <v>388.9181082794158</v>
      </c>
      <c r="N85" s="40">
        <v>238.21472840641653</v>
      </c>
      <c r="O85" s="40">
        <v>158.47271652423</v>
      </c>
    </row>
    <row r="86" spans="1:15" s="30" customFormat="1" ht="12.75" customHeight="1">
      <c r="A86" s="41"/>
      <c r="B86" s="39" t="s">
        <v>9</v>
      </c>
      <c r="C86" s="40">
        <v>128.4329867121434</v>
      </c>
      <c r="D86" s="40">
        <v>219.13833263153407</v>
      </c>
      <c r="E86" s="40">
        <v>171.27737709615283</v>
      </c>
      <c r="F86" s="40">
        <v>189.64552201880258</v>
      </c>
      <c r="G86" s="40">
        <v>187.17895130935344</v>
      </c>
      <c r="H86" s="40">
        <v>252.80872014776517</v>
      </c>
      <c r="I86" s="40">
        <v>272.5225223722674</v>
      </c>
      <c r="J86" s="40">
        <v>230.64742977569887</v>
      </c>
      <c r="K86" s="40">
        <v>130.069227288868</v>
      </c>
      <c r="L86" s="40">
        <v>154.80049399986297</v>
      </c>
      <c r="M86" s="40">
        <v>400.13734485673604</v>
      </c>
      <c r="N86" s="40">
        <v>233.93236987809186</v>
      </c>
      <c r="O86" s="40">
        <v>128.11992547739274</v>
      </c>
    </row>
    <row r="87" spans="1:15" s="30" customFormat="1" ht="12.75" customHeight="1">
      <c r="A87" s="41"/>
      <c r="B87" s="39" t="s">
        <v>8</v>
      </c>
      <c r="C87" s="40">
        <v>139.47530998193648</v>
      </c>
      <c r="D87" s="40">
        <v>234.03949619695865</v>
      </c>
      <c r="E87" s="40">
        <v>166.16210827913076</v>
      </c>
      <c r="F87" s="40">
        <v>183.03117268678872</v>
      </c>
      <c r="G87" s="40">
        <v>190.17316426496538</v>
      </c>
      <c r="H87" s="40">
        <v>247.66554871872253</v>
      </c>
      <c r="I87" s="40">
        <v>270.52606593233344</v>
      </c>
      <c r="J87" s="40">
        <v>242.69231164629082</v>
      </c>
      <c r="K87" s="40">
        <v>140.26054017252955</v>
      </c>
      <c r="L87" s="40">
        <v>150.67950689608594</v>
      </c>
      <c r="M87" s="40">
        <v>405.6509365131416</v>
      </c>
      <c r="N87" s="40">
        <v>232.72551259667688</v>
      </c>
      <c r="O87" s="40">
        <v>149.10655214697</v>
      </c>
    </row>
    <row r="88" spans="1:15" s="30" customFormat="1" ht="12.75" customHeight="1">
      <c r="A88" s="41"/>
      <c r="B88" s="39" t="s">
        <v>7</v>
      </c>
      <c r="C88" s="40">
        <v>127.01082336653677</v>
      </c>
      <c r="D88" s="40">
        <v>203.68128008187068</v>
      </c>
      <c r="E88" s="40">
        <v>166.4721447163135</v>
      </c>
      <c r="F88" s="40">
        <v>192.16130628401783</v>
      </c>
      <c r="G88" s="40">
        <v>199.9494841922322</v>
      </c>
      <c r="H88" s="40">
        <v>274.13010043606715</v>
      </c>
      <c r="I88" s="40">
        <v>257.41107641637177</v>
      </c>
      <c r="J88" s="40">
        <v>222.84948476478274</v>
      </c>
      <c r="K88" s="40">
        <v>116.57992472739951</v>
      </c>
      <c r="L88" s="40">
        <v>143.71200659257272</v>
      </c>
      <c r="M88" s="40">
        <v>388.83651869580353</v>
      </c>
      <c r="N88" s="40">
        <v>231.3839787586076</v>
      </c>
      <c r="O88" s="40">
        <v>139.16207077977816</v>
      </c>
    </row>
    <row r="89" spans="1:15" s="113" customFormat="1" ht="12.75" customHeight="1">
      <c r="A89" s="41"/>
      <c r="B89" s="41" t="s">
        <v>13</v>
      </c>
      <c r="C89" s="115">
        <v>139.80952818849596</v>
      </c>
      <c r="D89" s="115">
        <v>109.77147639022884</v>
      </c>
      <c r="E89" s="115">
        <v>162.09515408058007</v>
      </c>
      <c r="F89" s="115">
        <v>188.47699158832262</v>
      </c>
      <c r="G89" s="115">
        <v>199.10661680241728</v>
      </c>
      <c r="H89" s="115">
        <v>274.95721792679575</v>
      </c>
      <c r="I89" s="115">
        <v>287.9728397793133</v>
      </c>
      <c r="J89" s="115">
        <v>215.91478937444037</v>
      </c>
      <c r="K89" s="115">
        <v>107.77105889246559</v>
      </c>
      <c r="L89" s="115">
        <v>139.72942792281887</v>
      </c>
      <c r="M89" s="115">
        <v>412.3509018987327</v>
      </c>
      <c r="N89" s="115">
        <v>221.19197840567776</v>
      </c>
      <c r="O89" s="115">
        <v>139.84704089951686</v>
      </c>
    </row>
    <row r="90" spans="1:15" s="113" customFormat="1" ht="12.75" customHeight="1">
      <c r="A90" s="41"/>
      <c r="B90" s="41" t="s">
        <v>14</v>
      </c>
      <c r="C90" s="115">
        <v>133.47314817974703</v>
      </c>
      <c r="D90" s="115">
        <v>176.59437245819854</v>
      </c>
      <c r="E90" s="115">
        <v>177.08832300923808</v>
      </c>
      <c r="F90" s="115">
        <v>220.75150915388423</v>
      </c>
      <c r="G90" s="115">
        <v>187.35000851265187</v>
      </c>
      <c r="H90" s="115">
        <v>321.85805179680005</v>
      </c>
      <c r="I90" s="115">
        <v>296.027172472953</v>
      </c>
      <c r="J90" s="115">
        <v>268.3408154486699</v>
      </c>
      <c r="K90" s="115">
        <v>137.49220625842506</v>
      </c>
      <c r="L90" s="115">
        <v>153.0497306027705</v>
      </c>
      <c r="M90" s="115">
        <v>454.27473410831743</v>
      </c>
      <c r="N90" s="115">
        <v>249.9688581587754</v>
      </c>
      <c r="O90" s="115">
        <v>158.67898712753916</v>
      </c>
    </row>
    <row r="91" spans="1:15" s="113" customFormat="1" ht="12.75" customHeight="1">
      <c r="A91" s="41"/>
      <c r="B91" s="41" t="s">
        <v>17</v>
      </c>
      <c r="C91" s="115">
        <v>143.31860868244087</v>
      </c>
      <c r="D91" s="115">
        <v>202.27105797572668</v>
      </c>
      <c r="E91" s="115">
        <v>176.6755153292446</v>
      </c>
      <c r="F91" s="115">
        <v>200.27154873824838</v>
      </c>
      <c r="G91" s="115">
        <v>194.8662270844411</v>
      </c>
      <c r="H91" s="115">
        <v>280.0917228583521</v>
      </c>
      <c r="I91" s="115">
        <v>279.89106992557953</v>
      </c>
      <c r="J91" s="115">
        <v>210.48534102376112</v>
      </c>
      <c r="K91" s="115">
        <v>148.65067029655623</v>
      </c>
      <c r="L91" s="115">
        <v>148.24847229873882</v>
      </c>
      <c r="M91" s="115">
        <v>425.05289141786574</v>
      </c>
      <c r="N91" s="115">
        <v>255.548415671517</v>
      </c>
      <c r="O91" s="115">
        <v>158.59004101921155</v>
      </c>
    </row>
    <row r="92" spans="1:15" s="113" customFormat="1" ht="12.75" customHeight="1">
      <c r="A92" s="41"/>
      <c r="B92" s="41" t="s">
        <v>15</v>
      </c>
      <c r="C92" s="115">
        <v>138.90128185247036</v>
      </c>
      <c r="D92" s="115">
        <v>129.57790771428418</v>
      </c>
      <c r="E92" s="115">
        <v>181.97691339821273</v>
      </c>
      <c r="F92" s="115">
        <v>205.9014349332014</v>
      </c>
      <c r="G92" s="115">
        <v>184.22057503724275</v>
      </c>
      <c r="H92" s="115">
        <v>329.4589254383736</v>
      </c>
      <c r="I92" s="115">
        <v>292.06894721025384</v>
      </c>
      <c r="J92" s="115">
        <v>218.82423512797692</v>
      </c>
      <c r="K92" s="115">
        <v>153.35414901484256</v>
      </c>
      <c r="L92" s="115">
        <v>144.8571436097227</v>
      </c>
      <c r="M92" s="115">
        <v>408.828835867313</v>
      </c>
      <c r="N92" s="115">
        <v>268.5113983130587</v>
      </c>
      <c r="O92" s="115">
        <v>158.24046216832548</v>
      </c>
    </row>
    <row r="93" spans="1:15" s="113" customFormat="1" ht="12.75" customHeight="1">
      <c r="A93" s="41"/>
      <c r="B93" s="41" t="s">
        <v>16</v>
      </c>
      <c r="C93" s="115">
        <v>87.90200828781998</v>
      </c>
      <c r="D93" s="115">
        <v>135.65264667160594</v>
      </c>
      <c r="E93" s="115">
        <v>167.55029511620734</v>
      </c>
      <c r="F93" s="115">
        <v>192.01999010390895</v>
      </c>
      <c r="G93" s="115">
        <v>163.55102028582024</v>
      </c>
      <c r="H93" s="115">
        <v>307.5801156369275</v>
      </c>
      <c r="I93" s="115">
        <v>240.57045252193151</v>
      </c>
      <c r="J93" s="115">
        <v>186.96847853434585</v>
      </c>
      <c r="K93" s="115">
        <v>144.33333252112664</v>
      </c>
      <c r="L93" s="115">
        <v>111.68580088813617</v>
      </c>
      <c r="M93" s="115">
        <v>357.9920269571705</v>
      </c>
      <c r="N93" s="115">
        <v>240.22069176047393</v>
      </c>
      <c r="O93" s="115">
        <v>162.78882585603606</v>
      </c>
    </row>
    <row r="94" spans="1:15" s="113" customFormat="1" ht="12.75" customHeight="1">
      <c r="A94" s="41"/>
      <c r="B94" s="41" t="s">
        <v>6</v>
      </c>
      <c r="C94" s="115">
        <v>75.60099138742157</v>
      </c>
      <c r="D94" s="115">
        <v>100.11166603593568</v>
      </c>
      <c r="E94" s="115">
        <v>103.81862735824234</v>
      </c>
      <c r="F94" s="115">
        <v>160.09638792676893</v>
      </c>
      <c r="G94" s="115">
        <v>124.05175387993101</v>
      </c>
      <c r="H94" s="115">
        <v>225.97526978514333</v>
      </c>
      <c r="I94" s="115">
        <v>187.41815333908386</v>
      </c>
      <c r="J94" s="115">
        <v>147.53412672432685</v>
      </c>
      <c r="K94" s="115">
        <v>146.99329730555368</v>
      </c>
      <c r="L94" s="115">
        <v>89.16510488197883</v>
      </c>
      <c r="M94" s="115">
        <v>292.2777105016007</v>
      </c>
      <c r="N94" s="115">
        <v>191.90433093471282</v>
      </c>
      <c r="O94" s="115">
        <v>126.18900589119639</v>
      </c>
    </row>
    <row r="95" spans="1:15" s="113" customFormat="1" ht="12.75" customHeight="1">
      <c r="A95" s="41"/>
      <c r="B95" s="41"/>
      <c r="C95" s="115"/>
      <c r="D95" s="115"/>
      <c r="E95" s="115"/>
      <c r="F95" s="115"/>
      <c r="G95" s="115"/>
      <c r="H95" s="115"/>
      <c r="I95" s="115"/>
      <c r="J95" s="115"/>
      <c r="K95" s="115"/>
      <c r="L95" s="115"/>
      <c r="M95" s="115"/>
      <c r="N95" s="115"/>
      <c r="O95" s="115"/>
    </row>
    <row r="96" spans="1:15" s="113" customFormat="1" ht="12.75" customHeight="1">
      <c r="A96" s="75">
        <v>2019</v>
      </c>
      <c r="B96" s="41" t="s">
        <v>12</v>
      </c>
      <c r="C96" s="115">
        <v>93.04330821642431</v>
      </c>
      <c r="D96" s="115">
        <v>162.80108521264518</v>
      </c>
      <c r="E96" s="115">
        <v>133.1471845158879</v>
      </c>
      <c r="F96" s="115">
        <v>172.9810984661059</v>
      </c>
      <c r="G96" s="115">
        <v>151.37361496847979</v>
      </c>
      <c r="H96" s="115">
        <v>256.031235828094</v>
      </c>
      <c r="I96" s="115">
        <v>214.7444599162327</v>
      </c>
      <c r="J96" s="115">
        <v>153.41151724529743</v>
      </c>
      <c r="K96" s="115">
        <v>131.25129918821165</v>
      </c>
      <c r="L96" s="115">
        <v>94.5141635197564</v>
      </c>
      <c r="M96" s="115">
        <v>332.3410497325986</v>
      </c>
      <c r="N96" s="115">
        <v>225.5113905160695</v>
      </c>
      <c r="O96" s="115">
        <v>122.14143369350059</v>
      </c>
    </row>
    <row r="97" spans="1:15" s="113" customFormat="1" ht="12.75" customHeight="1">
      <c r="A97" s="75"/>
      <c r="B97" s="41" t="s">
        <v>11</v>
      </c>
      <c r="C97" s="115">
        <v>99.09178763574259</v>
      </c>
      <c r="D97" s="115">
        <v>189.95911797156916</v>
      </c>
      <c r="E97" s="115">
        <v>130.58093975974404</v>
      </c>
      <c r="F97" s="115">
        <v>182.3032162295893</v>
      </c>
      <c r="G97" s="115">
        <v>156.0105301681824</v>
      </c>
      <c r="H97" s="115">
        <v>291.1491076123831</v>
      </c>
      <c r="I97" s="115">
        <v>210.80533807281262</v>
      </c>
      <c r="J97" s="115">
        <v>199.612411636281</v>
      </c>
      <c r="K97" s="115">
        <v>122.91656888895189</v>
      </c>
      <c r="L97" s="115">
        <v>89.63768848122493</v>
      </c>
      <c r="M97" s="115">
        <v>355.72442355280316</v>
      </c>
      <c r="N97" s="115">
        <v>224.45072498748226</v>
      </c>
      <c r="O97" s="115">
        <v>106.90415525640907</v>
      </c>
    </row>
    <row r="98" spans="1:15" s="113" customFormat="1" ht="12.75" customHeight="1">
      <c r="A98" s="75"/>
      <c r="B98" s="41" t="s">
        <v>10</v>
      </c>
      <c r="C98" s="115">
        <v>100.98880345479459</v>
      </c>
      <c r="D98" s="115">
        <v>174.80629807102918</v>
      </c>
      <c r="E98" s="115">
        <v>146.52629360169485</v>
      </c>
      <c r="F98" s="115">
        <v>186.07956457199407</v>
      </c>
      <c r="G98" s="115">
        <v>170.44385152530634</v>
      </c>
      <c r="H98" s="115">
        <v>294.47615428175453</v>
      </c>
      <c r="I98" s="115">
        <v>219.4559046308675</v>
      </c>
      <c r="J98" s="115">
        <v>206.3661592318951</v>
      </c>
      <c r="K98" s="115">
        <v>136.50768835551966</v>
      </c>
      <c r="L98" s="115">
        <v>102.73517085454425</v>
      </c>
      <c r="M98" s="115">
        <v>323.01624008034497</v>
      </c>
      <c r="N98" s="115">
        <v>231.2878390060101</v>
      </c>
      <c r="O98" s="115">
        <v>149.78999163800012</v>
      </c>
    </row>
    <row r="99" spans="1:15" s="113" customFormat="1" ht="12.75" customHeight="1">
      <c r="A99" s="75"/>
      <c r="B99" s="41" t="s">
        <v>9</v>
      </c>
      <c r="C99" s="115">
        <v>94.3561225892634</v>
      </c>
      <c r="D99" s="115">
        <v>200.6310863319706</v>
      </c>
      <c r="E99" s="115">
        <v>142.53941499690504</v>
      </c>
      <c r="F99" s="115">
        <v>178.31528946066305</v>
      </c>
      <c r="G99" s="115">
        <v>174.583102465351</v>
      </c>
      <c r="H99" s="115">
        <v>261.2968240018113</v>
      </c>
      <c r="I99" s="115">
        <v>231.1857894996943</v>
      </c>
      <c r="J99" s="115">
        <v>193.07298511783185</v>
      </c>
      <c r="K99" s="115">
        <v>120.0013580649093</v>
      </c>
      <c r="L99" s="115">
        <v>112.71069229725516</v>
      </c>
      <c r="M99" s="115">
        <v>338.4297659490179</v>
      </c>
      <c r="N99" s="115">
        <v>255.91051061068305</v>
      </c>
      <c r="O99" s="115">
        <v>133.49467595417008</v>
      </c>
    </row>
    <row r="100" spans="1:15" s="113" customFormat="1" ht="12.75" customHeight="1">
      <c r="A100" s="75"/>
      <c r="B100" s="41" t="s">
        <v>8</v>
      </c>
      <c r="C100" s="115">
        <v>101.67636944585689</v>
      </c>
      <c r="D100" s="115">
        <v>135.10897432480692</v>
      </c>
      <c r="E100" s="115">
        <v>153.2649069905484</v>
      </c>
      <c r="F100" s="115">
        <v>190.9417120237506</v>
      </c>
      <c r="G100" s="115">
        <v>172.9588011555349</v>
      </c>
      <c r="H100" s="115">
        <v>291.58191920893984</v>
      </c>
      <c r="I100" s="115">
        <v>258.2139126118233</v>
      </c>
      <c r="J100" s="115">
        <v>214.22337590663273</v>
      </c>
      <c r="K100" s="115">
        <v>125.18578515411842</v>
      </c>
      <c r="L100" s="115">
        <v>126.61068224193906</v>
      </c>
      <c r="M100" s="115">
        <v>303.1118944938081</v>
      </c>
      <c r="N100" s="115">
        <v>270.79712430202403</v>
      </c>
      <c r="O100" s="115">
        <v>150.44729248097664</v>
      </c>
    </row>
    <row r="101" spans="1:15" s="113" customFormat="1" ht="12.75" customHeight="1">
      <c r="A101" s="75"/>
      <c r="B101" s="41" t="s">
        <v>7</v>
      </c>
      <c r="C101" s="115">
        <v>90.316937609697</v>
      </c>
      <c r="D101" s="115">
        <v>169.25493649160774</v>
      </c>
      <c r="E101" s="115">
        <v>146.5613614317717</v>
      </c>
      <c r="F101" s="115">
        <v>170.34181098466107</v>
      </c>
      <c r="G101" s="115">
        <v>164.6202961717646</v>
      </c>
      <c r="H101" s="115">
        <v>224.12095518632142</v>
      </c>
      <c r="I101" s="115">
        <v>242.41956793302063</v>
      </c>
      <c r="J101" s="115">
        <v>196.47244999824153</v>
      </c>
      <c r="K101" s="115">
        <v>89.2515706739443</v>
      </c>
      <c r="L101" s="115">
        <v>121.18192050189467</v>
      </c>
      <c r="M101" s="115">
        <v>312.15214675733944</v>
      </c>
      <c r="N101" s="115">
        <v>241.7908035909742</v>
      </c>
      <c r="O101" s="115">
        <v>135.51491341063303</v>
      </c>
    </row>
    <row r="102" spans="1:15" s="113" customFormat="1" ht="12.75" customHeight="1">
      <c r="A102" s="75"/>
      <c r="B102" s="41" t="s">
        <v>13</v>
      </c>
      <c r="C102" s="115">
        <v>94.92286453411562</v>
      </c>
      <c r="D102" s="115">
        <v>187.31431190802343</v>
      </c>
      <c r="E102" s="115">
        <v>167.19430166766162</v>
      </c>
      <c r="F102" s="115">
        <v>198.01464621474517</v>
      </c>
      <c r="G102" s="115">
        <v>169.75242357489748</v>
      </c>
      <c r="H102" s="115">
        <v>264.7236538409873</v>
      </c>
      <c r="I102" s="115">
        <v>259.55197856070055</v>
      </c>
      <c r="J102" s="115">
        <v>228.99631259857648</v>
      </c>
      <c r="K102" s="115">
        <v>108.42677570945112</v>
      </c>
      <c r="L102" s="115">
        <v>139.63153293232506</v>
      </c>
      <c r="M102" s="115">
        <v>392.54678397633</v>
      </c>
      <c r="N102" s="115">
        <v>262.85767970083793</v>
      </c>
      <c r="O102" s="115">
        <v>141.7859737440486</v>
      </c>
    </row>
    <row r="103" spans="1:15" s="113" customFormat="1" ht="12.75" customHeight="1">
      <c r="A103" s="75"/>
      <c r="B103" s="41" t="s">
        <v>14</v>
      </c>
      <c r="C103" s="115">
        <v>123.0611559461527</v>
      </c>
      <c r="D103" s="115">
        <v>199.38223897064705</v>
      </c>
      <c r="E103" s="115">
        <v>178.4857306528925</v>
      </c>
      <c r="F103" s="115">
        <v>207.51311232063335</v>
      </c>
      <c r="G103" s="115">
        <v>166.16138722944905</v>
      </c>
      <c r="H103" s="115">
        <v>290.3039760465834</v>
      </c>
      <c r="I103" s="115">
        <v>279.26416942805406</v>
      </c>
      <c r="J103" s="115">
        <v>213.0852674380541</v>
      </c>
      <c r="K103" s="115">
        <v>137.39936614162565</v>
      </c>
      <c r="L103" s="115">
        <v>150.92986573507292</v>
      </c>
      <c r="M103" s="115">
        <v>443.4762908746396</v>
      </c>
      <c r="N103" s="115">
        <v>275.975402847402</v>
      </c>
      <c r="O103" s="115">
        <v>145.1601982188193</v>
      </c>
    </row>
    <row r="104" spans="1:15" s="113" customFormat="1" ht="12.75" customHeight="1">
      <c r="A104" s="75"/>
      <c r="B104" s="41" t="s">
        <v>17</v>
      </c>
      <c r="C104" s="115">
        <v>117.87470644596907</v>
      </c>
      <c r="D104" s="115">
        <v>114.03047763214703</v>
      </c>
      <c r="E104" s="115">
        <v>166.19441146529428</v>
      </c>
      <c r="F104" s="115">
        <v>185.84740227610095</v>
      </c>
      <c r="G104" s="115">
        <v>164.7595127810518</v>
      </c>
      <c r="H104" s="115">
        <v>251.49297210457468</v>
      </c>
      <c r="I104" s="115">
        <v>278.38627005011523</v>
      </c>
      <c r="J104" s="115">
        <v>189.28488219523481</v>
      </c>
      <c r="K104" s="115">
        <v>133.69103783062826</v>
      </c>
      <c r="L104" s="115">
        <v>148.22485395593088</v>
      </c>
      <c r="M104" s="115">
        <v>425.4754838189997</v>
      </c>
      <c r="N104" s="115">
        <v>285.5033512317592</v>
      </c>
      <c r="O104" s="115">
        <v>126.75875134993241</v>
      </c>
    </row>
    <row r="105" spans="1:15" s="113" customFormat="1" ht="12.75" customHeight="1">
      <c r="A105" s="75"/>
      <c r="B105" s="41" t="s">
        <v>15</v>
      </c>
      <c r="C105" s="115">
        <v>117.58642208671543</v>
      </c>
      <c r="D105" s="115">
        <v>104.92876293220618</v>
      </c>
      <c r="E105" s="115">
        <v>147.59514968424793</v>
      </c>
      <c r="F105" s="115">
        <v>187.81415141019298</v>
      </c>
      <c r="G105" s="115">
        <v>171.80671712314248</v>
      </c>
      <c r="H105" s="115">
        <v>210.74503558656878</v>
      </c>
      <c r="I105" s="115">
        <v>275.9075512628725</v>
      </c>
      <c r="J105" s="115">
        <v>201.5100544588339</v>
      </c>
      <c r="K105" s="115">
        <v>157.6921024016811</v>
      </c>
      <c r="L105" s="115">
        <v>156.71345097571793</v>
      </c>
      <c r="M105" s="115">
        <v>435.05562005301596</v>
      </c>
      <c r="N105" s="115">
        <v>266.4101851395976</v>
      </c>
      <c r="O105" s="115">
        <v>145.31920663337291</v>
      </c>
    </row>
    <row r="106" spans="1:15" s="113" customFormat="1" ht="12.75" customHeight="1">
      <c r="A106" s="75"/>
      <c r="B106" s="41" t="s">
        <v>16</v>
      </c>
      <c r="C106" s="115">
        <v>121.71844337363973</v>
      </c>
      <c r="D106" s="115">
        <v>132.93012744319424</v>
      </c>
      <c r="E106" s="115">
        <v>143.86727506650993</v>
      </c>
      <c r="F106" s="115">
        <v>172.62879762493816</v>
      </c>
      <c r="G106" s="115">
        <v>157.31161932370986</v>
      </c>
      <c r="H106" s="115">
        <v>203.09201489918678</v>
      </c>
      <c r="I106" s="115">
        <v>258.53965186237724</v>
      </c>
      <c r="J106" s="115">
        <v>187.76837816560572</v>
      </c>
      <c r="K106" s="115">
        <v>137.3629143594761</v>
      </c>
      <c r="L106" s="115">
        <v>140.9742826679371</v>
      </c>
      <c r="M106" s="115">
        <v>414.993011689124</v>
      </c>
      <c r="N106" s="115">
        <v>265.25095276788437</v>
      </c>
      <c r="O106" s="115">
        <v>143.743200572353</v>
      </c>
    </row>
    <row r="107" spans="1:15" s="113" customFormat="1" ht="12.75" customHeight="1">
      <c r="A107" s="75"/>
      <c r="B107" s="41" t="s">
        <v>6</v>
      </c>
      <c r="C107" s="115">
        <v>89.02760641597305</v>
      </c>
      <c r="D107" s="115">
        <v>53.075213338094905</v>
      </c>
      <c r="E107" s="115">
        <v>124.42239980181722</v>
      </c>
      <c r="F107" s="115">
        <v>145.02404750123702</v>
      </c>
      <c r="G107" s="115">
        <v>120.3238511409313</v>
      </c>
      <c r="H107" s="115">
        <v>167.23886285949024</v>
      </c>
      <c r="I107" s="115">
        <v>216.4327186907415</v>
      </c>
      <c r="J107" s="115">
        <v>117.11351947992222</v>
      </c>
      <c r="K107" s="115">
        <v>135.9053215297892</v>
      </c>
      <c r="L107" s="115">
        <v>113.28726141363961</v>
      </c>
      <c r="M107" s="115">
        <v>260.5456126503209</v>
      </c>
      <c r="N107" s="115">
        <v>198.8818386564728</v>
      </c>
      <c r="O107" s="115">
        <v>94.6900917019779</v>
      </c>
    </row>
    <row r="108" spans="1:15" s="113" customFormat="1" ht="12.75" customHeight="1">
      <c r="A108" s="75"/>
      <c r="B108" s="41"/>
      <c r="C108" s="115"/>
      <c r="D108" s="115"/>
      <c r="E108" s="115"/>
      <c r="F108" s="115"/>
      <c r="G108" s="115"/>
      <c r="H108" s="115"/>
      <c r="I108" s="115"/>
      <c r="J108" s="115"/>
      <c r="K108" s="115"/>
      <c r="L108" s="115"/>
      <c r="M108" s="115"/>
      <c r="N108" s="115"/>
      <c r="O108" s="115"/>
    </row>
    <row r="109" spans="1:15" s="113" customFormat="1" ht="12.75" customHeight="1">
      <c r="A109" s="75">
        <v>2020</v>
      </c>
      <c r="B109" s="41" t="s">
        <v>12</v>
      </c>
      <c r="C109" s="115">
        <v>82.565487453593</v>
      </c>
      <c r="D109" s="115">
        <v>59.20884480286548</v>
      </c>
      <c r="E109" s="115">
        <v>124.10623959846356</v>
      </c>
      <c r="F109" s="115">
        <v>147.58654131618013</v>
      </c>
      <c r="G109" s="115">
        <v>127.90327192191397</v>
      </c>
      <c r="H109" s="115">
        <v>145.2388997663058</v>
      </c>
      <c r="I109" s="115">
        <v>221.9488405219065</v>
      </c>
      <c r="J109" s="115">
        <v>132.32691532503512</v>
      </c>
      <c r="K109" s="115">
        <v>121.80631516749463</v>
      </c>
      <c r="L109" s="115">
        <v>100.0771885013967</v>
      </c>
      <c r="M109" s="115">
        <v>342.0204094154682</v>
      </c>
      <c r="N109" s="115">
        <v>226.61566277115045</v>
      </c>
      <c r="O109" s="115">
        <v>100.90359247197718</v>
      </c>
    </row>
    <row r="110" spans="1:15" s="113" customFormat="1" ht="12.75" customHeight="1">
      <c r="A110" s="75"/>
      <c r="B110" s="41" t="s">
        <v>11</v>
      </c>
      <c r="C110" s="115">
        <v>75.52257364674728</v>
      </c>
      <c r="D110" s="115">
        <v>57.8083608278744</v>
      </c>
      <c r="E110" s="115">
        <v>109.03111575740768</v>
      </c>
      <c r="F110" s="115">
        <v>135.89351806036615</v>
      </c>
      <c r="G110" s="115">
        <v>111.73780805861297</v>
      </c>
      <c r="H110" s="115">
        <v>137.72018017778237</v>
      </c>
      <c r="I110" s="115">
        <v>209.56772061078172</v>
      </c>
      <c r="J110" s="115">
        <v>122.29129659639051</v>
      </c>
      <c r="K110" s="115">
        <v>108.73593262951933</v>
      </c>
      <c r="L110" s="115">
        <v>107.79385035004098</v>
      </c>
      <c r="M110" s="115">
        <v>271.1155755825636</v>
      </c>
      <c r="N110" s="115">
        <v>203.26622667707727</v>
      </c>
      <c r="O110" s="115">
        <v>95.84915653955898</v>
      </c>
    </row>
    <row r="111" spans="1:15" s="113" customFormat="1" ht="12.75" customHeight="1">
      <c r="A111" s="75"/>
      <c r="B111" s="41" t="s">
        <v>10</v>
      </c>
      <c r="C111" s="115">
        <v>70.62813148447998</v>
      </c>
      <c r="D111" s="115">
        <v>44.370059644054514</v>
      </c>
      <c r="E111" s="115">
        <v>102.03774794282839</v>
      </c>
      <c r="F111" s="115">
        <v>99.42958931222168</v>
      </c>
      <c r="G111" s="115">
        <v>66.22930742940692</v>
      </c>
      <c r="H111" s="115">
        <v>94.46784192932937</v>
      </c>
      <c r="I111" s="115">
        <v>163.17340060016525</v>
      </c>
      <c r="J111" s="115">
        <v>101.51886310082594</v>
      </c>
      <c r="K111" s="115">
        <v>62.71661379428869</v>
      </c>
      <c r="L111" s="115">
        <v>73.0627256361748</v>
      </c>
      <c r="M111" s="115">
        <v>188.72759817197925</v>
      </c>
      <c r="N111" s="115">
        <v>136.10129654907303</v>
      </c>
      <c r="O111" s="115">
        <v>84.84982766280753</v>
      </c>
    </row>
    <row r="112" spans="1:15" s="113" customFormat="1" ht="12.75" customHeight="1">
      <c r="A112" s="75"/>
      <c r="B112" s="41" t="s">
        <v>9</v>
      </c>
      <c r="C112" s="115">
        <v>29.958149302138327</v>
      </c>
      <c r="D112" s="115">
        <v>23.88640446024529</v>
      </c>
      <c r="E112" s="115">
        <v>94.40253656199958</v>
      </c>
      <c r="F112" s="115">
        <v>79.89173676397823</v>
      </c>
      <c r="G112" s="115">
        <v>55.144226800922766</v>
      </c>
      <c r="H112" s="115">
        <v>15.644607278839343</v>
      </c>
      <c r="I112" s="115">
        <v>29.786912244861373</v>
      </c>
      <c r="J112" s="115">
        <v>18.716389322497477</v>
      </c>
      <c r="K112" s="115">
        <v>44.731618478539325</v>
      </c>
      <c r="L112" s="115">
        <v>25.516976155483345</v>
      </c>
      <c r="M112" s="115">
        <v>121.04746245170244</v>
      </c>
      <c r="N112" s="115">
        <v>36.85589284673621</v>
      </c>
      <c r="O112" s="115">
        <v>26.754929968297574</v>
      </c>
    </row>
    <row r="113" spans="1:15" s="113" customFormat="1" ht="12.75" customHeight="1">
      <c r="A113" s="75"/>
      <c r="B113" s="41" t="s">
        <v>8</v>
      </c>
      <c r="C113" s="115">
        <v>85.62443156641059</v>
      </c>
      <c r="D113" s="115">
        <v>42.94890012952194</v>
      </c>
      <c r="E113" s="115">
        <v>146.81086846746643</v>
      </c>
      <c r="F113" s="115">
        <v>128.3608114794656</v>
      </c>
      <c r="G113" s="115">
        <v>114.70119291181251</v>
      </c>
      <c r="H113" s="115">
        <v>39.228436947354105</v>
      </c>
      <c r="I113" s="115">
        <v>157.4565844997335</v>
      </c>
      <c r="J113" s="115">
        <v>56.70080917224196</v>
      </c>
      <c r="K113" s="115">
        <v>91.40176636454179</v>
      </c>
      <c r="L113" s="115">
        <v>90.52894538725252</v>
      </c>
      <c r="M113" s="115">
        <v>273.4321180034378</v>
      </c>
      <c r="N113" s="115">
        <v>79.6293883750108</v>
      </c>
      <c r="O113" s="115">
        <v>45.75939704368508</v>
      </c>
    </row>
    <row r="114" spans="1:15" s="113" customFormat="1" ht="12.75" customHeight="1">
      <c r="A114" s="75"/>
      <c r="B114" s="41" t="s">
        <v>7</v>
      </c>
      <c r="C114" s="115">
        <v>74.71952013046568</v>
      </c>
      <c r="D114" s="115">
        <v>59.243527900518636</v>
      </c>
      <c r="E114" s="115">
        <v>162.9120600132102</v>
      </c>
      <c r="F114" s="115">
        <v>157.90084116773875</v>
      </c>
      <c r="G114" s="115">
        <v>143.84388971933993</v>
      </c>
      <c r="H114" s="115">
        <v>66.73696600710475</v>
      </c>
      <c r="I114" s="115">
        <v>284.4541842563053</v>
      </c>
      <c r="J114" s="115">
        <v>87.95061100485071</v>
      </c>
      <c r="K114" s="115">
        <v>125.87081520678292</v>
      </c>
      <c r="L114" s="115">
        <v>133.12628613320285</v>
      </c>
      <c r="M114" s="115">
        <v>388.07071342807404</v>
      </c>
      <c r="N114" s="115">
        <v>120.37748764439718</v>
      </c>
      <c r="O114" s="115">
        <v>92.97067737941052</v>
      </c>
    </row>
    <row r="115" spans="1:15" s="113" customFormat="1" ht="12.75" customHeight="1">
      <c r="A115" s="75"/>
      <c r="B115" s="41" t="s">
        <v>13</v>
      </c>
      <c r="C115" s="115">
        <v>99.37724511214917</v>
      </c>
      <c r="D115" s="115">
        <v>69.70934849930443</v>
      </c>
      <c r="E115" s="115">
        <v>195.7119711868836</v>
      </c>
      <c r="F115" s="115">
        <v>170.7422068283028</v>
      </c>
      <c r="G115" s="115">
        <v>160.78407522868122</v>
      </c>
      <c r="H115" s="115">
        <v>85.85291022895318</v>
      </c>
      <c r="I115" s="115">
        <v>325.29619438693567</v>
      </c>
      <c r="J115" s="115">
        <v>117.59775671807746</v>
      </c>
      <c r="K115" s="115">
        <v>131.55391231163225</v>
      </c>
      <c r="L115" s="115">
        <v>165.4466324743695</v>
      </c>
      <c r="M115" s="115">
        <v>431.90269231473854</v>
      </c>
      <c r="N115" s="115">
        <v>181.5589384603875</v>
      </c>
      <c r="O115" s="115">
        <v>87.85873350893868</v>
      </c>
    </row>
    <row r="116" spans="1:15" s="113" customFormat="1" ht="12.75" customHeight="1">
      <c r="A116" s="75"/>
      <c r="B116" s="41" t="s">
        <v>14</v>
      </c>
      <c r="C116" s="115">
        <v>99.3317332069319</v>
      </c>
      <c r="D116" s="115">
        <v>78.04387755645931</v>
      </c>
      <c r="E116" s="115">
        <v>180.58982283034103</v>
      </c>
      <c r="F116" s="115">
        <v>181.5404255319149</v>
      </c>
      <c r="G116" s="115">
        <v>145.8704031525359</v>
      </c>
      <c r="H116" s="115">
        <v>103.98365728212057</v>
      </c>
      <c r="I116" s="115">
        <v>327.84522445635736</v>
      </c>
      <c r="J116" s="115">
        <v>124.86217559389348</v>
      </c>
      <c r="K116" s="115">
        <v>148.37250064336462</v>
      </c>
      <c r="L116" s="115">
        <v>153.46532637185325</v>
      </c>
      <c r="M116" s="115">
        <v>475.01192311782097</v>
      </c>
      <c r="N116" s="115">
        <v>169.60772895712188</v>
      </c>
      <c r="O116" s="115">
        <v>74.07348742564837</v>
      </c>
    </row>
    <row r="117" spans="1:15" s="113" customFormat="1" ht="12.75" customHeight="1">
      <c r="A117" s="75"/>
      <c r="B117" s="41" t="s">
        <v>17</v>
      </c>
      <c r="C117" s="115">
        <v>116.87723569159066</v>
      </c>
      <c r="D117" s="115">
        <v>88.19644694131003</v>
      </c>
      <c r="E117" s="115">
        <v>190.40995946285034</v>
      </c>
      <c r="F117" s="115">
        <v>205.33894111825828</v>
      </c>
      <c r="G117" s="115">
        <v>153.11570104886633</v>
      </c>
      <c r="H117" s="115">
        <v>128.56551606320258</v>
      </c>
      <c r="I117" s="115">
        <v>346.08471908213755</v>
      </c>
      <c r="J117" s="115">
        <v>141.98551822463662</v>
      </c>
      <c r="K117" s="115">
        <v>154.00463164028113</v>
      </c>
      <c r="L117" s="115">
        <v>158.7165574741134</v>
      </c>
      <c r="M117" s="115">
        <v>498.7113106918975</v>
      </c>
      <c r="N117" s="115">
        <v>196.57701955535066</v>
      </c>
      <c r="O117" s="115">
        <v>86.04660509851493</v>
      </c>
    </row>
    <row r="118" spans="1:15" s="113" customFormat="1" ht="12.75" customHeight="1">
      <c r="A118" s="75"/>
      <c r="B118" s="41" t="s">
        <v>15</v>
      </c>
      <c r="C118" s="115">
        <v>133.39676572652323</v>
      </c>
      <c r="D118" s="115">
        <v>99.6136301855415</v>
      </c>
      <c r="E118" s="115">
        <v>183.900581398149</v>
      </c>
      <c r="F118" s="115">
        <v>211.8222662048491</v>
      </c>
      <c r="G118" s="115">
        <v>171.3194846150191</v>
      </c>
      <c r="H118" s="115">
        <v>139.3331950071866</v>
      </c>
      <c r="I118" s="115">
        <v>313.3714067054481</v>
      </c>
      <c r="J118" s="115">
        <v>162.04532013840605</v>
      </c>
      <c r="K118" s="115">
        <v>182.59539083971006</v>
      </c>
      <c r="L118" s="115">
        <v>148.03745531282374</v>
      </c>
      <c r="M118" s="115">
        <v>508.5147704461769</v>
      </c>
      <c r="N118" s="115">
        <v>243.02554544579337</v>
      </c>
      <c r="O118" s="115">
        <v>95.66017767176967</v>
      </c>
    </row>
    <row r="119" spans="1:15" s="113" customFormat="1" ht="12.75" customHeight="1">
      <c r="A119" s="75"/>
      <c r="B119" s="41" t="s">
        <v>16</v>
      </c>
      <c r="C119" s="115">
        <v>134.5211981871096</v>
      </c>
      <c r="D119" s="115">
        <v>112.40061189789621</v>
      </c>
      <c r="E119" s="115">
        <v>159.6393129021197</v>
      </c>
      <c r="F119" s="115">
        <v>216.17931716971793</v>
      </c>
      <c r="G119" s="115">
        <v>161.563025554754</v>
      </c>
      <c r="H119" s="115">
        <v>188.69195811642143</v>
      </c>
      <c r="I119" s="115">
        <v>335.9180157543129</v>
      </c>
      <c r="J119" s="115">
        <v>150.93846936318604</v>
      </c>
      <c r="K119" s="115">
        <v>158.1605040856746</v>
      </c>
      <c r="L119" s="115">
        <v>149.67827918215693</v>
      </c>
      <c r="M119" s="115">
        <v>544.1525484434518</v>
      </c>
      <c r="N119" s="115">
        <v>233.2177481299762</v>
      </c>
      <c r="O119" s="115">
        <v>98.41944851840749</v>
      </c>
    </row>
    <row r="120" spans="1:15" s="113" customFormat="1" ht="12.75" customHeight="1">
      <c r="A120" s="75"/>
      <c r="B120" s="41" t="s">
        <v>6</v>
      </c>
      <c r="C120" s="115">
        <v>102.50528558377734</v>
      </c>
      <c r="D120" s="115">
        <v>77.5226236987842</v>
      </c>
      <c r="E120" s="115">
        <v>157.48118072549698</v>
      </c>
      <c r="F120" s="115">
        <v>193.35873330034636</v>
      </c>
      <c r="G120" s="115">
        <v>146.6760514563032</v>
      </c>
      <c r="H120" s="115">
        <v>204.32728691275835</v>
      </c>
      <c r="I120" s="115">
        <v>333.79801058113895</v>
      </c>
      <c r="J120" s="115">
        <v>122.08731539321009</v>
      </c>
      <c r="K120" s="115">
        <v>169.95963771964313</v>
      </c>
      <c r="L120" s="115">
        <v>143.3952038370369</v>
      </c>
      <c r="M120" s="115">
        <v>394.14958135563836</v>
      </c>
      <c r="N120" s="115">
        <v>180.76066299205934</v>
      </c>
      <c r="O120" s="115">
        <v>99.60053249495229</v>
      </c>
    </row>
    <row r="121" spans="1:15" s="113" customFormat="1" ht="12.75" customHeight="1">
      <c r="A121" s="75"/>
      <c r="B121" s="41"/>
      <c r="C121" s="115"/>
      <c r="D121" s="115"/>
      <c r="E121" s="115"/>
      <c r="F121" s="115"/>
      <c r="G121" s="115"/>
      <c r="H121" s="115"/>
      <c r="I121" s="115"/>
      <c r="J121" s="115"/>
      <c r="K121" s="115"/>
      <c r="L121" s="115"/>
      <c r="M121" s="115"/>
      <c r="N121" s="115"/>
      <c r="O121" s="115"/>
    </row>
    <row r="122" spans="1:15" s="113" customFormat="1" ht="12.75" customHeight="1">
      <c r="A122" s="75">
        <v>2021</v>
      </c>
      <c r="B122" s="41" t="s">
        <v>12</v>
      </c>
      <c r="C122" s="115">
        <v>107.48843122074084</v>
      </c>
      <c r="D122" s="115">
        <v>80.41384125833498</v>
      </c>
      <c r="E122" s="115">
        <v>157.07409090441777</v>
      </c>
      <c r="F122" s="115">
        <v>177.22236516575953</v>
      </c>
      <c r="G122" s="115">
        <v>166.48924133905615</v>
      </c>
      <c r="H122" s="115">
        <v>187.8611391034179</v>
      </c>
      <c r="I122" s="115">
        <v>319.8490380667454</v>
      </c>
      <c r="J122" s="115">
        <v>134.10548727535394</v>
      </c>
      <c r="K122" s="115">
        <v>137.9449309791565</v>
      </c>
      <c r="L122" s="115">
        <v>151.1090045851516</v>
      </c>
      <c r="M122" s="115">
        <v>435.3648206520944</v>
      </c>
      <c r="N122" s="115">
        <v>219.16316803944628</v>
      </c>
      <c r="O122" s="115">
        <v>102.49764956865678</v>
      </c>
    </row>
    <row r="123" spans="1:15" s="113" customFormat="1" ht="12.75" customHeight="1">
      <c r="A123" s="75"/>
      <c r="B123" s="41" t="s">
        <v>11</v>
      </c>
      <c r="C123" s="115">
        <v>120.87502909130865</v>
      </c>
      <c r="D123" s="115">
        <v>96.58288071722109</v>
      </c>
      <c r="E123" s="115">
        <v>144.00819200308356</v>
      </c>
      <c r="F123" s="115">
        <v>160.65254824344385</v>
      </c>
      <c r="G123" s="115">
        <v>174.7682879015176</v>
      </c>
      <c r="H123" s="115">
        <v>157.27674374050594</v>
      </c>
      <c r="I123" s="115">
        <v>281.60132056111286</v>
      </c>
      <c r="J123" s="115">
        <v>129.03198543435857</v>
      </c>
      <c r="K123" s="115">
        <v>125.77554072842028</v>
      </c>
      <c r="L123" s="115">
        <v>138.91254334041304</v>
      </c>
      <c r="M123" s="115">
        <v>395.0388973483579</v>
      </c>
      <c r="N123" s="115">
        <v>202.7844923554642</v>
      </c>
      <c r="O123" s="115">
        <v>86.64563959480465</v>
      </c>
    </row>
    <row r="124" spans="1:15" s="113" customFormat="1" ht="12.75" customHeight="1">
      <c r="A124" s="75"/>
      <c r="B124" s="41" t="s">
        <v>10</v>
      </c>
      <c r="C124" s="115">
        <v>135.07304688449423</v>
      </c>
      <c r="D124" s="115">
        <v>106.28474572657545</v>
      </c>
      <c r="E124" s="115">
        <v>150.48445826322828</v>
      </c>
      <c r="F124" s="115">
        <v>192.84453240969816</v>
      </c>
      <c r="G124" s="115">
        <v>201.90049242779332</v>
      </c>
      <c r="H124" s="115">
        <v>195.29330229506564</v>
      </c>
      <c r="I124" s="115">
        <v>351.88888547950205</v>
      </c>
      <c r="J124" s="115">
        <v>179.67087710375316</v>
      </c>
      <c r="K124" s="115">
        <v>136.24105650939396</v>
      </c>
      <c r="L124" s="115">
        <v>153.51249850871616</v>
      </c>
      <c r="M124" s="115">
        <v>401.5202539850432</v>
      </c>
      <c r="N124" s="115">
        <v>228.36850755076733</v>
      </c>
      <c r="O124" s="115">
        <v>91.47770329216318</v>
      </c>
    </row>
    <row r="125" spans="1:15" s="113" customFormat="1" ht="12.75" customHeight="1">
      <c r="A125" s="75"/>
      <c r="B125" s="41" t="s">
        <v>9</v>
      </c>
      <c r="C125" s="115">
        <v>130.06416168103416</v>
      </c>
      <c r="D125" s="115">
        <v>115.24254715824598</v>
      </c>
      <c r="E125" s="115">
        <v>150.09421199523916</v>
      </c>
      <c r="F125" s="115">
        <v>187.62295893122217</v>
      </c>
      <c r="G125" s="115">
        <v>155.79543582217104</v>
      </c>
      <c r="H125" s="115">
        <v>180.63478055025328</v>
      </c>
      <c r="I125" s="115">
        <v>331.283888645347</v>
      </c>
      <c r="J125" s="115">
        <v>166.99632612536084</v>
      </c>
      <c r="K125" s="115">
        <v>118.22009270880196</v>
      </c>
      <c r="L125" s="115">
        <v>146.88260034325754</v>
      </c>
      <c r="M125" s="115">
        <v>377.00020927613815</v>
      </c>
      <c r="N125" s="115">
        <v>236.4847522131117</v>
      </c>
      <c r="O125" s="115">
        <v>98.90335998992708</v>
      </c>
    </row>
    <row r="126" spans="1:15" s="113" customFormat="1" ht="12.75" customHeight="1">
      <c r="A126" s="75"/>
      <c r="B126" s="41" t="s">
        <v>8</v>
      </c>
      <c r="C126" s="115">
        <v>114.48984961149047</v>
      </c>
      <c r="D126" s="115">
        <v>107.60478218460344</v>
      </c>
      <c r="E126" s="115">
        <v>147.854818464287</v>
      </c>
      <c r="F126" s="115">
        <v>173.02088075210293</v>
      </c>
      <c r="G126" s="115">
        <v>164.1905969711379</v>
      </c>
      <c r="H126" s="115">
        <v>153.38516063522263</v>
      </c>
      <c r="I126" s="115">
        <v>301.75012160513006</v>
      </c>
      <c r="J126" s="115">
        <v>151.942037728907</v>
      </c>
      <c r="K126" s="115">
        <v>101.64532056455933</v>
      </c>
      <c r="L126" s="115">
        <v>137.2252325146404</v>
      </c>
      <c r="M126" s="115">
        <v>354.2627785182843</v>
      </c>
      <c r="N126" s="115">
        <v>184.18955940697427</v>
      </c>
      <c r="O126" s="115">
        <v>115.36310609789032</v>
      </c>
    </row>
    <row r="127" spans="1:15" s="113" customFormat="1" ht="12.75" customHeight="1">
      <c r="A127" s="75"/>
      <c r="B127" s="41" t="s">
        <v>7</v>
      </c>
      <c r="C127" s="115">
        <v>109.32566073541592</v>
      </c>
      <c r="D127" s="115">
        <v>117.1090063055332</v>
      </c>
      <c r="E127" s="115">
        <v>160.41465968468708</v>
      </c>
      <c r="F127" s="115">
        <v>190.30420583869372</v>
      </c>
      <c r="G127" s="115">
        <v>178.2850273374884</v>
      </c>
      <c r="H127" s="115">
        <v>195.74340740369055</v>
      </c>
      <c r="I127" s="115">
        <v>341.3553045701767</v>
      </c>
      <c r="J127" s="115">
        <v>180.27659568712008</v>
      </c>
      <c r="K127" s="115">
        <v>108.21045813188486</v>
      </c>
      <c r="L127" s="115">
        <v>141.48830434865437</v>
      </c>
      <c r="M127" s="115">
        <v>364.2358071957065</v>
      </c>
      <c r="N127" s="115">
        <v>227.21324482045176</v>
      </c>
      <c r="O127" s="115">
        <v>117.30590329994234</v>
      </c>
    </row>
    <row r="128" spans="1:15" s="113" customFormat="1" ht="12.75" customHeight="1">
      <c r="A128" s="75"/>
      <c r="B128" s="41" t="s">
        <v>13</v>
      </c>
      <c r="C128" s="115">
        <v>116.20988080689345</v>
      </c>
      <c r="D128" s="115">
        <v>138.32054281952745</v>
      </c>
      <c r="E128" s="115">
        <v>169.58429957530427</v>
      </c>
      <c r="F128" s="115">
        <v>206.4789708065314</v>
      </c>
      <c r="G128" s="115">
        <v>196.37032967551406</v>
      </c>
      <c r="H128" s="115">
        <v>202.4846197706948</v>
      </c>
      <c r="I128" s="115">
        <v>339.485674515432</v>
      </c>
      <c r="J128" s="115">
        <v>174.47267183750546</v>
      </c>
      <c r="K128" s="115">
        <v>120.9457366235962</v>
      </c>
      <c r="L128" s="115">
        <v>142.45929143071484</v>
      </c>
      <c r="M128" s="115">
        <v>459.39285880801003</v>
      </c>
      <c r="N128" s="115">
        <v>239.60823434300073</v>
      </c>
      <c r="O128" s="115">
        <v>126.20706416226207</v>
      </c>
    </row>
    <row r="129" spans="1:15" s="113" customFormat="1" ht="12.75" customHeight="1">
      <c r="A129" s="75"/>
      <c r="B129" s="41" t="s">
        <v>14</v>
      </c>
      <c r="C129" s="115">
        <v>120.74039244266737</v>
      </c>
      <c r="D129" s="115">
        <v>125.34206051819436</v>
      </c>
      <c r="E129" s="115">
        <v>183.1010399861903</v>
      </c>
      <c r="F129" s="115">
        <v>214.51241959426025</v>
      </c>
      <c r="G129" s="115">
        <v>199.73047654319512</v>
      </c>
      <c r="H129" s="115">
        <v>230.0160489149193</v>
      </c>
      <c r="I129" s="115">
        <v>339.26877349886195</v>
      </c>
      <c r="J129" s="115">
        <v>177.45503561602328</v>
      </c>
      <c r="K129" s="115">
        <v>135.930325234041</v>
      </c>
      <c r="L129" s="115">
        <v>159.73185574546636</v>
      </c>
      <c r="M129" s="115">
        <v>451.4327195632866</v>
      </c>
      <c r="N129" s="115">
        <v>272.74764212134363</v>
      </c>
      <c r="O129" s="115">
        <v>122.95485690037181</v>
      </c>
    </row>
    <row r="130" spans="1:15" s="113" customFormat="1" ht="12.75" customHeight="1">
      <c r="A130" s="75"/>
      <c r="B130" s="41" t="s">
        <v>17</v>
      </c>
      <c r="C130" s="115">
        <v>137.5943670272119</v>
      </c>
      <c r="D130" s="115">
        <v>120.62810146418425</v>
      </c>
      <c r="E130" s="115">
        <v>174.5363329488783</v>
      </c>
      <c r="F130" s="115">
        <v>219.7452746165265</v>
      </c>
      <c r="G130" s="115">
        <v>190.61354423355493</v>
      </c>
      <c r="H130" s="115">
        <v>214.7810767678329</v>
      </c>
      <c r="I130" s="115">
        <v>332.28816406365866</v>
      </c>
      <c r="J130" s="115">
        <v>189.8973858136496</v>
      </c>
      <c r="K130" s="115">
        <v>150.85511797543637</v>
      </c>
      <c r="L130" s="115">
        <v>155.55110674474145</v>
      </c>
      <c r="M130" s="115">
        <v>457.70604854566653</v>
      </c>
      <c r="N130" s="115">
        <v>258.3718770508876</v>
      </c>
      <c r="O130" s="115">
        <v>124.01815667474882</v>
      </c>
    </row>
    <row r="131" spans="1:15" s="113" customFormat="1" ht="12.75" customHeight="1">
      <c r="A131" s="75"/>
      <c r="B131" s="41" t="s">
        <v>15</v>
      </c>
      <c r="C131" s="115">
        <v>123.53555325116297</v>
      </c>
      <c r="D131" s="115">
        <v>131.30006982458573</v>
      </c>
      <c r="E131" s="115">
        <v>169.6453199008444</v>
      </c>
      <c r="F131" s="115">
        <v>225.82127659574468</v>
      </c>
      <c r="G131" s="115">
        <v>196.22597176398097</v>
      </c>
      <c r="H131" s="115">
        <v>228.124324264306</v>
      </c>
      <c r="I131" s="115">
        <v>307.7836410464892</v>
      </c>
      <c r="J131" s="115">
        <v>201.1102568195284</v>
      </c>
      <c r="K131" s="115">
        <v>165.68182425797065</v>
      </c>
      <c r="L131" s="115">
        <v>150.2527477872865</v>
      </c>
      <c r="M131" s="115">
        <v>423.065770381911</v>
      </c>
      <c r="N131" s="115">
        <v>249.1327524394111</v>
      </c>
      <c r="O131" s="115">
        <v>125.35952417126943</v>
      </c>
    </row>
    <row r="132" spans="1:15" s="113" customFormat="1" ht="12.75" customHeight="1">
      <c r="A132" s="75"/>
      <c r="B132" s="41" t="s">
        <v>16</v>
      </c>
      <c r="C132" s="115">
        <v>140.9410030613726</v>
      </c>
      <c r="D132" s="115">
        <v>128.50815242014147</v>
      </c>
      <c r="E132" s="115">
        <v>181.2206378644667</v>
      </c>
      <c r="F132" s="115">
        <v>226.05185551707075</v>
      </c>
      <c r="G132" s="115">
        <v>184.35894998414312</v>
      </c>
      <c r="H132" s="115">
        <v>228.01623981387965</v>
      </c>
      <c r="I132" s="115">
        <v>319.84312231456533</v>
      </c>
      <c r="J132" s="115">
        <v>197.41960355700323</v>
      </c>
      <c r="K132" s="115">
        <v>160.70575723134627</v>
      </c>
      <c r="L132" s="115">
        <v>160.74530734124096</v>
      </c>
      <c r="M132" s="115">
        <v>445.55294991631376</v>
      </c>
      <c r="N132" s="115">
        <v>254.96666903952993</v>
      </c>
      <c r="O132" s="115">
        <v>131.494229623716</v>
      </c>
    </row>
    <row r="133" spans="1:15" s="113" customFormat="1" ht="12.75" customHeight="1">
      <c r="A133" s="121"/>
      <c r="B133" s="52" t="s">
        <v>6</v>
      </c>
      <c r="C133" s="89">
        <v>101.88491662769718</v>
      </c>
      <c r="D133" s="89">
        <v>110.2407615676952</v>
      </c>
      <c r="E133" s="89">
        <v>159.05427909274977</v>
      </c>
      <c r="F133" s="89">
        <v>202.94329539831767</v>
      </c>
      <c r="G133" s="89">
        <v>180.20889869568722</v>
      </c>
      <c r="H133" s="89">
        <v>212.76596804139044</v>
      </c>
      <c r="I133" s="89">
        <v>303.48875449058335</v>
      </c>
      <c r="J133" s="89">
        <v>154.7307764103702</v>
      </c>
      <c r="K133" s="89">
        <v>157.1746504004569</v>
      </c>
      <c r="L133" s="89">
        <v>141.65249067896463</v>
      </c>
      <c r="M133" s="89">
        <v>354.14940300080076</v>
      </c>
      <c r="N133" s="89">
        <v>226.01881424254216</v>
      </c>
      <c r="O133" s="89">
        <v>129.68686140806005</v>
      </c>
    </row>
    <row r="134" spans="1:15" s="113" customFormat="1" ht="12.75" customHeight="1">
      <c r="A134" s="75"/>
      <c r="B134" s="41"/>
      <c r="C134" s="115"/>
      <c r="D134" s="115"/>
      <c r="E134" s="115"/>
      <c r="F134" s="115"/>
      <c r="G134" s="115"/>
      <c r="H134" s="115"/>
      <c r="I134" s="115"/>
      <c r="J134" s="115"/>
      <c r="K134" s="115"/>
      <c r="L134" s="115"/>
      <c r="M134" s="115"/>
      <c r="N134" s="115"/>
      <c r="O134" s="115"/>
    </row>
    <row r="135" spans="1:2" s="81" customFormat="1" ht="15" customHeight="1">
      <c r="A135" s="41" t="s">
        <v>86</v>
      </c>
      <c r="B135" s="41"/>
    </row>
    <row r="136" spans="1:2" s="18" customFormat="1" ht="11.25">
      <c r="A136" s="39"/>
      <c r="B136" s="39"/>
    </row>
    <row r="137" s="18" customFormat="1" ht="11.25">
      <c r="A137" s="120" t="s">
        <v>167</v>
      </c>
    </row>
    <row r="138" s="30" customFormat="1" ht="11.25"/>
    <row r="139" s="30" customFormat="1" ht="11.25"/>
    <row r="140" spans="3:15" s="30" customFormat="1" ht="12.75">
      <c r="C140" s="56"/>
      <c r="D140" s="56"/>
      <c r="E140" s="56"/>
      <c r="F140" s="56"/>
      <c r="G140" s="56"/>
      <c r="H140" s="56"/>
      <c r="I140" s="56"/>
      <c r="J140" s="56"/>
      <c r="K140" s="56"/>
      <c r="L140" s="56"/>
      <c r="M140" s="56"/>
      <c r="N140" s="56"/>
      <c r="O140" s="56"/>
    </row>
    <row r="141" spans="3:4" s="30" customFormat="1" ht="12.75">
      <c r="C141" s="56"/>
      <c r="D141" s="56"/>
    </row>
    <row r="142" spans="3:4" s="30" customFormat="1" ht="12.75">
      <c r="C142" s="56"/>
      <c r="D142" s="56"/>
    </row>
    <row r="143" spans="3:4" s="30" customFormat="1" ht="12.75">
      <c r="C143" s="56"/>
      <c r="D143" s="56"/>
    </row>
    <row r="144" spans="3:4" s="30" customFormat="1" ht="12.75">
      <c r="C144" s="56"/>
      <c r="D144" s="56"/>
    </row>
    <row r="145" spans="3:4" s="30" customFormat="1" ht="12.75">
      <c r="C145" s="56"/>
      <c r="D145" s="56"/>
    </row>
    <row r="146" spans="3:4" s="30" customFormat="1" ht="12.75">
      <c r="C146" s="56"/>
      <c r="D146" s="56"/>
    </row>
    <row r="147" spans="3:4" s="30" customFormat="1" ht="12.75">
      <c r="C147" s="56"/>
      <c r="D147" s="56"/>
    </row>
    <row r="148" spans="3:4" s="30" customFormat="1" ht="12.75">
      <c r="C148" s="56"/>
      <c r="D148" s="56"/>
    </row>
    <row r="149" spans="3:4" ht="12.75">
      <c r="C149" s="56"/>
      <c r="D149" s="56"/>
    </row>
    <row r="150" spans="3:4" ht="12.75">
      <c r="C150" s="56"/>
      <c r="D150" s="56"/>
    </row>
    <row r="151" spans="3:4" ht="12.75">
      <c r="C151" s="56"/>
      <c r="D151" s="56"/>
    </row>
  </sheetData>
  <sheetProtection/>
  <mergeCells count="3">
    <mergeCell ref="A3:B3"/>
    <mergeCell ref="A1:H1"/>
    <mergeCell ref="C4:O4"/>
  </mergeCells>
  <printOptions/>
  <pageMargins left="0.2755905511811024" right="0.1968503937007874" top="0.7874015748031497" bottom="0.7874015748031497" header="0.31496062992125984" footer="0.31496062992125984"/>
  <pageSetup horizontalDpi="300" verticalDpi="300" orientation="landscape" paperSize="9" scale="58" r:id="rId1"/>
  <rowBreaks count="1" manualBreakCount="1">
    <brk id="57" max="14" man="1"/>
  </rowBreaks>
</worksheet>
</file>

<file path=xl/worksheets/sheet7.xml><?xml version="1.0" encoding="utf-8"?>
<worksheet xmlns="http://schemas.openxmlformats.org/spreadsheetml/2006/main" xmlns:r="http://schemas.openxmlformats.org/officeDocument/2006/relationships">
  <dimension ref="A1:O139"/>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5.57421875" style="37" customWidth="1"/>
    <col min="2" max="2" width="8.421875" style="37" customWidth="1"/>
    <col min="3" max="6" width="10.57421875" style="1" customWidth="1"/>
    <col min="7" max="7" width="11.140625" style="1" customWidth="1"/>
    <col min="8" max="11" width="10.57421875" style="1" customWidth="1"/>
    <col min="12" max="12" width="11.421875" style="1" customWidth="1"/>
    <col min="13" max="15" width="10.57421875" style="1" customWidth="1"/>
    <col min="16" max="16384" width="11.421875" style="1" customWidth="1"/>
  </cols>
  <sheetData>
    <row r="1" s="2" customFormat="1" ht="12">
      <c r="A1" s="45" t="s">
        <v>53</v>
      </c>
    </row>
    <row r="2" spans="1:2" s="2" customFormat="1" ht="12">
      <c r="A2" s="45"/>
      <c r="B2" s="45"/>
    </row>
    <row r="3" spans="1:15" s="18" customFormat="1" ht="45">
      <c r="A3" s="175" t="s">
        <v>0</v>
      </c>
      <c r="B3" s="175"/>
      <c r="C3" s="84" t="s">
        <v>43</v>
      </c>
      <c r="D3" s="84" t="s">
        <v>44</v>
      </c>
      <c r="E3" s="84" t="s">
        <v>45</v>
      </c>
      <c r="F3" s="84" t="s">
        <v>46</v>
      </c>
      <c r="G3" s="84" t="s">
        <v>47</v>
      </c>
      <c r="H3" s="84" t="s">
        <v>48</v>
      </c>
      <c r="I3" s="84" t="s">
        <v>52</v>
      </c>
      <c r="J3" s="84" t="s">
        <v>49</v>
      </c>
      <c r="K3" s="84" t="s">
        <v>179</v>
      </c>
      <c r="L3" s="84" t="s">
        <v>180</v>
      </c>
      <c r="M3" s="84" t="s">
        <v>50</v>
      </c>
      <c r="N3" s="84" t="s">
        <v>51</v>
      </c>
      <c r="O3" s="84" t="s">
        <v>85</v>
      </c>
    </row>
    <row r="4" spans="1:15" s="18" customFormat="1" ht="12.75" customHeight="1">
      <c r="A4" s="39"/>
      <c r="B4" s="39"/>
      <c r="C4" s="178" t="s">
        <v>36</v>
      </c>
      <c r="D4" s="178"/>
      <c r="E4" s="178"/>
      <c r="F4" s="178"/>
      <c r="G4" s="178"/>
      <c r="H4" s="178"/>
      <c r="I4" s="178"/>
      <c r="J4" s="178"/>
      <c r="K4" s="178"/>
      <c r="L4" s="178"/>
      <c r="M4" s="178"/>
      <c r="N4" s="178"/>
      <c r="O4" s="178"/>
    </row>
    <row r="5" spans="1:15" s="18" customFormat="1" ht="12.75" customHeight="1">
      <c r="A5" s="39"/>
      <c r="B5" s="39"/>
      <c r="C5" s="156"/>
      <c r="D5" s="156"/>
      <c r="E5" s="156"/>
      <c r="F5" s="156"/>
      <c r="G5" s="156"/>
      <c r="H5" s="156"/>
      <c r="I5" s="156"/>
      <c r="J5" s="156"/>
      <c r="K5" s="156"/>
      <c r="L5" s="156"/>
      <c r="M5" s="156"/>
      <c r="N5" s="156"/>
      <c r="O5" s="156"/>
    </row>
    <row r="6" spans="1:15" s="18" customFormat="1" ht="12.75" customHeight="1">
      <c r="A6" s="38">
        <v>2012</v>
      </c>
      <c r="B6" s="39" t="s">
        <v>12</v>
      </c>
      <c r="C6" s="55" t="s">
        <v>58</v>
      </c>
      <c r="D6" s="55" t="s">
        <v>58</v>
      </c>
      <c r="E6" s="55" t="s">
        <v>58</v>
      </c>
      <c r="F6" s="55" t="s">
        <v>58</v>
      </c>
      <c r="G6" s="55" t="s">
        <v>58</v>
      </c>
      <c r="H6" s="55" t="s">
        <v>58</v>
      </c>
      <c r="I6" s="55" t="s">
        <v>58</v>
      </c>
      <c r="J6" s="55" t="s">
        <v>58</v>
      </c>
      <c r="K6" s="55" t="s">
        <v>58</v>
      </c>
      <c r="L6" s="55" t="s">
        <v>58</v>
      </c>
      <c r="M6" s="55" t="s">
        <v>58</v>
      </c>
      <c r="N6" s="55" t="s">
        <v>58</v>
      </c>
      <c r="O6" s="55" t="s">
        <v>58</v>
      </c>
    </row>
    <row r="7" spans="1:15" s="18" customFormat="1" ht="12.75" customHeight="1">
      <c r="A7" s="38"/>
      <c r="B7" s="39" t="s">
        <v>11</v>
      </c>
      <c r="C7" s="55" t="s">
        <v>58</v>
      </c>
      <c r="D7" s="55" t="s">
        <v>58</v>
      </c>
      <c r="E7" s="55" t="s">
        <v>58</v>
      </c>
      <c r="F7" s="55" t="s">
        <v>58</v>
      </c>
      <c r="G7" s="55" t="s">
        <v>58</v>
      </c>
      <c r="H7" s="55" t="s">
        <v>58</v>
      </c>
      <c r="I7" s="55" t="s">
        <v>58</v>
      </c>
      <c r="J7" s="55" t="s">
        <v>58</v>
      </c>
      <c r="K7" s="55" t="s">
        <v>58</v>
      </c>
      <c r="L7" s="55" t="s">
        <v>58</v>
      </c>
      <c r="M7" s="55" t="s">
        <v>58</v>
      </c>
      <c r="N7" s="55" t="s">
        <v>58</v>
      </c>
      <c r="O7" s="55" t="s">
        <v>58</v>
      </c>
    </row>
    <row r="8" spans="1:15" s="18" customFormat="1" ht="12.75" customHeight="1">
      <c r="A8" s="38"/>
      <c r="B8" s="39" t="s">
        <v>10</v>
      </c>
      <c r="C8" s="55" t="s">
        <v>58</v>
      </c>
      <c r="D8" s="55" t="s">
        <v>58</v>
      </c>
      <c r="E8" s="55" t="s">
        <v>58</v>
      </c>
      <c r="F8" s="55" t="s">
        <v>58</v>
      </c>
      <c r="G8" s="55" t="s">
        <v>58</v>
      </c>
      <c r="H8" s="55" t="s">
        <v>58</v>
      </c>
      <c r="I8" s="55" t="s">
        <v>58</v>
      </c>
      <c r="J8" s="55" t="s">
        <v>58</v>
      </c>
      <c r="K8" s="55" t="s">
        <v>58</v>
      </c>
      <c r="L8" s="55" t="s">
        <v>58</v>
      </c>
      <c r="M8" s="55" t="s">
        <v>58</v>
      </c>
      <c r="N8" s="55" t="s">
        <v>58</v>
      </c>
      <c r="O8" s="55" t="s">
        <v>58</v>
      </c>
    </row>
    <row r="9" spans="1:15" s="18" customFormat="1" ht="12.75" customHeight="1">
      <c r="A9" s="38"/>
      <c r="B9" s="39" t="s">
        <v>9</v>
      </c>
      <c r="C9" s="55" t="s">
        <v>58</v>
      </c>
      <c r="D9" s="55" t="s">
        <v>58</v>
      </c>
      <c r="E9" s="55" t="s">
        <v>58</v>
      </c>
      <c r="F9" s="55" t="s">
        <v>58</v>
      </c>
      <c r="G9" s="55" t="s">
        <v>58</v>
      </c>
      <c r="H9" s="55" t="s">
        <v>58</v>
      </c>
      <c r="I9" s="55" t="s">
        <v>58</v>
      </c>
      <c r="J9" s="55" t="s">
        <v>58</v>
      </c>
      <c r="K9" s="55" t="s">
        <v>58</v>
      </c>
      <c r="L9" s="55" t="s">
        <v>58</v>
      </c>
      <c r="M9" s="55" t="s">
        <v>58</v>
      </c>
      <c r="N9" s="55" t="s">
        <v>58</v>
      </c>
      <c r="O9" s="55" t="s">
        <v>58</v>
      </c>
    </row>
    <row r="10" spans="1:15" s="18" customFormat="1" ht="12.75" customHeight="1">
      <c r="A10" s="38"/>
      <c r="B10" s="39" t="s">
        <v>8</v>
      </c>
      <c r="C10" s="55" t="s">
        <v>58</v>
      </c>
      <c r="D10" s="55" t="s">
        <v>58</v>
      </c>
      <c r="E10" s="55" t="s">
        <v>58</v>
      </c>
      <c r="F10" s="55" t="s">
        <v>58</v>
      </c>
      <c r="G10" s="55" t="s">
        <v>58</v>
      </c>
      <c r="H10" s="55" t="s">
        <v>58</v>
      </c>
      <c r="I10" s="55" t="s">
        <v>58</v>
      </c>
      <c r="J10" s="55" t="s">
        <v>58</v>
      </c>
      <c r="K10" s="55" t="s">
        <v>58</v>
      </c>
      <c r="L10" s="55" t="s">
        <v>58</v>
      </c>
      <c r="M10" s="55" t="s">
        <v>58</v>
      </c>
      <c r="N10" s="55" t="s">
        <v>58</v>
      </c>
      <c r="O10" s="55" t="s">
        <v>58</v>
      </c>
    </row>
    <row r="11" spans="1:15" s="18" customFormat="1" ht="12.75" customHeight="1">
      <c r="A11" s="38"/>
      <c r="B11" s="39" t="s">
        <v>7</v>
      </c>
      <c r="C11" s="55" t="s">
        <v>58</v>
      </c>
      <c r="D11" s="55" t="s">
        <v>58</v>
      </c>
      <c r="E11" s="55" t="s">
        <v>58</v>
      </c>
      <c r="F11" s="55" t="s">
        <v>58</v>
      </c>
      <c r="G11" s="55" t="s">
        <v>58</v>
      </c>
      <c r="H11" s="55" t="s">
        <v>58</v>
      </c>
      <c r="I11" s="55" t="s">
        <v>58</v>
      </c>
      <c r="J11" s="55" t="s">
        <v>58</v>
      </c>
      <c r="K11" s="55" t="s">
        <v>58</v>
      </c>
      <c r="L11" s="55" t="s">
        <v>58</v>
      </c>
      <c r="M11" s="55" t="s">
        <v>58</v>
      </c>
      <c r="N11" s="55" t="s">
        <v>58</v>
      </c>
      <c r="O11" s="55" t="s">
        <v>58</v>
      </c>
    </row>
    <row r="12" spans="1:15" s="18" customFormat="1" ht="12.75" customHeight="1">
      <c r="A12" s="38"/>
      <c r="B12" s="39" t="s">
        <v>13</v>
      </c>
      <c r="C12" s="55" t="s">
        <v>58</v>
      </c>
      <c r="D12" s="55" t="s">
        <v>58</v>
      </c>
      <c r="E12" s="55" t="s">
        <v>58</v>
      </c>
      <c r="F12" s="55" t="s">
        <v>58</v>
      </c>
      <c r="G12" s="55" t="s">
        <v>58</v>
      </c>
      <c r="H12" s="55" t="s">
        <v>58</v>
      </c>
      <c r="I12" s="55" t="s">
        <v>58</v>
      </c>
      <c r="J12" s="55" t="s">
        <v>58</v>
      </c>
      <c r="K12" s="55" t="s">
        <v>58</v>
      </c>
      <c r="L12" s="55" t="s">
        <v>58</v>
      </c>
      <c r="M12" s="55" t="s">
        <v>58</v>
      </c>
      <c r="N12" s="55" t="s">
        <v>58</v>
      </c>
      <c r="O12" s="55" t="s">
        <v>58</v>
      </c>
    </row>
    <row r="13" spans="1:15" s="18" customFormat="1" ht="12.75" customHeight="1">
      <c r="A13" s="38"/>
      <c r="B13" s="39" t="s">
        <v>14</v>
      </c>
      <c r="C13" s="55" t="s">
        <v>58</v>
      </c>
      <c r="D13" s="55" t="s">
        <v>58</v>
      </c>
      <c r="E13" s="55" t="s">
        <v>58</v>
      </c>
      <c r="F13" s="55" t="s">
        <v>58</v>
      </c>
      <c r="G13" s="55" t="s">
        <v>58</v>
      </c>
      <c r="H13" s="55" t="s">
        <v>58</v>
      </c>
      <c r="I13" s="55" t="s">
        <v>58</v>
      </c>
      <c r="J13" s="55" t="s">
        <v>58</v>
      </c>
      <c r="K13" s="55" t="s">
        <v>58</v>
      </c>
      <c r="L13" s="55" t="s">
        <v>58</v>
      </c>
      <c r="M13" s="55" t="s">
        <v>58</v>
      </c>
      <c r="N13" s="55" t="s">
        <v>58</v>
      </c>
      <c r="O13" s="55" t="s">
        <v>58</v>
      </c>
    </row>
    <row r="14" spans="1:15" s="18" customFormat="1" ht="12.75" customHeight="1">
      <c r="A14" s="38"/>
      <c r="B14" s="39" t="s">
        <v>17</v>
      </c>
      <c r="C14" s="55" t="s">
        <v>58</v>
      </c>
      <c r="D14" s="55" t="s">
        <v>58</v>
      </c>
      <c r="E14" s="55" t="s">
        <v>58</v>
      </c>
      <c r="F14" s="55" t="s">
        <v>58</v>
      </c>
      <c r="G14" s="55" t="s">
        <v>58</v>
      </c>
      <c r="H14" s="55" t="s">
        <v>58</v>
      </c>
      <c r="I14" s="55" t="s">
        <v>58</v>
      </c>
      <c r="J14" s="55" t="s">
        <v>58</v>
      </c>
      <c r="K14" s="55" t="s">
        <v>58</v>
      </c>
      <c r="L14" s="55" t="s">
        <v>58</v>
      </c>
      <c r="M14" s="55" t="s">
        <v>58</v>
      </c>
      <c r="N14" s="55" t="s">
        <v>58</v>
      </c>
      <c r="O14" s="55" t="s">
        <v>58</v>
      </c>
    </row>
    <row r="15" spans="1:15" s="18" customFormat="1" ht="12.75" customHeight="1">
      <c r="A15" s="38"/>
      <c r="B15" s="39" t="s">
        <v>15</v>
      </c>
      <c r="C15" s="55" t="s">
        <v>58</v>
      </c>
      <c r="D15" s="55" t="s">
        <v>58</v>
      </c>
      <c r="E15" s="55" t="s">
        <v>58</v>
      </c>
      <c r="F15" s="55" t="s">
        <v>58</v>
      </c>
      <c r="G15" s="55" t="s">
        <v>58</v>
      </c>
      <c r="H15" s="55" t="s">
        <v>58</v>
      </c>
      <c r="I15" s="55" t="s">
        <v>58</v>
      </c>
      <c r="J15" s="55" t="s">
        <v>58</v>
      </c>
      <c r="K15" s="55" t="s">
        <v>58</v>
      </c>
      <c r="L15" s="55" t="s">
        <v>58</v>
      </c>
      <c r="M15" s="55" t="s">
        <v>58</v>
      </c>
      <c r="N15" s="55" t="s">
        <v>58</v>
      </c>
      <c r="O15" s="55" t="s">
        <v>58</v>
      </c>
    </row>
    <row r="16" spans="1:15" s="18" customFormat="1" ht="12.75" customHeight="1">
      <c r="A16" s="38"/>
      <c r="B16" s="39" t="s">
        <v>16</v>
      </c>
      <c r="C16" s="55" t="s">
        <v>58</v>
      </c>
      <c r="D16" s="55" t="s">
        <v>58</v>
      </c>
      <c r="E16" s="55" t="s">
        <v>58</v>
      </c>
      <c r="F16" s="55" t="s">
        <v>58</v>
      </c>
      <c r="G16" s="55" t="s">
        <v>58</v>
      </c>
      <c r="H16" s="55" t="s">
        <v>58</v>
      </c>
      <c r="I16" s="55" t="s">
        <v>58</v>
      </c>
      <c r="J16" s="55" t="s">
        <v>58</v>
      </c>
      <c r="K16" s="55" t="s">
        <v>58</v>
      </c>
      <c r="L16" s="55" t="s">
        <v>58</v>
      </c>
      <c r="M16" s="55" t="s">
        <v>58</v>
      </c>
      <c r="N16" s="55" t="s">
        <v>58</v>
      </c>
      <c r="O16" s="55" t="s">
        <v>58</v>
      </c>
    </row>
    <row r="17" spans="1:15" s="18" customFormat="1" ht="12.75" customHeight="1">
      <c r="A17" s="38"/>
      <c r="B17" s="39" t="s">
        <v>6</v>
      </c>
      <c r="C17" s="55" t="s">
        <v>58</v>
      </c>
      <c r="D17" s="55" t="s">
        <v>58</v>
      </c>
      <c r="E17" s="55" t="s">
        <v>58</v>
      </c>
      <c r="F17" s="55" t="s">
        <v>58</v>
      </c>
      <c r="G17" s="55" t="s">
        <v>58</v>
      </c>
      <c r="H17" s="55" t="s">
        <v>58</v>
      </c>
      <c r="I17" s="55" t="s">
        <v>58</v>
      </c>
      <c r="J17" s="55" t="s">
        <v>58</v>
      </c>
      <c r="K17" s="55" t="s">
        <v>58</v>
      </c>
      <c r="L17" s="55" t="s">
        <v>58</v>
      </c>
      <c r="M17" s="55" t="s">
        <v>58</v>
      </c>
      <c r="N17" s="55" t="s">
        <v>58</v>
      </c>
      <c r="O17" s="55" t="s">
        <v>58</v>
      </c>
    </row>
    <row r="18" spans="1:15" s="18" customFormat="1" ht="12.75" customHeight="1">
      <c r="A18" s="38"/>
      <c r="B18" s="39"/>
      <c r="C18" s="55"/>
      <c r="D18" s="55"/>
      <c r="E18" s="55"/>
      <c r="F18" s="55"/>
      <c r="G18" s="55"/>
      <c r="H18" s="55"/>
      <c r="I18" s="55"/>
      <c r="J18" s="55"/>
      <c r="K18" s="55"/>
      <c r="L18" s="55"/>
      <c r="M18" s="55"/>
      <c r="N18" s="55"/>
      <c r="O18" s="55"/>
    </row>
    <row r="19" spans="1:15" s="18" customFormat="1" ht="12.75" customHeight="1">
      <c r="A19" s="38">
        <v>2013</v>
      </c>
      <c r="B19" s="39" t="s">
        <v>12</v>
      </c>
      <c r="C19" s="132">
        <v>0.9829660002061757</v>
      </c>
      <c r="D19" s="132">
        <v>-11.39313222257644</v>
      </c>
      <c r="E19" s="132">
        <v>10.11857995856602</v>
      </c>
      <c r="F19" s="132">
        <v>3.2300260920680612</v>
      </c>
      <c r="G19" s="132">
        <v>-5.069237464578958</v>
      </c>
      <c r="H19" s="132">
        <v>-1.1591528157448905</v>
      </c>
      <c r="I19" s="132">
        <v>1.2282047093200354</v>
      </c>
      <c r="J19" s="132">
        <v>28.480953598385604</v>
      </c>
      <c r="K19" s="132">
        <v>13.112498897335346</v>
      </c>
      <c r="L19" s="132">
        <v>7.2445500240921</v>
      </c>
      <c r="M19" s="132">
        <v>-12.302168624831411</v>
      </c>
      <c r="N19" s="132">
        <v>-1.642038980175231</v>
      </c>
      <c r="O19" s="132">
        <v>-16.147278206795</v>
      </c>
    </row>
    <row r="20" spans="1:15" s="18" customFormat="1" ht="12.75" customHeight="1">
      <c r="A20" s="38"/>
      <c r="B20" s="39" t="s">
        <v>11</v>
      </c>
      <c r="C20" s="132">
        <v>22.15727532051932</v>
      </c>
      <c r="D20" s="132">
        <v>0.16758797310483242</v>
      </c>
      <c r="E20" s="132">
        <v>6.34779449241496</v>
      </c>
      <c r="F20" s="132">
        <v>6.041034430345249</v>
      </c>
      <c r="G20" s="132">
        <v>-0.912171775135262</v>
      </c>
      <c r="H20" s="132">
        <v>2.2835378967086095</v>
      </c>
      <c r="I20" s="132">
        <v>6.399275763611345</v>
      </c>
      <c r="J20" s="132">
        <v>8.923601893818379</v>
      </c>
      <c r="K20" s="132">
        <v>10.849731030552313</v>
      </c>
      <c r="L20" s="132">
        <v>-0.45586922765782356</v>
      </c>
      <c r="M20" s="132">
        <v>-9.14234091835857</v>
      </c>
      <c r="N20" s="132">
        <v>14.650956790812186</v>
      </c>
      <c r="O20" s="132">
        <v>8.117517193549162</v>
      </c>
    </row>
    <row r="21" spans="1:15" s="18" customFormat="1" ht="12.75" customHeight="1">
      <c r="A21" s="38"/>
      <c r="B21" s="39" t="s">
        <v>10</v>
      </c>
      <c r="C21" s="132">
        <v>4.4615565731698</v>
      </c>
      <c r="D21" s="132">
        <v>-18.201360258988043</v>
      </c>
      <c r="E21" s="132">
        <v>6.766479876721232</v>
      </c>
      <c r="F21" s="132">
        <v>-3.934148535228932</v>
      </c>
      <c r="G21" s="132">
        <v>4.178276093112676</v>
      </c>
      <c r="H21" s="132">
        <v>-1.336151983388656</v>
      </c>
      <c r="I21" s="132">
        <v>-1.3039860762688593</v>
      </c>
      <c r="J21" s="132">
        <v>0.3913777391479245</v>
      </c>
      <c r="K21" s="132">
        <v>9.568879116998907</v>
      </c>
      <c r="L21" s="132">
        <v>2.0278528707665</v>
      </c>
      <c r="M21" s="132">
        <v>-18.397162052724035</v>
      </c>
      <c r="N21" s="132">
        <v>-1.3731852992862281</v>
      </c>
      <c r="O21" s="132">
        <v>-4.832419591522497</v>
      </c>
    </row>
    <row r="22" spans="1:15" s="18" customFormat="1" ht="12.75" customHeight="1">
      <c r="A22" s="38"/>
      <c r="B22" s="39" t="s">
        <v>9</v>
      </c>
      <c r="C22" s="132">
        <v>22.85345366200029</v>
      </c>
      <c r="D22" s="132">
        <v>8.891011424600004</v>
      </c>
      <c r="E22" s="132">
        <v>30.021931894748867</v>
      </c>
      <c r="F22" s="132">
        <v>21.00570312559913</v>
      </c>
      <c r="G22" s="132">
        <v>1.7567092037537035</v>
      </c>
      <c r="H22" s="132">
        <v>7.771704669098334</v>
      </c>
      <c r="I22" s="132">
        <v>19.733737795457195</v>
      </c>
      <c r="J22" s="132">
        <v>10.882980301943679</v>
      </c>
      <c r="K22" s="132">
        <v>20.861477447358357</v>
      </c>
      <c r="L22" s="132">
        <v>15.577881116991744</v>
      </c>
      <c r="M22" s="132">
        <v>9.317529066268925</v>
      </c>
      <c r="N22" s="132">
        <v>9.279184658731943</v>
      </c>
      <c r="O22" s="132">
        <v>7.83334787414427</v>
      </c>
    </row>
    <row r="23" spans="1:15" s="18" customFormat="1" ht="12.75" customHeight="1">
      <c r="A23" s="38"/>
      <c r="B23" s="39" t="s">
        <v>8</v>
      </c>
      <c r="C23" s="132">
        <v>12.096644904798982</v>
      </c>
      <c r="D23" s="132">
        <v>21.362391518552283</v>
      </c>
      <c r="E23" s="132">
        <v>7.335386605818428</v>
      </c>
      <c r="F23" s="132">
        <v>14.540585075010526</v>
      </c>
      <c r="G23" s="132">
        <v>-7.088865734617045</v>
      </c>
      <c r="H23" s="132">
        <v>14.485791274015991</v>
      </c>
      <c r="I23" s="132">
        <v>13.42785858678084</v>
      </c>
      <c r="J23" s="132">
        <v>15.79754583990638</v>
      </c>
      <c r="K23" s="132">
        <v>45.987625967919435</v>
      </c>
      <c r="L23" s="132">
        <v>26.07614281814863</v>
      </c>
      <c r="M23" s="132">
        <v>-3.7348327421510397</v>
      </c>
      <c r="N23" s="132">
        <v>12.75379411960651</v>
      </c>
      <c r="O23" s="132">
        <v>11.243086472717989</v>
      </c>
    </row>
    <row r="24" spans="1:15" s="18" customFormat="1" ht="12.75" customHeight="1">
      <c r="A24" s="38"/>
      <c r="B24" s="39" t="s">
        <v>7</v>
      </c>
      <c r="C24" s="132">
        <v>10.64797479085524</v>
      </c>
      <c r="D24" s="132">
        <v>24.414412834787203</v>
      </c>
      <c r="E24" s="132">
        <v>4.5440239211949285</v>
      </c>
      <c r="F24" s="132">
        <v>2.8886711932349263</v>
      </c>
      <c r="G24" s="132">
        <v>0.9132807346809102</v>
      </c>
      <c r="H24" s="132">
        <v>-2.3594825728372903</v>
      </c>
      <c r="I24" s="132">
        <v>4.900517752931877</v>
      </c>
      <c r="J24" s="132">
        <v>-4.76678779946389</v>
      </c>
      <c r="K24" s="132">
        <v>11.982991365962793</v>
      </c>
      <c r="L24" s="132">
        <v>7.513898889864157</v>
      </c>
      <c r="M24" s="132">
        <v>18.315059427740966</v>
      </c>
      <c r="N24" s="132">
        <v>6.902055526156081</v>
      </c>
      <c r="O24" s="132">
        <v>3.5405759784988167</v>
      </c>
    </row>
    <row r="25" spans="1:15" s="18" customFormat="1" ht="12.75" customHeight="1">
      <c r="A25" s="38"/>
      <c r="B25" s="39" t="s">
        <v>13</v>
      </c>
      <c r="C25" s="132">
        <v>6.426932253865747</v>
      </c>
      <c r="D25" s="132">
        <v>40.06346966322112</v>
      </c>
      <c r="E25" s="132">
        <v>13.194771589822674</v>
      </c>
      <c r="F25" s="132">
        <v>11.112856114288384</v>
      </c>
      <c r="G25" s="132">
        <v>15.926652527946494</v>
      </c>
      <c r="H25" s="132">
        <v>10.781005346434668</v>
      </c>
      <c r="I25" s="132">
        <v>14.43882650010979</v>
      </c>
      <c r="J25" s="132">
        <v>60.049117342862935</v>
      </c>
      <c r="K25" s="132">
        <v>5.613949013234887</v>
      </c>
      <c r="L25" s="132">
        <v>49.3682980996617</v>
      </c>
      <c r="M25" s="132">
        <v>11.241885910290804</v>
      </c>
      <c r="N25" s="132">
        <v>9.52633158152012</v>
      </c>
      <c r="O25" s="132">
        <v>-8.534498257224287</v>
      </c>
    </row>
    <row r="26" spans="1:15" s="18" customFormat="1" ht="12.75" customHeight="1">
      <c r="A26" s="38"/>
      <c r="B26" s="39" t="s">
        <v>14</v>
      </c>
      <c r="C26" s="132">
        <v>-26.105671237517203</v>
      </c>
      <c r="D26" s="132">
        <v>63.78279760904528</v>
      </c>
      <c r="E26" s="132">
        <v>27.928680955276075</v>
      </c>
      <c r="F26" s="132">
        <v>27.360175194144997</v>
      </c>
      <c r="G26" s="132">
        <v>13.121078386456242</v>
      </c>
      <c r="H26" s="132">
        <v>55.66295927653571</v>
      </c>
      <c r="I26" s="132">
        <v>8.992166144593238</v>
      </c>
      <c r="J26" s="132">
        <v>32.73463144138524</v>
      </c>
      <c r="K26" s="132">
        <v>7.1789135595375475</v>
      </c>
      <c r="L26" s="132">
        <v>26.005872797121764</v>
      </c>
      <c r="M26" s="132">
        <v>23.55151280290484</v>
      </c>
      <c r="N26" s="132">
        <v>9.09698347455079</v>
      </c>
      <c r="O26" s="132">
        <v>-11.611669753833798</v>
      </c>
    </row>
    <row r="27" spans="1:15" s="18" customFormat="1" ht="12.75" customHeight="1">
      <c r="A27" s="38"/>
      <c r="B27" s="39" t="s">
        <v>17</v>
      </c>
      <c r="C27" s="132">
        <v>-2.267900712247861</v>
      </c>
      <c r="D27" s="132">
        <v>31.932702568909342</v>
      </c>
      <c r="E27" s="132">
        <v>28.65828960309782</v>
      </c>
      <c r="F27" s="132">
        <v>17.1651966112478</v>
      </c>
      <c r="G27" s="132">
        <v>6.667596506233675</v>
      </c>
      <c r="H27" s="132">
        <v>17.901800179285022</v>
      </c>
      <c r="I27" s="132">
        <v>10.371425699380588</v>
      </c>
      <c r="J27" s="132">
        <v>27.737801853639766</v>
      </c>
      <c r="K27" s="132">
        <v>20.040483352443616</v>
      </c>
      <c r="L27" s="132">
        <v>21.842778023008535</v>
      </c>
      <c r="M27" s="132">
        <v>14.24750779370103</v>
      </c>
      <c r="N27" s="132">
        <v>9.471947947679315</v>
      </c>
      <c r="O27" s="132">
        <v>6.0280612298549086</v>
      </c>
    </row>
    <row r="28" spans="1:15" s="18" customFormat="1" ht="12.75" customHeight="1">
      <c r="A28" s="38"/>
      <c r="B28" s="39" t="s">
        <v>15</v>
      </c>
      <c r="C28" s="132">
        <v>-8.351759281201454</v>
      </c>
      <c r="D28" s="132">
        <v>32.162331210351304</v>
      </c>
      <c r="E28" s="132">
        <v>11.959597806752175</v>
      </c>
      <c r="F28" s="132">
        <v>19.071997016579555</v>
      </c>
      <c r="G28" s="132">
        <v>-1.1728469708798817</v>
      </c>
      <c r="H28" s="132">
        <v>37.83612110851804</v>
      </c>
      <c r="I28" s="132">
        <v>-6.406580648206894</v>
      </c>
      <c r="J28" s="132">
        <v>42.93696816170814</v>
      </c>
      <c r="K28" s="132">
        <v>6.668291597147791</v>
      </c>
      <c r="L28" s="132">
        <v>24.557032597248774</v>
      </c>
      <c r="M28" s="132">
        <v>29.917766792383492</v>
      </c>
      <c r="N28" s="132">
        <v>24.037550018095178</v>
      </c>
      <c r="O28" s="132">
        <v>20.783721863391325</v>
      </c>
    </row>
    <row r="29" spans="1:15" s="18" customFormat="1" ht="12.75" customHeight="1">
      <c r="A29" s="38"/>
      <c r="B29" s="39" t="s">
        <v>16</v>
      </c>
      <c r="C29" s="132">
        <v>-3.9383478561372476</v>
      </c>
      <c r="D29" s="132">
        <v>-4.266190077341303</v>
      </c>
      <c r="E29" s="132">
        <v>17.10468722729528</v>
      </c>
      <c r="F29" s="132">
        <v>9.058356529559685</v>
      </c>
      <c r="G29" s="132">
        <v>15.546071491311064</v>
      </c>
      <c r="H29" s="132">
        <v>-1.1426957908850954</v>
      </c>
      <c r="I29" s="132">
        <v>-0.5087242030063388</v>
      </c>
      <c r="J29" s="132">
        <v>39.09278356568009</v>
      </c>
      <c r="K29" s="132">
        <v>-3.6174507589228355</v>
      </c>
      <c r="L29" s="132">
        <v>30.31811866822023</v>
      </c>
      <c r="M29" s="132">
        <v>16.101922749889507</v>
      </c>
      <c r="N29" s="132">
        <v>12.697593650148665</v>
      </c>
      <c r="O29" s="132">
        <v>-3.9222541815549183</v>
      </c>
    </row>
    <row r="30" spans="1:15" s="18" customFormat="1" ht="12.75" customHeight="1">
      <c r="A30" s="38"/>
      <c r="B30" s="39" t="s">
        <v>6</v>
      </c>
      <c r="C30" s="132">
        <v>-2.3069703711933176</v>
      </c>
      <c r="D30" s="132">
        <v>9.688301453191418</v>
      </c>
      <c r="E30" s="132">
        <v>18.5003210710714</v>
      </c>
      <c r="F30" s="132">
        <v>16.096934437007082</v>
      </c>
      <c r="G30" s="132">
        <v>11.640966649332118</v>
      </c>
      <c r="H30" s="132">
        <v>13.161199196205686</v>
      </c>
      <c r="I30" s="132">
        <v>14.326891936605746</v>
      </c>
      <c r="J30" s="132">
        <v>56.875196599843036</v>
      </c>
      <c r="K30" s="132">
        <v>8.88393621736816</v>
      </c>
      <c r="L30" s="132">
        <v>33.34217660523744</v>
      </c>
      <c r="M30" s="132">
        <v>33.195782422154686</v>
      </c>
      <c r="N30" s="132">
        <v>10.228062753540046</v>
      </c>
      <c r="O30" s="132">
        <v>-4.013563567712919</v>
      </c>
    </row>
    <row r="31" spans="1:15" s="18" customFormat="1" ht="12.75" customHeight="1">
      <c r="A31" s="38"/>
      <c r="B31" s="39"/>
      <c r="C31" s="132"/>
      <c r="D31" s="132"/>
      <c r="E31" s="132"/>
      <c r="F31" s="132"/>
      <c r="G31" s="132"/>
      <c r="H31" s="132"/>
      <c r="I31" s="132"/>
      <c r="J31" s="132"/>
      <c r="K31" s="132"/>
      <c r="L31" s="132"/>
      <c r="M31" s="132"/>
      <c r="N31" s="132"/>
      <c r="O31" s="132"/>
    </row>
    <row r="32" spans="1:15" s="18" customFormat="1" ht="12.75" customHeight="1">
      <c r="A32" s="38">
        <v>2014</v>
      </c>
      <c r="B32" s="39" t="s">
        <v>12</v>
      </c>
      <c r="C32" s="132">
        <v>18.556314253496375</v>
      </c>
      <c r="D32" s="132">
        <v>-4.252642167950471</v>
      </c>
      <c r="E32" s="132">
        <v>-0.1000467784010195</v>
      </c>
      <c r="F32" s="132">
        <v>2.4438387489562396</v>
      </c>
      <c r="G32" s="132">
        <v>22.985951304100503</v>
      </c>
      <c r="H32" s="132">
        <v>-13.784744040383256</v>
      </c>
      <c r="I32" s="132">
        <v>12.941087266325058</v>
      </c>
      <c r="J32" s="132">
        <v>-9.919742698250655</v>
      </c>
      <c r="K32" s="132">
        <v>1.7885016025589895</v>
      </c>
      <c r="L32" s="132">
        <v>3.6765405961239006</v>
      </c>
      <c r="M32" s="132">
        <v>33.826662743899405</v>
      </c>
      <c r="N32" s="132">
        <v>7.250741759433099</v>
      </c>
      <c r="O32" s="132">
        <v>9.724660428490118</v>
      </c>
    </row>
    <row r="33" spans="1:15" s="18" customFormat="1" ht="12.75" customHeight="1">
      <c r="A33" s="38"/>
      <c r="B33" s="39" t="s">
        <v>11</v>
      </c>
      <c r="C33" s="132">
        <v>14.06019819827864</v>
      </c>
      <c r="D33" s="132">
        <v>-17.09552359239367</v>
      </c>
      <c r="E33" s="132">
        <v>7.387343246008005</v>
      </c>
      <c r="F33" s="132">
        <v>-3.1324643164740373</v>
      </c>
      <c r="G33" s="132">
        <v>28.199596473123556</v>
      </c>
      <c r="H33" s="132">
        <v>-4.174606560961158</v>
      </c>
      <c r="I33" s="132">
        <v>-3.0804178313916464</v>
      </c>
      <c r="J33" s="132">
        <v>12.919591393086804</v>
      </c>
      <c r="K33" s="132">
        <v>10.248283822077875</v>
      </c>
      <c r="L33" s="132">
        <v>18.581310665451987</v>
      </c>
      <c r="M33" s="132">
        <v>4.692854204978891</v>
      </c>
      <c r="N33" s="132">
        <v>8.801952097342959</v>
      </c>
      <c r="O33" s="132">
        <v>-7.02860007682149</v>
      </c>
    </row>
    <row r="34" spans="1:15" s="18" customFormat="1" ht="12.75" customHeight="1">
      <c r="A34" s="38"/>
      <c r="B34" s="39" t="s">
        <v>10</v>
      </c>
      <c r="C34" s="132">
        <v>11.706065621897999</v>
      </c>
      <c r="D34" s="132">
        <v>5.733792993598219</v>
      </c>
      <c r="E34" s="132">
        <v>3.6015831917446617</v>
      </c>
      <c r="F34" s="132">
        <v>-1.8047122008989058</v>
      </c>
      <c r="G34" s="132">
        <v>10.394479999783979</v>
      </c>
      <c r="H34" s="132">
        <v>-4.88299105353912</v>
      </c>
      <c r="I34" s="132">
        <v>-6.272644733563459</v>
      </c>
      <c r="J34" s="132">
        <v>2.6226807133632235</v>
      </c>
      <c r="K34" s="132">
        <v>-25.955196991829755</v>
      </c>
      <c r="L34" s="132">
        <v>5.8118610963862505</v>
      </c>
      <c r="M34" s="132">
        <v>0.7456899975951448</v>
      </c>
      <c r="N34" s="132">
        <v>8.752945201200934</v>
      </c>
      <c r="O34" s="132">
        <v>-5.9319284638782115</v>
      </c>
    </row>
    <row r="35" spans="1:15" s="18" customFormat="1" ht="12.75" customHeight="1">
      <c r="A35" s="38"/>
      <c r="B35" s="39" t="s">
        <v>9</v>
      </c>
      <c r="C35" s="132">
        <v>3.8883270638572665</v>
      </c>
      <c r="D35" s="132">
        <v>5.00419079361083</v>
      </c>
      <c r="E35" s="132">
        <v>-4.340638685434584</v>
      </c>
      <c r="F35" s="132">
        <v>-5.3896497599084</v>
      </c>
      <c r="G35" s="132">
        <v>0.7640740066904295</v>
      </c>
      <c r="H35" s="132">
        <v>-4.312654154956331</v>
      </c>
      <c r="I35" s="132">
        <v>0.6070870388210858</v>
      </c>
      <c r="J35" s="132">
        <v>-7.612590454544321</v>
      </c>
      <c r="K35" s="132">
        <v>3.5763117736173466</v>
      </c>
      <c r="L35" s="132">
        <v>-1.7208006349143545</v>
      </c>
      <c r="M35" s="132">
        <v>5.729072144675307</v>
      </c>
      <c r="N35" s="132">
        <v>-5.051923138137504</v>
      </c>
      <c r="O35" s="132">
        <v>-16.336215169938605</v>
      </c>
    </row>
    <row r="36" spans="1:15" s="18" customFormat="1" ht="12.75" customHeight="1">
      <c r="A36" s="38"/>
      <c r="B36" s="39" t="s">
        <v>8</v>
      </c>
      <c r="C36" s="132">
        <v>-5.184886628739205</v>
      </c>
      <c r="D36" s="132">
        <v>-4.851045336279325</v>
      </c>
      <c r="E36" s="132">
        <v>-5.72982278880958</v>
      </c>
      <c r="F36" s="132">
        <v>-7.824415245102179</v>
      </c>
      <c r="G36" s="132">
        <v>-2.195518890909176</v>
      </c>
      <c r="H36" s="132">
        <v>-9.422236696123553</v>
      </c>
      <c r="I36" s="132">
        <v>-11.59203518362386</v>
      </c>
      <c r="J36" s="132">
        <v>-16.55761447846623</v>
      </c>
      <c r="K36" s="132">
        <v>-13.341379795420083</v>
      </c>
      <c r="L36" s="132">
        <v>-11.33923635607812</v>
      </c>
      <c r="M36" s="132">
        <v>5.310726130735954</v>
      </c>
      <c r="N36" s="132">
        <v>-11.541934426907341</v>
      </c>
      <c r="O36" s="132">
        <v>0.6785413267316853</v>
      </c>
    </row>
    <row r="37" spans="1:15" s="18" customFormat="1" ht="12.75" customHeight="1">
      <c r="A37" s="38"/>
      <c r="B37" s="39" t="s">
        <v>7</v>
      </c>
      <c r="C37" s="132">
        <v>9.323402669575277</v>
      </c>
      <c r="D37" s="132">
        <v>1.9286658356427955</v>
      </c>
      <c r="E37" s="132">
        <v>-3.5835040241353755</v>
      </c>
      <c r="F37" s="132">
        <v>-3.0256833423803586</v>
      </c>
      <c r="G37" s="132">
        <v>-2.760259595264314</v>
      </c>
      <c r="H37" s="132">
        <v>-4.94078547911373</v>
      </c>
      <c r="I37" s="132">
        <v>3.0083545117273625</v>
      </c>
      <c r="J37" s="132">
        <v>-7.89981338043384</v>
      </c>
      <c r="K37" s="132">
        <v>-1.8591971730730128</v>
      </c>
      <c r="L37" s="132">
        <v>-13.542468643143712</v>
      </c>
      <c r="M37" s="132">
        <v>5.734338993809307</v>
      </c>
      <c r="N37" s="132">
        <v>-9.123170193685304</v>
      </c>
      <c r="O37" s="132">
        <v>8.267446632666765</v>
      </c>
    </row>
    <row r="38" spans="1:15" s="18" customFormat="1" ht="12.75" customHeight="1">
      <c r="A38" s="38"/>
      <c r="B38" s="39" t="s">
        <v>13</v>
      </c>
      <c r="C38" s="132">
        <v>12.508190515136185</v>
      </c>
      <c r="D38" s="132">
        <v>-4.0594415920712335</v>
      </c>
      <c r="E38" s="132">
        <v>-7.500799598869412</v>
      </c>
      <c r="F38" s="132">
        <v>-5.449072710043734</v>
      </c>
      <c r="G38" s="132">
        <v>-7.908043449739932</v>
      </c>
      <c r="H38" s="132">
        <v>-2.6990161169693994</v>
      </c>
      <c r="I38" s="132">
        <v>-6.734171998969096</v>
      </c>
      <c r="J38" s="132">
        <v>-18.431967175609508</v>
      </c>
      <c r="K38" s="132">
        <v>4.8428974632402255</v>
      </c>
      <c r="L38" s="132">
        <v>-14.668475617275234</v>
      </c>
      <c r="M38" s="132">
        <v>1.285516915970164</v>
      </c>
      <c r="N38" s="132">
        <v>-3.6046035082287764</v>
      </c>
      <c r="O38" s="132">
        <v>12.187197242866056</v>
      </c>
    </row>
    <row r="39" spans="1:15" s="18" customFormat="1" ht="12.75" customHeight="1">
      <c r="A39" s="38"/>
      <c r="B39" s="39" t="s">
        <v>14</v>
      </c>
      <c r="C39" s="132">
        <v>50.397516900166295</v>
      </c>
      <c r="D39" s="132">
        <v>-21.555775535138544</v>
      </c>
      <c r="E39" s="132">
        <v>-9.478130745352843</v>
      </c>
      <c r="F39" s="132">
        <v>-7.244386734462404</v>
      </c>
      <c r="G39" s="132">
        <v>-8.636715189061238</v>
      </c>
      <c r="H39" s="132">
        <v>-9.348484423106173</v>
      </c>
      <c r="I39" s="132">
        <v>-5.0388361641537145</v>
      </c>
      <c r="J39" s="132">
        <v>-33.856049698774186</v>
      </c>
      <c r="K39" s="132">
        <v>-3.301733117240735</v>
      </c>
      <c r="L39" s="132">
        <v>-22.148498328055023</v>
      </c>
      <c r="M39" s="132">
        <v>-5.0160556280135165</v>
      </c>
      <c r="N39" s="132">
        <v>-9.043352689077222</v>
      </c>
      <c r="O39" s="132">
        <v>2.0101271096189643</v>
      </c>
    </row>
    <row r="40" spans="1:15" s="18" customFormat="1" ht="12.75" customHeight="1">
      <c r="A40" s="38"/>
      <c r="B40" s="39" t="s">
        <v>17</v>
      </c>
      <c r="C40" s="132">
        <v>44.57370228623725</v>
      </c>
      <c r="D40" s="132">
        <v>-6.870259675178736</v>
      </c>
      <c r="E40" s="132">
        <v>-8.229515002340603</v>
      </c>
      <c r="F40" s="132">
        <v>0.33510527562961023</v>
      </c>
      <c r="G40" s="132">
        <v>-4.549752659490225</v>
      </c>
      <c r="H40" s="132">
        <v>2.345324477251265</v>
      </c>
      <c r="I40" s="132">
        <v>15.814046000525629</v>
      </c>
      <c r="J40" s="132">
        <v>-12.418043212205642</v>
      </c>
      <c r="K40" s="132">
        <v>8.606317666778796</v>
      </c>
      <c r="L40" s="132">
        <v>1.0930940117663823</v>
      </c>
      <c r="M40" s="132">
        <v>5.7009972838292455</v>
      </c>
      <c r="N40" s="132">
        <v>-8.145536288990563</v>
      </c>
      <c r="O40" s="132">
        <v>7.123181146125668</v>
      </c>
    </row>
    <row r="41" spans="1:15" s="18" customFormat="1" ht="12.75" customHeight="1">
      <c r="A41" s="38"/>
      <c r="B41" s="39" t="s">
        <v>15</v>
      </c>
      <c r="C41" s="132">
        <v>28.426298965427364</v>
      </c>
      <c r="D41" s="132">
        <v>1.6504253987844608</v>
      </c>
      <c r="E41" s="132">
        <v>-7.676548348136669</v>
      </c>
      <c r="F41" s="132">
        <v>-3.1344134455673966</v>
      </c>
      <c r="G41" s="132">
        <v>1.9149976433390448</v>
      </c>
      <c r="H41" s="132">
        <v>-6.20681671415928</v>
      </c>
      <c r="I41" s="132">
        <v>18.09546599212024</v>
      </c>
      <c r="J41" s="132">
        <v>-12.487430182585523</v>
      </c>
      <c r="K41" s="132">
        <v>13.175572939494295</v>
      </c>
      <c r="L41" s="132">
        <v>-8.050680003723688</v>
      </c>
      <c r="M41" s="132">
        <v>3.721498724612915</v>
      </c>
      <c r="N41" s="132">
        <v>-4.988266238266281</v>
      </c>
      <c r="O41" s="132">
        <v>6.752521506084697</v>
      </c>
    </row>
    <row r="42" spans="1:15" s="18" customFormat="1" ht="12.75" customHeight="1">
      <c r="A42" s="38"/>
      <c r="B42" s="39" t="s">
        <v>16</v>
      </c>
      <c r="C42" s="132">
        <v>14.76865204813318</v>
      </c>
      <c r="D42" s="132">
        <v>-7.5438968377253275</v>
      </c>
      <c r="E42" s="132">
        <v>-16.057421633124303</v>
      </c>
      <c r="F42" s="132">
        <v>-4.804928484607562</v>
      </c>
      <c r="G42" s="132">
        <v>3.2947697524193353</v>
      </c>
      <c r="H42" s="132">
        <v>1.8164029759929923</v>
      </c>
      <c r="I42" s="132">
        <v>2.142345236119536</v>
      </c>
      <c r="J42" s="132">
        <v>-15.087350349428307</v>
      </c>
      <c r="K42" s="132">
        <v>-6.362570161128889</v>
      </c>
      <c r="L42" s="132">
        <v>-13.306198758044784</v>
      </c>
      <c r="M42" s="132">
        <v>9.6024016758546</v>
      </c>
      <c r="N42" s="132">
        <v>-16.232485368714222</v>
      </c>
      <c r="O42" s="132">
        <v>9.759509885505357</v>
      </c>
    </row>
    <row r="43" spans="1:15" s="18" customFormat="1" ht="12.75" customHeight="1">
      <c r="A43" s="38"/>
      <c r="B43" s="39" t="s">
        <v>6</v>
      </c>
      <c r="C43" s="132">
        <v>1.1818335919247636</v>
      </c>
      <c r="D43" s="132">
        <v>3.84880020749796</v>
      </c>
      <c r="E43" s="132">
        <v>-9.229384236724126</v>
      </c>
      <c r="F43" s="132">
        <v>-2.4522707992618797</v>
      </c>
      <c r="G43" s="132">
        <v>-9.409901167104461</v>
      </c>
      <c r="H43" s="132">
        <v>-2.3395043977986862</v>
      </c>
      <c r="I43" s="132">
        <v>2.2142498713868086</v>
      </c>
      <c r="J43" s="132">
        <v>-9.94965848246714</v>
      </c>
      <c r="K43" s="132">
        <v>-11.477536621745477</v>
      </c>
      <c r="L43" s="132">
        <v>-13.296986152211954</v>
      </c>
      <c r="M43" s="132">
        <v>-8.705835495808433</v>
      </c>
      <c r="N43" s="132">
        <v>-15.406297001526447</v>
      </c>
      <c r="O43" s="132">
        <v>-1.6315184920243309</v>
      </c>
    </row>
    <row r="44" spans="1:15" s="18" customFormat="1" ht="12.75" customHeight="1">
      <c r="A44" s="38"/>
      <c r="B44" s="39"/>
      <c r="C44" s="132"/>
      <c r="D44" s="132"/>
      <c r="E44" s="132"/>
      <c r="F44" s="132"/>
      <c r="G44" s="132"/>
      <c r="H44" s="132"/>
      <c r="I44" s="132"/>
      <c r="J44" s="132"/>
      <c r="K44" s="132"/>
      <c r="L44" s="132"/>
      <c r="M44" s="132"/>
      <c r="N44" s="132"/>
      <c r="O44" s="132"/>
    </row>
    <row r="45" spans="1:15" s="18" customFormat="1" ht="12.75" customHeight="1">
      <c r="A45" s="38">
        <v>2015</v>
      </c>
      <c r="B45" s="39" t="s">
        <v>12</v>
      </c>
      <c r="C45" s="132">
        <v>-29.776047799709694</v>
      </c>
      <c r="D45" s="132">
        <v>-2.496138073597076</v>
      </c>
      <c r="E45" s="132">
        <v>-2.6117216673500754</v>
      </c>
      <c r="F45" s="132">
        <v>1.9643684954049112</v>
      </c>
      <c r="G45" s="132">
        <v>-8.730657532333142</v>
      </c>
      <c r="H45" s="132">
        <v>6.785453948265152</v>
      </c>
      <c r="I45" s="132">
        <v>-9.75287153025376</v>
      </c>
      <c r="J45" s="132">
        <v>0.33682421253200534</v>
      </c>
      <c r="K45" s="132">
        <v>6.994502929221302</v>
      </c>
      <c r="L45" s="132">
        <v>-3.4171743533818355</v>
      </c>
      <c r="M45" s="132">
        <v>-10.694349887235644</v>
      </c>
      <c r="N45" s="132">
        <v>-8.074441730683047</v>
      </c>
      <c r="O45" s="132">
        <v>-0.2918539223482064</v>
      </c>
    </row>
    <row r="46" spans="1:15" s="18" customFormat="1" ht="12.75" customHeight="1">
      <c r="A46" s="38"/>
      <c r="B46" s="39" t="s">
        <v>11</v>
      </c>
      <c r="C46" s="132">
        <v>-29.72484730804138</v>
      </c>
      <c r="D46" s="132">
        <v>19.37736079123924</v>
      </c>
      <c r="E46" s="132">
        <v>-10.308408128581748</v>
      </c>
      <c r="F46" s="132">
        <v>12.932364013026888</v>
      </c>
      <c r="G46" s="132">
        <v>-16.58146352413703</v>
      </c>
      <c r="H46" s="132">
        <v>19.048699604534058</v>
      </c>
      <c r="I46" s="132">
        <v>11.396609249397649</v>
      </c>
      <c r="J46" s="132">
        <v>-0.8316928828734804</v>
      </c>
      <c r="K46" s="132">
        <v>11.270589333072522</v>
      </c>
      <c r="L46" s="132">
        <v>-7.189162825306816</v>
      </c>
      <c r="M46" s="132">
        <v>12.169170011868257</v>
      </c>
      <c r="N46" s="132">
        <v>-11.979269164286698</v>
      </c>
      <c r="O46" s="132">
        <v>6.6299905949050775</v>
      </c>
    </row>
    <row r="47" spans="1:15" s="18" customFormat="1" ht="12.75" customHeight="1">
      <c r="A47" s="38"/>
      <c r="B47" s="39" t="s">
        <v>10</v>
      </c>
      <c r="C47" s="132">
        <v>-32.64586433954896</v>
      </c>
      <c r="D47" s="132">
        <v>-7.922862574546219</v>
      </c>
      <c r="E47" s="132">
        <v>-18.707614649017568</v>
      </c>
      <c r="F47" s="132">
        <v>7.665049337621976</v>
      </c>
      <c r="G47" s="132">
        <v>-15.103320695866195</v>
      </c>
      <c r="H47" s="132">
        <v>11.6198605262684</v>
      </c>
      <c r="I47" s="132">
        <v>14.459102478706276</v>
      </c>
      <c r="J47" s="132">
        <v>-0.5676958244656083</v>
      </c>
      <c r="K47" s="132">
        <v>28.58822157538836</v>
      </c>
      <c r="L47" s="132">
        <v>-11.910055858619407</v>
      </c>
      <c r="M47" s="132">
        <v>19.020806496397213</v>
      </c>
      <c r="N47" s="132">
        <v>-4.587657195706152</v>
      </c>
      <c r="O47" s="132">
        <v>17.652675351760273</v>
      </c>
    </row>
    <row r="48" spans="1:15" s="18" customFormat="1" ht="12.75" customHeight="1">
      <c r="A48" s="38"/>
      <c r="B48" s="39" t="s">
        <v>9</v>
      </c>
      <c r="C48" s="132">
        <v>-20.27581677818352</v>
      </c>
      <c r="D48" s="132">
        <v>3.8357815718769395</v>
      </c>
      <c r="E48" s="132">
        <v>-10.357237749742854</v>
      </c>
      <c r="F48" s="132">
        <v>16.70107190266352</v>
      </c>
      <c r="G48" s="132">
        <v>5.099715044414155</v>
      </c>
      <c r="H48" s="132">
        <v>16.776332808137507</v>
      </c>
      <c r="I48" s="132">
        <v>14.865186301599387</v>
      </c>
      <c r="J48" s="132">
        <v>19.604247566026167</v>
      </c>
      <c r="K48" s="132">
        <v>5.895142011052745</v>
      </c>
      <c r="L48" s="132">
        <v>1.9664447679678343</v>
      </c>
      <c r="M48" s="132">
        <v>10.168533218967045</v>
      </c>
      <c r="N48" s="132">
        <v>-5.0134601147549525</v>
      </c>
      <c r="O48" s="132">
        <v>31.303592053318496</v>
      </c>
    </row>
    <row r="49" spans="1:15" s="18" customFormat="1" ht="12.75" customHeight="1">
      <c r="A49" s="38"/>
      <c r="B49" s="39" t="s">
        <v>8</v>
      </c>
      <c r="C49" s="132">
        <v>-18.20494112684401</v>
      </c>
      <c r="D49" s="132">
        <v>0.7995662613413668</v>
      </c>
      <c r="E49" s="132">
        <v>-5.955513349577646</v>
      </c>
      <c r="F49" s="132">
        <v>8.26677303272605</v>
      </c>
      <c r="G49" s="132">
        <v>5.566087141041409</v>
      </c>
      <c r="H49" s="132">
        <v>11.48743245680528</v>
      </c>
      <c r="I49" s="132">
        <v>13.704323916182148</v>
      </c>
      <c r="J49" s="132">
        <v>16.37162402746888</v>
      </c>
      <c r="K49" s="132">
        <v>4.655252379924413</v>
      </c>
      <c r="L49" s="132">
        <v>0.2777656831354891</v>
      </c>
      <c r="M49" s="132">
        <v>15.448726028432592</v>
      </c>
      <c r="N49" s="132">
        <v>-1.8439273958535174</v>
      </c>
      <c r="O49" s="132">
        <v>-6.896421843210532</v>
      </c>
    </row>
    <row r="50" spans="1:15" s="18" customFormat="1" ht="12.75" customHeight="1">
      <c r="A50" s="38"/>
      <c r="B50" s="39" t="s">
        <v>7</v>
      </c>
      <c r="C50" s="132">
        <v>-13.695581208252229</v>
      </c>
      <c r="D50" s="132">
        <v>3.572868826203912</v>
      </c>
      <c r="E50" s="132">
        <v>-0.018971517498189705</v>
      </c>
      <c r="F50" s="132">
        <v>19.11562729588294</v>
      </c>
      <c r="G50" s="132">
        <v>17.55524390222336</v>
      </c>
      <c r="H50" s="132">
        <v>16.98017307801298</v>
      </c>
      <c r="I50" s="132">
        <v>23.910713336213707</v>
      </c>
      <c r="J50" s="132">
        <v>18.193097016868577</v>
      </c>
      <c r="K50" s="132">
        <v>24.697401033635735</v>
      </c>
      <c r="L50" s="132">
        <v>21.12926030642104</v>
      </c>
      <c r="M50" s="132">
        <v>15.675076956450518</v>
      </c>
      <c r="N50" s="132">
        <v>6.056250721336931</v>
      </c>
      <c r="O50" s="132">
        <v>-8.657260172216596</v>
      </c>
    </row>
    <row r="51" spans="1:15" s="18" customFormat="1" ht="12.75" customHeight="1">
      <c r="A51" s="38"/>
      <c r="B51" s="39" t="s">
        <v>13</v>
      </c>
      <c r="C51" s="132">
        <v>-23.840612466444743</v>
      </c>
      <c r="D51" s="132">
        <v>-3.3158614179659818</v>
      </c>
      <c r="E51" s="132">
        <v>-2.6460332793011965</v>
      </c>
      <c r="F51" s="132">
        <v>12.603168320167079</v>
      </c>
      <c r="G51" s="132">
        <v>3.2632850971590743</v>
      </c>
      <c r="H51" s="132">
        <v>8.998424008992734</v>
      </c>
      <c r="I51" s="132">
        <v>36.641517354232576</v>
      </c>
      <c r="J51" s="132">
        <v>24.111360286860297</v>
      </c>
      <c r="K51" s="132">
        <v>12.860388477609664</v>
      </c>
      <c r="L51" s="132">
        <v>22.371690200455884</v>
      </c>
      <c r="M51" s="132">
        <v>21.82489316107845</v>
      </c>
      <c r="N51" s="132">
        <v>8.183052928147138</v>
      </c>
      <c r="O51" s="132">
        <v>-0.3895885122994325</v>
      </c>
    </row>
    <row r="52" spans="1:15" s="18" customFormat="1" ht="12.75" customHeight="1">
      <c r="A52" s="38"/>
      <c r="B52" s="39" t="s">
        <v>14</v>
      </c>
      <c r="C52" s="132">
        <v>-30.557768264440245</v>
      </c>
      <c r="D52" s="132">
        <v>-11.573261060837147</v>
      </c>
      <c r="E52" s="132">
        <v>-16.185800614087842</v>
      </c>
      <c r="F52" s="132">
        <v>-1.6285395979071193</v>
      </c>
      <c r="G52" s="132">
        <v>14.369910537295706</v>
      </c>
      <c r="H52" s="132">
        <v>-14.755567907904222</v>
      </c>
      <c r="I52" s="132">
        <v>22.81107878937203</v>
      </c>
      <c r="J52" s="132">
        <v>14.103608097371833</v>
      </c>
      <c r="K52" s="132">
        <v>2.5222753349450455</v>
      </c>
      <c r="L52" s="132">
        <v>19.697245926013295</v>
      </c>
      <c r="M52" s="132">
        <v>16.465364140241622</v>
      </c>
      <c r="N52" s="132">
        <v>9.850990218151722</v>
      </c>
      <c r="O52" s="132">
        <v>12.713500561407209</v>
      </c>
    </row>
    <row r="53" spans="1:15" s="18" customFormat="1" ht="12.75" customHeight="1">
      <c r="A53" s="38"/>
      <c r="B53" s="39" t="s">
        <v>17</v>
      </c>
      <c r="C53" s="132">
        <v>-23.146733339836334</v>
      </c>
      <c r="D53" s="132">
        <v>-2.213484502760099</v>
      </c>
      <c r="E53" s="132">
        <v>-1.6466083466360248</v>
      </c>
      <c r="F53" s="132">
        <v>8.16281844849942</v>
      </c>
      <c r="G53" s="132">
        <v>24.322679766807</v>
      </c>
      <c r="H53" s="132">
        <v>-0.11162264072722694</v>
      </c>
      <c r="I53" s="132">
        <v>8.289423448842626</v>
      </c>
      <c r="J53" s="132">
        <v>5.236045101278064</v>
      </c>
      <c r="K53" s="132">
        <v>4.486170737884754</v>
      </c>
      <c r="L53" s="132">
        <v>4.841153322102598</v>
      </c>
      <c r="M53" s="132">
        <v>8.878288138418</v>
      </c>
      <c r="N53" s="132">
        <v>3.1452811917561663</v>
      </c>
      <c r="O53" s="132">
        <v>13.267359509375831</v>
      </c>
    </row>
    <row r="54" spans="1:15" s="18" customFormat="1" ht="12.75" customHeight="1">
      <c r="A54" s="38"/>
      <c r="B54" s="39" t="s">
        <v>15</v>
      </c>
      <c r="C54" s="132">
        <v>-16.723866134842158</v>
      </c>
      <c r="D54" s="132">
        <v>-23.7469593646348</v>
      </c>
      <c r="E54" s="132">
        <v>-4.817558308468306</v>
      </c>
      <c r="F54" s="132">
        <v>3.5311032075012294</v>
      </c>
      <c r="G54" s="132">
        <v>22.13085815375697</v>
      </c>
      <c r="H54" s="132">
        <v>-2.172244546356117</v>
      </c>
      <c r="I54" s="132">
        <v>5.432791812932614</v>
      </c>
      <c r="J54" s="132">
        <v>-9.789642698130308</v>
      </c>
      <c r="K54" s="132">
        <v>-1.7955723547298796</v>
      </c>
      <c r="L54" s="132">
        <v>16.14459442516736</v>
      </c>
      <c r="M54" s="132">
        <v>-3.904218659239944</v>
      </c>
      <c r="N54" s="132">
        <v>-2.603435814593791</v>
      </c>
      <c r="O54" s="132">
        <v>7.676634088710488</v>
      </c>
    </row>
    <row r="55" spans="1:15" s="18" customFormat="1" ht="12.75" customHeight="1">
      <c r="A55" s="38"/>
      <c r="B55" s="39" t="s">
        <v>16</v>
      </c>
      <c r="C55" s="132">
        <v>-8.029310909659015</v>
      </c>
      <c r="D55" s="132">
        <v>-20.433977254369097</v>
      </c>
      <c r="E55" s="132">
        <v>-3.8517062733168905</v>
      </c>
      <c r="F55" s="132">
        <v>-0.07106970954773306</v>
      </c>
      <c r="G55" s="132">
        <v>10.803362794807514</v>
      </c>
      <c r="H55" s="132">
        <v>-8.041200468969645</v>
      </c>
      <c r="I55" s="132">
        <v>21.89454879573114</v>
      </c>
      <c r="J55" s="132">
        <v>-13.304813238793656</v>
      </c>
      <c r="K55" s="132">
        <v>19.175370399642453</v>
      </c>
      <c r="L55" s="132">
        <v>15.342554862226931</v>
      </c>
      <c r="M55" s="132">
        <v>16.127169405023434</v>
      </c>
      <c r="N55" s="132">
        <v>19.210741910745632</v>
      </c>
      <c r="O55" s="132">
        <v>-10.373322209959024</v>
      </c>
    </row>
    <row r="56" spans="1:15" s="18" customFormat="1" ht="12.75" customHeight="1">
      <c r="A56" s="38"/>
      <c r="B56" s="39" t="s">
        <v>6</v>
      </c>
      <c r="C56" s="132">
        <v>7.138354352189569</v>
      </c>
      <c r="D56" s="132">
        <v>-36.871022255986496</v>
      </c>
      <c r="E56" s="132">
        <v>-1.8555075096684748</v>
      </c>
      <c r="F56" s="132">
        <v>4.580012372354081</v>
      </c>
      <c r="G56" s="132">
        <v>9.269568125633088</v>
      </c>
      <c r="H56" s="132">
        <v>-14.85849954956182</v>
      </c>
      <c r="I56" s="132">
        <v>19.471062864015252</v>
      </c>
      <c r="J56" s="132">
        <v>-31.427094171147385</v>
      </c>
      <c r="K56" s="132">
        <v>12.88835676974751</v>
      </c>
      <c r="L56" s="132">
        <v>22.92500337081307</v>
      </c>
      <c r="M56" s="132">
        <v>15.830810045235033</v>
      </c>
      <c r="N56" s="132">
        <v>10.571357490542077</v>
      </c>
      <c r="O56" s="132">
        <v>-21.486584344981065</v>
      </c>
    </row>
    <row r="57" spans="1:15" s="18" customFormat="1" ht="12.75" customHeight="1">
      <c r="A57" s="38"/>
      <c r="B57" s="39"/>
      <c r="C57" s="132"/>
      <c r="D57" s="132"/>
      <c r="E57" s="132"/>
      <c r="F57" s="132"/>
      <c r="G57" s="132"/>
      <c r="H57" s="132"/>
      <c r="I57" s="132"/>
      <c r="J57" s="132"/>
      <c r="K57" s="132"/>
      <c r="L57" s="132"/>
      <c r="M57" s="132"/>
      <c r="N57" s="132"/>
      <c r="O57" s="132"/>
    </row>
    <row r="58" spans="1:15" s="18" customFormat="1" ht="12.75" customHeight="1">
      <c r="A58" s="38">
        <v>2016</v>
      </c>
      <c r="B58" s="39" t="s">
        <v>12</v>
      </c>
      <c r="C58" s="132">
        <v>25.860088098750268</v>
      </c>
      <c r="D58" s="132">
        <v>-44.586596196728344</v>
      </c>
      <c r="E58" s="132">
        <v>-2.560270257092756</v>
      </c>
      <c r="F58" s="132">
        <v>-7.509588450764914</v>
      </c>
      <c r="G58" s="132">
        <v>1.601262108899637</v>
      </c>
      <c r="H58" s="132">
        <v>-7.535273089791062</v>
      </c>
      <c r="I58" s="132">
        <v>6.8046099940422655</v>
      </c>
      <c r="J58" s="132">
        <v>-25.33806975535843</v>
      </c>
      <c r="K58" s="132">
        <v>-7.464592847445795</v>
      </c>
      <c r="L58" s="132">
        <v>-4.7969745867617375</v>
      </c>
      <c r="M58" s="132">
        <v>3.6204156401376197</v>
      </c>
      <c r="N58" s="132">
        <v>1.3701396790827047</v>
      </c>
      <c r="O58" s="132">
        <v>-16.610233434547304</v>
      </c>
    </row>
    <row r="59" spans="1:15" s="18" customFormat="1" ht="12.75" customHeight="1">
      <c r="A59" s="39"/>
      <c r="B59" s="39" t="s">
        <v>11</v>
      </c>
      <c r="C59" s="132">
        <v>24.87610922391785</v>
      </c>
      <c r="D59" s="132">
        <v>-48.39384065913256</v>
      </c>
      <c r="E59" s="132">
        <v>7.103402317345675</v>
      </c>
      <c r="F59" s="132">
        <v>-9.379913610814917</v>
      </c>
      <c r="G59" s="132">
        <v>1.303761619187327</v>
      </c>
      <c r="H59" s="132">
        <v>-21.201211029006085</v>
      </c>
      <c r="I59" s="132">
        <v>0.14349382222051954</v>
      </c>
      <c r="J59" s="132">
        <v>-18.998941287235272</v>
      </c>
      <c r="K59" s="132">
        <v>-7.92689804103659</v>
      </c>
      <c r="L59" s="132">
        <v>-3.128979318169367</v>
      </c>
      <c r="M59" s="132">
        <v>-4.811975734836194</v>
      </c>
      <c r="N59" s="132">
        <v>6.131504059525894</v>
      </c>
      <c r="O59" s="132">
        <v>-25.24276041975687</v>
      </c>
    </row>
    <row r="60" spans="1:15" s="18" customFormat="1" ht="12.75" customHeight="1">
      <c r="A60" s="39"/>
      <c r="B60" s="39" t="s">
        <v>10</v>
      </c>
      <c r="C60" s="132">
        <v>22.13493727494784</v>
      </c>
      <c r="D60" s="132">
        <v>-29.23647808238282</v>
      </c>
      <c r="E60" s="132">
        <v>5.063361881330031</v>
      </c>
      <c r="F60" s="132">
        <v>-8.520917101460057</v>
      </c>
      <c r="G60" s="132">
        <v>-13.894390544347546</v>
      </c>
      <c r="H60" s="132">
        <v>-17.27757416971214</v>
      </c>
      <c r="I60" s="132">
        <v>1.170025965100896</v>
      </c>
      <c r="J60" s="132">
        <v>-27.00517927634437</v>
      </c>
      <c r="K60" s="132">
        <v>-2.7854241309751893</v>
      </c>
      <c r="L60" s="132">
        <v>1.908482032511083</v>
      </c>
      <c r="M60" s="132">
        <v>-4.328381242736423</v>
      </c>
      <c r="N60" s="132">
        <v>3.2273141259941074</v>
      </c>
      <c r="O60" s="132">
        <v>-28.903906763241093</v>
      </c>
    </row>
    <row r="61" spans="1:15" s="18" customFormat="1" ht="12.75" customHeight="1">
      <c r="A61" s="39"/>
      <c r="B61" s="39" t="s">
        <v>9</v>
      </c>
      <c r="C61" s="132">
        <v>7.85492265645833</v>
      </c>
      <c r="D61" s="132">
        <v>-46.70101687891982</v>
      </c>
      <c r="E61" s="132">
        <v>-14.286671671438922</v>
      </c>
      <c r="F61" s="132">
        <v>-27.59335226272568</v>
      </c>
      <c r="G61" s="132">
        <v>-30.258373611551768</v>
      </c>
      <c r="H61" s="132">
        <v>-41.1562754821578</v>
      </c>
      <c r="I61" s="132">
        <v>-23.631539024784264</v>
      </c>
      <c r="J61" s="132">
        <v>-24.64515151217078</v>
      </c>
      <c r="K61" s="132">
        <v>-14.364593186037734</v>
      </c>
      <c r="L61" s="132">
        <v>-8.897187511963745</v>
      </c>
      <c r="M61" s="132">
        <v>-3.694908165261779</v>
      </c>
      <c r="N61" s="132">
        <v>8.040477635694954</v>
      </c>
      <c r="O61" s="132">
        <v>-35.90556793868467</v>
      </c>
    </row>
    <row r="62" spans="1:15" s="18" customFormat="1" ht="12.75" customHeight="1">
      <c r="A62" s="39"/>
      <c r="B62" s="39" t="s">
        <v>8</v>
      </c>
      <c r="C62" s="132">
        <v>0.3411114272172</v>
      </c>
      <c r="D62" s="132">
        <v>-21.645647003743886</v>
      </c>
      <c r="E62" s="132">
        <v>-7.777998277877662</v>
      </c>
      <c r="F62" s="132">
        <v>-11.493392092596022</v>
      </c>
      <c r="G62" s="132">
        <v>-27.8560548494433</v>
      </c>
      <c r="H62" s="132">
        <v>-15.92362876923753</v>
      </c>
      <c r="I62" s="132">
        <v>-9.353417271388608</v>
      </c>
      <c r="J62" s="132">
        <v>-29.270695586523765</v>
      </c>
      <c r="K62" s="132">
        <v>-10.424502474021713</v>
      </c>
      <c r="L62" s="132">
        <v>-14.273077166769554</v>
      </c>
      <c r="M62" s="132">
        <v>-10.90729161539069</v>
      </c>
      <c r="N62" s="132">
        <v>3.5187557139905623</v>
      </c>
      <c r="O62" s="132">
        <v>-24.92073210094231</v>
      </c>
    </row>
    <row r="63" spans="1:15" s="18" customFormat="1" ht="12.75" customHeight="1">
      <c r="A63" s="41"/>
      <c r="B63" s="39" t="s">
        <v>7</v>
      </c>
      <c r="C63" s="132">
        <v>-28.59776442877423</v>
      </c>
      <c r="D63" s="132">
        <v>-26.021063264327626</v>
      </c>
      <c r="E63" s="132">
        <v>-14.845285073442438</v>
      </c>
      <c r="F63" s="132">
        <v>-18.57477166786673</v>
      </c>
      <c r="G63" s="132">
        <v>-40.12467978747648</v>
      </c>
      <c r="H63" s="132">
        <v>-24.008622141852975</v>
      </c>
      <c r="I63" s="132">
        <v>-13.351207433109302</v>
      </c>
      <c r="J63" s="132">
        <v>-33.88650847916408</v>
      </c>
      <c r="K63" s="132">
        <v>-19.003009590651743</v>
      </c>
      <c r="L63" s="132">
        <v>-25.322338138178324</v>
      </c>
      <c r="M63" s="132">
        <v>-17.32059907206146</v>
      </c>
      <c r="N63" s="132">
        <v>-5.537993607978564</v>
      </c>
      <c r="O63" s="132">
        <v>-31.484277957021956</v>
      </c>
    </row>
    <row r="64" spans="1:15" s="18" customFormat="1" ht="12.75" customHeight="1">
      <c r="A64" s="41"/>
      <c r="B64" s="39" t="s">
        <v>13</v>
      </c>
      <c r="C64" s="132">
        <v>-24.423245079421374</v>
      </c>
      <c r="D64" s="132">
        <v>-25.127860911826073</v>
      </c>
      <c r="E64" s="132">
        <v>-21.60837117070785</v>
      </c>
      <c r="F64" s="132">
        <v>-20.66019584488725</v>
      </c>
      <c r="G64" s="132">
        <v>-36.74546074350179</v>
      </c>
      <c r="H64" s="132">
        <v>-30.08454021647279</v>
      </c>
      <c r="I64" s="132">
        <v>-20.700673813619552</v>
      </c>
      <c r="J64" s="132">
        <v>-28.382557781851425</v>
      </c>
      <c r="K64" s="132">
        <v>-20.393077198415234</v>
      </c>
      <c r="L64" s="132">
        <v>-18.247111101184288</v>
      </c>
      <c r="M64" s="132">
        <v>-16.74653110095313</v>
      </c>
      <c r="N64" s="132">
        <v>-8.997463810390215</v>
      </c>
      <c r="O64" s="132">
        <v>-33.525783513700546</v>
      </c>
    </row>
    <row r="65" spans="1:15" s="18" customFormat="1" ht="12.75" customHeight="1">
      <c r="A65" s="41"/>
      <c r="B65" s="39" t="s">
        <v>14</v>
      </c>
      <c r="C65" s="132">
        <v>-2.2876629344935617</v>
      </c>
      <c r="D65" s="132">
        <v>24.559950501661</v>
      </c>
      <c r="E65" s="132">
        <v>1.6504345114569885</v>
      </c>
      <c r="F65" s="132">
        <v>6.830804864399798</v>
      </c>
      <c r="G65" s="132">
        <v>-32.01407586284877</v>
      </c>
      <c r="H65" s="132">
        <v>11.372967573116654</v>
      </c>
      <c r="I65" s="132">
        <v>-3.2048468969613775</v>
      </c>
      <c r="J65" s="132">
        <v>-10.191430943173852</v>
      </c>
      <c r="K65" s="132">
        <v>4.791313593985369</v>
      </c>
      <c r="L65" s="132">
        <v>-1.9295985761280443</v>
      </c>
      <c r="M65" s="132">
        <v>7.304354517411071</v>
      </c>
      <c r="N65" s="132">
        <v>9.001908304081873</v>
      </c>
      <c r="O65" s="132">
        <v>-29.78949860352148</v>
      </c>
    </row>
    <row r="66" spans="1:15" s="18" customFormat="1" ht="12.75" customHeight="1">
      <c r="A66" s="41"/>
      <c r="B66" s="39" t="s">
        <v>17</v>
      </c>
      <c r="C66" s="132">
        <v>-15.75581030511276</v>
      </c>
      <c r="D66" s="132">
        <v>-4.243809277756472</v>
      </c>
      <c r="E66" s="132">
        <v>-18.708940828966767</v>
      </c>
      <c r="F66" s="132">
        <v>-11.500119781864404</v>
      </c>
      <c r="G66" s="132">
        <v>-34.136535049420424</v>
      </c>
      <c r="H66" s="132">
        <v>-12.63822637278066</v>
      </c>
      <c r="I66" s="132">
        <v>-12.866320852905822</v>
      </c>
      <c r="J66" s="132">
        <v>-8.294454282005647</v>
      </c>
      <c r="K66" s="132">
        <v>-8.860633176690879</v>
      </c>
      <c r="L66" s="132">
        <v>-18.153978221253574</v>
      </c>
      <c r="M66" s="132">
        <v>-4.954037391204635</v>
      </c>
      <c r="N66" s="132">
        <v>0.42288054407904063</v>
      </c>
      <c r="O66" s="132">
        <v>-10.252040210733815</v>
      </c>
    </row>
    <row r="67" spans="1:15" s="18" customFormat="1" ht="12.75" customHeight="1">
      <c r="A67" s="41"/>
      <c r="B67" s="39" t="s">
        <v>15</v>
      </c>
      <c r="C67" s="132">
        <v>-18.918482275004422</v>
      </c>
      <c r="D67" s="132">
        <v>-2.0461070605568343</v>
      </c>
      <c r="E67" s="132">
        <v>-12.138571520631658</v>
      </c>
      <c r="F67" s="132">
        <v>-18.273514965484505</v>
      </c>
      <c r="G67" s="132">
        <v>-37.448519447306936</v>
      </c>
      <c r="H67" s="132">
        <v>-21.772431943502045</v>
      </c>
      <c r="I67" s="132">
        <v>-18.540136680066777</v>
      </c>
      <c r="J67" s="132">
        <v>-10.80427923286208</v>
      </c>
      <c r="K67" s="132">
        <v>-9.890617421178993</v>
      </c>
      <c r="L67" s="132">
        <v>-21.919997745341103</v>
      </c>
      <c r="M67" s="132">
        <v>-5.734554941547243</v>
      </c>
      <c r="N67" s="132">
        <v>-7.599982256627258</v>
      </c>
      <c r="O67" s="132">
        <v>-37.54588642847813</v>
      </c>
    </row>
    <row r="68" spans="1:15" s="18" customFormat="1" ht="12.75" customHeight="1">
      <c r="A68" s="41"/>
      <c r="B68" s="39" t="s">
        <v>16</v>
      </c>
      <c r="C68" s="132">
        <v>-22.63047632543248</v>
      </c>
      <c r="D68" s="132">
        <v>54.12821813654729</v>
      </c>
      <c r="E68" s="132">
        <v>-2.764956398999563</v>
      </c>
      <c r="F68" s="132">
        <v>1.7665547962474992</v>
      </c>
      <c r="G68" s="132">
        <v>-29.085497325203225</v>
      </c>
      <c r="H68" s="132">
        <v>8.634923654801273</v>
      </c>
      <c r="I68" s="132">
        <v>-17.44512990035586</v>
      </c>
      <c r="J68" s="132">
        <v>-0.2996442540471822</v>
      </c>
      <c r="K68" s="132">
        <v>-8.001096494589765</v>
      </c>
      <c r="L68" s="132">
        <v>-21.88397860337622</v>
      </c>
      <c r="M68" s="132">
        <v>-7.137877895882361</v>
      </c>
      <c r="N68" s="132">
        <v>-15.161440410497606</v>
      </c>
      <c r="O68" s="132">
        <v>-18.644502545315213</v>
      </c>
    </row>
    <row r="69" spans="1:15" s="18" customFormat="1" ht="12.75" customHeight="1">
      <c r="A69" s="41"/>
      <c r="B69" s="39" t="s">
        <v>6</v>
      </c>
      <c r="C69" s="132">
        <v>-5.271946950380812</v>
      </c>
      <c r="D69" s="132">
        <v>62.83926285445889</v>
      </c>
      <c r="E69" s="132">
        <v>-8.30459712256727</v>
      </c>
      <c r="F69" s="132">
        <v>0.7367281767719058</v>
      </c>
      <c r="G69" s="132">
        <v>-21.516694548815664</v>
      </c>
      <c r="H69" s="132">
        <v>4.63539547180738</v>
      </c>
      <c r="I69" s="132">
        <v>-17.114363078745054</v>
      </c>
      <c r="J69" s="132">
        <v>36.34523847367481</v>
      </c>
      <c r="K69" s="132">
        <v>-5.493283112080894</v>
      </c>
      <c r="L69" s="132">
        <v>-9.85643632326585</v>
      </c>
      <c r="M69" s="132">
        <v>-15.091856815204297</v>
      </c>
      <c r="N69" s="132">
        <v>-13.155116339586803</v>
      </c>
      <c r="O69" s="132">
        <v>-18.72255889800395</v>
      </c>
    </row>
    <row r="70" spans="1:15" s="18" customFormat="1" ht="12.75" customHeight="1">
      <c r="A70" s="41"/>
      <c r="B70" s="39"/>
      <c r="C70" s="132"/>
      <c r="D70" s="132"/>
      <c r="E70" s="132"/>
      <c r="F70" s="132"/>
      <c r="G70" s="132"/>
      <c r="H70" s="132"/>
      <c r="I70" s="132"/>
      <c r="J70" s="132"/>
      <c r="K70" s="132"/>
      <c r="L70" s="132"/>
      <c r="M70" s="132"/>
      <c r="N70" s="132"/>
      <c r="O70" s="132"/>
    </row>
    <row r="71" spans="1:15" s="18" customFormat="1" ht="12.75" customHeight="1">
      <c r="A71" s="38">
        <v>2017</v>
      </c>
      <c r="B71" s="39" t="s">
        <v>12</v>
      </c>
      <c r="C71" s="132">
        <v>-4.7684207759612685</v>
      </c>
      <c r="D71" s="132">
        <v>118.20942853924024</v>
      </c>
      <c r="E71" s="132">
        <v>-14.241362807047375</v>
      </c>
      <c r="F71" s="132">
        <v>1.7797403831817382</v>
      </c>
      <c r="G71" s="132">
        <v>-12.257646247772403</v>
      </c>
      <c r="H71" s="132">
        <v>-1.9194620496181924</v>
      </c>
      <c r="I71" s="132">
        <v>-12.212804078601325</v>
      </c>
      <c r="J71" s="132">
        <v>29.598460653328786</v>
      </c>
      <c r="K71" s="132">
        <v>14.255330627265161</v>
      </c>
      <c r="L71" s="132">
        <v>4.300324568194447</v>
      </c>
      <c r="M71" s="132">
        <v>-3.139374055494726</v>
      </c>
      <c r="N71" s="132">
        <v>3.487835311999321</v>
      </c>
      <c r="O71" s="132">
        <v>-14.202411815572313</v>
      </c>
    </row>
    <row r="72" spans="1:15" s="18" customFormat="1" ht="12.75" customHeight="1">
      <c r="A72" s="39"/>
      <c r="B72" s="39" t="s">
        <v>11</v>
      </c>
      <c r="C72" s="132">
        <v>-21.739199238146856</v>
      </c>
      <c r="D72" s="132">
        <v>106.45449968242562</v>
      </c>
      <c r="E72" s="132">
        <v>-19.735405978492835</v>
      </c>
      <c r="F72" s="132">
        <v>-0.36347500049860315</v>
      </c>
      <c r="G72" s="132">
        <v>-3.1201214433833835</v>
      </c>
      <c r="H72" s="132">
        <v>7.106044993165606</v>
      </c>
      <c r="I72" s="132">
        <v>-14.885464376615666</v>
      </c>
      <c r="J72" s="132">
        <v>2.210491487199051</v>
      </c>
      <c r="K72" s="132">
        <v>3.322561353432385</v>
      </c>
      <c r="L72" s="132">
        <v>-9.66341277240007</v>
      </c>
      <c r="M72" s="132">
        <v>1.1608509999520455</v>
      </c>
      <c r="N72" s="132">
        <v>-20.598635322802494</v>
      </c>
      <c r="O72" s="132">
        <v>-14.3329702790038</v>
      </c>
    </row>
    <row r="73" spans="1:15" s="18" customFormat="1" ht="12.75" customHeight="1">
      <c r="A73" s="39"/>
      <c r="B73" s="39" t="s">
        <v>10</v>
      </c>
      <c r="C73" s="132">
        <v>-10.915730257618018</v>
      </c>
      <c r="D73" s="132">
        <v>85.48193204478696</v>
      </c>
      <c r="E73" s="132">
        <v>2.079572354794612</v>
      </c>
      <c r="F73" s="132">
        <v>16.02383071785858</v>
      </c>
      <c r="G73" s="132">
        <v>12.931014715439094</v>
      </c>
      <c r="H73" s="132">
        <v>18.440853189162752</v>
      </c>
      <c r="I73" s="132">
        <v>0.4398648415420592</v>
      </c>
      <c r="J73" s="132">
        <v>40.52451112133486</v>
      </c>
      <c r="K73" s="132">
        <v>5.729452133073321</v>
      </c>
      <c r="L73" s="132">
        <v>4.430421266443729</v>
      </c>
      <c r="M73" s="132">
        <v>10.305030375824998</v>
      </c>
      <c r="N73" s="132">
        <v>1.389020352638748</v>
      </c>
      <c r="O73" s="132">
        <v>14.500984742983825</v>
      </c>
    </row>
    <row r="74" spans="1:15" s="18" customFormat="1" ht="12.75" customHeight="1">
      <c r="A74" s="41"/>
      <c r="B74" s="41" t="s">
        <v>9</v>
      </c>
      <c r="C74" s="132">
        <v>-4.14073147470817</v>
      </c>
      <c r="D74" s="132">
        <v>101.83240702605234</v>
      </c>
      <c r="E74" s="132">
        <v>-1.151104208508602</v>
      </c>
      <c r="F74" s="132">
        <v>11.55646105346051</v>
      </c>
      <c r="G74" s="132">
        <v>26.50707932161218</v>
      </c>
      <c r="H74" s="132">
        <v>35.6535696401042</v>
      </c>
      <c r="I74" s="132">
        <v>6.3098664423558715</v>
      </c>
      <c r="J74" s="132">
        <v>6.2939269342649595</v>
      </c>
      <c r="K74" s="132">
        <v>-1.1141745572157968</v>
      </c>
      <c r="L74" s="132">
        <v>-5.473338355534729</v>
      </c>
      <c r="M74" s="132">
        <v>0.683486502659747</v>
      </c>
      <c r="N74" s="132">
        <v>-6.556924151152222</v>
      </c>
      <c r="O74" s="132">
        <v>8.21459015795536</v>
      </c>
    </row>
    <row r="75" spans="1:15" s="18" customFormat="1" ht="12.75" customHeight="1">
      <c r="A75" s="41"/>
      <c r="B75" s="41" t="s">
        <v>8</v>
      </c>
      <c r="C75" s="132">
        <v>1.9441569085470345</v>
      </c>
      <c r="D75" s="132">
        <v>99.17839195696108</v>
      </c>
      <c r="E75" s="132">
        <v>-2.185725423402285</v>
      </c>
      <c r="F75" s="132">
        <v>9.760532085388629</v>
      </c>
      <c r="G75" s="132">
        <v>35.1870132164493</v>
      </c>
      <c r="H75" s="132">
        <v>10.684503819567116</v>
      </c>
      <c r="I75" s="132">
        <v>1.214834581757307</v>
      </c>
      <c r="J75" s="132">
        <v>28.74686747293671</v>
      </c>
      <c r="K75" s="132">
        <v>12.582918302818701</v>
      </c>
      <c r="L75" s="132">
        <v>15.93979719087326</v>
      </c>
      <c r="M75" s="132">
        <v>12.09843743318637</v>
      </c>
      <c r="N75" s="132">
        <v>1.9608871192120514</v>
      </c>
      <c r="O75" s="132">
        <v>10.21099973366022</v>
      </c>
    </row>
    <row r="76" spans="1:15" s="18" customFormat="1" ht="12.75" customHeight="1">
      <c r="A76" s="41"/>
      <c r="B76" s="41" t="s">
        <v>7</v>
      </c>
      <c r="C76" s="132">
        <v>3.9602557972555186</v>
      </c>
      <c r="D76" s="132">
        <v>75.15061545420427</v>
      </c>
      <c r="E76" s="132">
        <v>4.322468863689366</v>
      </c>
      <c r="F76" s="132">
        <v>17.132228798955552</v>
      </c>
      <c r="G76" s="132">
        <v>63.03106956820308</v>
      </c>
      <c r="H76" s="132">
        <v>28.248670801298914</v>
      </c>
      <c r="I76" s="132">
        <v>8.853952882010985</v>
      </c>
      <c r="J76" s="132">
        <v>50.82518219696415</v>
      </c>
      <c r="K76" s="132">
        <v>10.344465691355854</v>
      </c>
      <c r="L76" s="132">
        <v>20.35302909313934</v>
      </c>
      <c r="M76" s="132">
        <v>24.54500045980097</v>
      </c>
      <c r="N76" s="132">
        <v>-0.7330641211078626</v>
      </c>
      <c r="O76" s="132">
        <v>26.227978646252502</v>
      </c>
    </row>
    <row r="77" spans="1:15" s="18" customFormat="1" ht="12.75" customHeight="1">
      <c r="A77" s="41"/>
      <c r="B77" s="41" t="s">
        <v>13</v>
      </c>
      <c r="C77" s="132">
        <v>30.17268055887772</v>
      </c>
      <c r="D77" s="132">
        <v>95.14391220704279</v>
      </c>
      <c r="E77" s="132">
        <v>12.07285096776738</v>
      </c>
      <c r="F77" s="132">
        <v>19.79093510056138</v>
      </c>
      <c r="G77" s="132">
        <v>69.72968916451228</v>
      </c>
      <c r="H77" s="132">
        <v>22.616673089170682</v>
      </c>
      <c r="I77" s="132">
        <v>11.678809725093032</v>
      </c>
      <c r="J77" s="132">
        <v>23.686608067188587</v>
      </c>
      <c r="K77" s="132">
        <v>11.356958334807853</v>
      </c>
      <c r="L77" s="132">
        <v>7.51789884358427</v>
      </c>
      <c r="M77" s="132">
        <v>13.079731057203524</v>
      </c>
      <c r="N77" s="132">
        <v>3.8737170273498434</v>
      </c>
      <c r="O77" s="132">
        <v>16.34991690041865</v>
      </c>
    </row>
    <row r="78" spans="1:15" s="18" customFormat="1" ht="12.75" customHeight="1">
      <c r="A78" s="41"/>
      <c r="B78" s="41" t="s">
        <v>14</v>
      </c>
      <c r="C78" s="132">
        <v>34.90191792807749</v>
      </c>
      <c r="D78" s="132">
        <v>73.96497094932874</v>
      </c>
      <c r="E78" s="132">
        <v>10.581697076374796</v>
      </c>
      <c r="F78" s="132">
        <v>7.452419850647063</v>
      </c>
      <c r="G78" s="132">
        <v>45.65124479599283</v>
      </c>
      <c r="H78" s="132">
        <v>7.533782429874525</v>
      </c>
      <c r="I78" s="132">
        <v>7.903492255639755</v>
      </c>
      <c r="J78" s="132">
        <v>36.39687246904193</v>
      </c>
      <c r="K78" s="132">
        <v>11.976931349705279</v>
      </c>
      <c r="L78" s="132">
        <v>5.341734937003273</v>
      </c>
      <c r="M78" s="132">
        <v>4.3610971743934135</v>
      </c>
      <c r="N78" s="132">
        <v>-11.315628388400379</v>
      </c>
      <c r="O78" s="132">
        <v>20.799801612089365</v>
      </c>
    </row>
    <row r="79" spans="1:15" s="18" customFormat="1" ht="12.75" customHeight="1">
      <c r="A79" s="41"/>
      <c r="B79" s="41" t="s">
        <v>17</v>
      </c>
      <c r="C79" s="132">
        <v>11.958436347762724</v>
      </c>
      <c r="D79" s="132">
        <v>42.07565715006205</v>
      </c>
      <c r="E79" s="132">
        <v>20.108672403944272</v>
      </c>
      <c r="F79" s="132">
        <v>13.026666839804179</v>
      </c>
      <c r="G79" s="132">
        <v>36.730437403172964</v>
      </c>
      <c r="H79" s="132">
        <v>23.361289204855893</v>
      </c>
      <c r="I79" s="132">
        <v>15.333468880281753</v>
      </c>
      <c r="J79" s="132">
        <v>19.59161485401506</v>
      </c>
      <c r="K79" s="132">
        <v>0.6530868262100364</v>
      </c>
      <c r="L79" s="132">
        <v>20.65947883140953</v>
      </c>
      <c r="M79" s="132">
        <v>9.69963879113298</v>
      </c>
      <c r="N79" s="132">
        <v>-8.890297176945761</v>
      </c>
      <c r="O79" s="132">
        <v>-7.7764005921840855</v>
      </c>
    </row>
    <row r="80" spans="1:15" s="18" customFormat="1" ht="12.75" customHeight="1">
      <c r="A80" s="41"/>
      <c r="B80" s="41" t="s">
        <v>15</v>
      </c>
      <c r="C80" s="132">
        <v>11.333631447543624</v>
      </c>
      <c r="D80" s="132">
        <v>86.9862848603177</v>
      </c>
      <c r="E80" s="132">
        <v>16.906786353679415</v>
      </c>
      <c r="F80" s="132">
        <v>23.526141051223725</v>
      </c>
      <c r="G80" s="132">
        <v>38.16301197360439</v>
      </c>
      <c r="H80" s="132">
        <v>38.83650594887684</v>
      </c>
      <c r="I80" s="132">
        <v>29.205640828442302</v>
      </c>
      <c r="J80" s="132">
        <v>44.01006486644181</v>
      </c>
      <c r="K80" s="132">
        <v>12.923813744336176</v>
      </c>
      <c r="L80" s="132">
        <v>22.78183575864585</v>
      </c>
      <c r="M80" s="132">
        <v>17.294520509632537</v>
      </c>
      <c r="N80" s="132">
        <v>11.081026754723155</v>
      </c>
      <c r="O80" s="132">
        <v>30.77846609064241</v>
      </c>
    </row>
    <row r="81" spans="1:15" s="18" customFormat="1" ht="12.75" customHeight="1">
      <c r="A81" s="41"/>
      <c r="B81" s="41" t="s">
        <v>16</v>
      </c>
      <c r="C81" s="132">
        <v>24.771951923671764</v>
      </c>
      <c r="D81" s="132">
        <v>72.93787527326745</v>
      </c>
      <c r="E81" s="132">
        <v>-4.242913920657088</v>
      </c>
      <c r="F81" s="132">
        <v>16.452748688903096</v>
      </c>
      <c r="G81" s="132">
        <v>37.743616864602636</v>
      </c>
      <c r="H81" s="132">
        <v>22.568233430327478</v>
      </c>
      <c r="I81" s="132">
        <v>25.540200345958365</v>
      </c>
      <c r="J81" s="132">
        <v>39.042209123478955</v>
      </c>
      <c r="K81" s="132">
        <v>8.671779755201081</v>
      </c>
      <c r="L81" s="132">
        <v>34.40564669754329</v>
      </c>
      <c r="M81" s="132">
        <v>7.247024764419585</v>
      </c>
      <c r="N81" s="132">
        <v>9.562490305378146</v>
      </c>
      <c r="O81" s="132">
        <v>26.07543096691267</v>
      </c>
    </row>
    <row r="82" spans="1:15" s="18" customFormat="1" ht="12.75" customHeight="1">
      <c r="A82" s="41"/>
      <c r="B82" s="41" t="s">
        <v>6</v>
      </c>
      <c r="C82" s="132">
        <v>7.921513995968721</v>
      </c>
      <c r="D82" s="132">
        <v>22.526216566513526</v>
      </c>
      <c r="E82" s="132">
        <v>-3.183205126452293</v>
      </c>
      <c r="F82" s="132">
        <v>6.833961842658143</v>
      </c>
      <c r="G82" s="132">
        <v>27.682948464331968</v>
      </c>
      <c r="H82" s="132">
        <v>16.600671597098284</v>
      </c>
      <c r="I82" s="132">
        <v>15.7511013408117</v>
      </c>
      <c r="J82" s="132">
        <v>12.467203987967546</v>
      </c>
      <c r="K82" s="132">
        <v>5.510637887258296</v>
      </c>
      <c r="L82" s="132">
        <v>8.116088052741667</v>
      </c>
      <c r="M82" s="132">
        <v>11.228362240839873</v>
      </c>
      <c r="N82" s="132">
        <v>11.091159950838891</v>
      </c>
      <c r="O82" s="132">
        <v>48.81891718731004</v>
      </c>
    </row>
    <row r="83" spans="1:15" s="18" customFormat="1" ht="12.75" customHeight="1">
      <c r="A83" s="41"/>
      <c r="B83" s="41"/>
      <c r="C83" s="132"/>
      <c r="D83" s="132"/>
      <c r="E83" s="132"/>
      <c r="F83" s="132"/>
      <c r="G83" s="132"/>
      <c r="H83" s="132"/>
      <c r="I83" s="132"/>
      <c r="J83" s="132"/>
      <c r="K83" s="132"/>
      <c r="L83" s="132"/>
      <c r="M83" s="132"/>
      <c r="N83" s="132"/>
      <c r="O83" s="132"/>
    </row>
    <row r="84" spans="1:15" s="18" customFormat="1" ht="12.75" customHeight="1">
      <c r="A84" s="38">
        <v>2018</v>
      </c>
      <c r="B84" s="41" t="s">
        <v>12</v>
      </c>
      <c r="C84" s="132">
        <v>8.7855819380928</v>
      </c>
      <c r="D84" s="132">
        <v>40.61613295500608</v>
      </c>
      <c r="E84" s="132">
        <v>2.4052122734546266</v>
      </c>
      <c r="F84" s="132">
        <v>19.450888386598386</v>
      </c>
      <c r="G84" s="132">
        <v>29.175249534429604</v>
      </c>
      <c r="H84" s="132">
        <v>26.048215385647524</v>
      </c>
      <c r="I84" s="132">
        <v>22.23028076011353</v>
      </c>
      <c r="J84" s="132">
        <v>35.06233767721434</v>
      </c>
      <c r="K84" s="132">
        <v>0.34365152203676974</v>
      </c>
      <c r="L84" s="132">
        <v>11.078110564414857</v>
      </c>
      <c r="M84" s="132">
        <v>16.400076921035357</v>
      </c>
      <c r="N84" s="132">
        <v>-1.9031306263113335</v>
      </c>
      <c r="O84" s="132">
        <v>39.53047745590412</v>
      </c>
    </row>
    <row r="85" spans="1:15" s="18" customFormat="1" ht="12.75" customHeight="1">
      <c r="A85" s="41"/>
      <c r="B85" s="41" t="s">
        <v>11</v>
      </c>
      <c r="C85" s="132">
        <v>16.52072500309181</v>
      </c>
      <c r="D85" s="132">
        <v>48.671822823534484</v>
      </c>
      <c r="E85" s="132">
        <v>2.5101038389547137</v>
      </c>
      <c r="F85" s="132">
        <v>15.605999949958726</v>
      </c>
      <c r="G85" s="132">
        <v>23.76259778651273</v>
      </c>
      <c r="H85" s="132">
        <v>21.1770637473631</v>
      </c>
      <c r="I85" s="132">
        <v>15.89088110700354</v>
      </c>
      <c r="J85" s="132">
        <v>42.443906277665036</v>
      </c>
      <c r="K85" s="132">
        <v>-4.622164999129652</v>
      </c>
      <c r="L85" s="132">
        <v>24.834846062022397</v>
      </c>
      <c r="M85" s="132">
        <v>14.110635162589746</v>
      </c>
      <c r="N85" s="132">
        <v>11.32497801425647</v>
      </c>
      <c r="O85" s="132">
        <v>51.20751145785827</v>
      </c>
    </row>
    <row r="86" spans="1:15" s="18" customFormat="1" ht="12.75" customHeight="1">
      <c r="A86" s="41"/>
      <c r="B86" s="41" t="s">
        <v>10</v>
      </c>
      <c r="C86" s="132">
        <v>0.6549902816694431</v>
      </c>
      <c r="D86" s="132">
        <v>28.46528203683136</v>
      </c>
      <c r="E86" s="132">
        <v>-10.918340878135025</v>
      </c>
      <c r="F86" s="132">
        <v>6.233898747339572</v>
      </c>
      <c r="G86" s="132">
        <v>29.509606340423144</v>
      </c>
      <c r="H86" s="132">
        <v>12.268620100486128</v>
      </c>
      <c r="I86" s="132">
        <v>-2.452074850994135</v>
      </c>
      <c r="J86" s="132">
        <v>12.308986607435536</v>
      </c>
      <c r="K86" s="132">
        <v>-2.8051603891260823</v>
      </c>
      <c r="L86" s="132">
        <v>16.819485418726643</v>
      </c>
      <c r="M86" s="132">
        <v>6.914987811152429</v>
      </c>
      <c r="N86" s="132">
        <v>-0.76343904822892</v>
      </c>
      <c r="O86" s="132">
        <v>27.997493774260597</v>
      </c>
    </row>
    <row r="87" spans="1:15" s="18" customFormat="1" ht="12.75" customHeight="1">
      <c r="A87" s="41"/>
      <c r="B87" s="41" t="s">
        <v>9</v>
      </c>
      <c r="C87" s="132">
        <v>-6.471669200566732</v>
      </c>
      <c r="D87" s="132">
        <v>30.924584901694764</v>
      </c>
      <c r="E87" s="132">
        <v>13.336582408891061</v>
      </c>
      <c r="F87" s="132">
        <v>13.48534448860863</v>
      </c>
      <c r="G87" s="132">
        <v>14.682243002429951</v>
      </c>
      <c r="H87" s="132">
        <v>11.383792707248851</v>
      </c>
      <c r="I87" s="132">
        <v>8.164404150020733</v>
      </c>
      <c r="J87" s="132">
        <v>42.44744568367484</v>
      </c>
      <c r="K87" s="132">
        <v>12.269951206535001</v>
      </c>
      <c r="L87" s="132">
        <v>33.75808556543303</v>
      </c>
      <c r="M87" s="132">
        <v>19.47228379423882</v>
      </c>
      <c r="N87" s="132">
        <v>9.088096717830263</v>
      </c>
      <c r="O87" s="132">
        <v>19.823632959734883</v>
      </c>
    </row>
    <row r="88" spans="1:15" s="18" customFormat="1" ht="12.75" customHeight="1">
      <c r="A88" s="41"/>
      <c r="B88" s="41" t="s">
        <v>8</v>
      </c>
      <c r="C88" s="132">
        <v>5.6932608025093145</v>
      </c>
      <c r="D88" s="132">
        <v>3.750453669048426</v>
      </c>
      <c r="E88" s="132">
        <v>1.0808436681000178</v>
      </c>
      <c r="F88" s="132">
        <v>-4.4385864477048065</v>
      </c>
      <c r="G88" s="132">
        <v>7.080035284907926</v>
      </c>
      <c r="H88" s="132">
        <v>-4.852436022517259</v>
      </c>
      <c r="I88" s="132">
        <v>1.9319994865621304</v>
      </c>
      <c r="J88" s="132">
        <v>37.28212781222888</v>
      </c>
      <c r="K88" s="132">
        <v>14.421398617038882</v>
      </c>
      <c r="L88" s="132">
        <v>15.038653658421541</v>
      </c>
      <c r="M88" s="132">
        <v>5.023696002140943</v>
      </c>
      <c r="N88" s="132">
        <v>4.661640201886552</v>
      </c>
      <c r="O88" s="132">
        <v>25.61945575177136</v>
      </c>
    </row>
    <row r="89" spans="1:15" s="18" customFormat="1" ht="12.75" customHeight="1">
      <c r="A89" s="41"/>
      <c r="B89" s="41" t="s">
        <v>7</v>
      </c>
      <c r="C89" s="132">
        <v>21.353947786798777</v>
      </c>
      <c r="D89" s="132">
        <v>9.359456025275591</v>
      </c>
      <c r="E89" s="132">
        <v>-0.9841626206671061</v>
      </c>
      <c r="F89" s="132">
        <v>-3.553412949280077</v>
      </c>
      <c r="G89" s="132">
        <v>1.9587574897357518</v>
      </c>
      <c r="H89" s="132">
        <v>-3.8989634961444475</v>
      </c>
      <c r="I89" s="132">
        <v>-8.83113147448552</v>
      </c>
      <c r="J89" s="132">
        <v>7.213105971837397</v>
      </c>
      <c r="K89" s="132">
        <v>-1.0479330496354522</v>
      </c>
      <c r="L89" s="132">
        <v>8.707937942632116</v>
      </c>
      <c r="M89" s="132">
        <v>-0.7398983722918806</v>
      </c>
      <c r="N89" s="132">
        <v>4.9261436760721145</v>
      </c>
      <c r="O89" s="132">
        <v>13.16820277081494</v>
      </c>
    </row>
    <row r="90" spans="1:15" s="18" customFormat="1" ht="12.75" customHeight="1">
      <c r="A90" s="41"/>
      <c r="B90" s="41" t="s">
        <v>13</v>
      </c>
      <c r="C90" s="130">
        <v>1.2131376743323097</v>
      </c>
      <c r="D90" s="130">
        <v>-47.10311454946138</v>
      </c>
      <c r="E90" s="130">
        <v>-6.994794200129184</v>
      </c>
      <c r="F90" s="130">
        <v>-6.325958671596876</v>
      </c>
      <c r="G90" s="130">
        <v>3.785906266625716</v>
      </c>
      <c r="H90" s="130">
        <v>8.636576272766238</v>
      </c>
      <c r="I90" s="130">
        <v>6.782034430312622</v>
      </c>
      <c r="J90" s="130">
        <v>13.856388760971218</v>
      </c>
      <c r="K90" s="130">
        <v>-11.307423238574321</v>
      </c>
      <c r="L90" s="130">
        <v>0.5204414511774669</v>
      </c>
      <c r="M90" s="130">
        <v>1.8828976593321167</v>
      </c>
      <c r="N90" s="130">
        <v>-4.8496525124116285</v>
      </c>
      <c r="O90" s="130">
        <v>10.320232554395915</v>
      </c>
    </row>
    <row r="91" spans="1:15" s="18" customFormat="1" ht="12.75" customHeight="1">
      <c r="A91" s="41"/>
      <c r="B91" s="41" t="s">
        <v>14</v>
      </c>
      <c r="C91" s="130">
        <v>-23.234496161629636</v>
      </c>
      <c r="D91" s="130">
        <v>-30.96762095261908</v>
      </c>
      <c r="E91" s="130">
        <v>-9.692259761020727</v>
      </c>
      <c r="F91" s="130">
        <v>-0.5981860133914441</v>
      </c>
      <c r="G91" s="130">
        <v>-4.319344692573357</v>
      </c>
      <c r="H91" s="130">
        <v>14.306825243521315</v>
      </c>
      <c r="I91" s="130">
        <v>-0.8596809395470251</v>
      </c>
      <c r="J91" s="130">
        <v>17.608047894137325</v>
      </c>
      <c r="K91" s="130">
        <v>-12.681583904070347</v>
      </c>
      <c r="L91" s="130">
        <v>-3.2123040172189365</v>
      </c>
      <c r="M91" s="130">
        <v>-1.5780099575299356</v>
      </c>
      <c r="N91" s="130">
        <v>5.0897035218164355</v>
      </c>
      <c r="O91" s="130">
        <v>13.718733101072678</v>
      </c>
    </row>
    <row r="92" spans="1:15" s="18" customFormat="1" ht="12.75" customHeight="1">
      <c r="A92" s="41"/>
      <c r="B92" s="41" t="s">
        <v>17</v>
      </c>
      <c r="C92" s="130">
        <v>-3.5149665524406126</v>
      </c>
      <c r="D92" s="130">
        <v>-1.8714121699196173</v>
      </c>
      <c r="E92" s="130">
        <v>-13.8033246227239</v>
      </c>
      <c r="F92" s="130">
        <v>-10.576070770495216</v>
      </c>
      <c r="G92" s="130">
        <v>1.9932467897584072</v>
      </c>
      <c r="H92" s="130">
        <v>-4.684311288221277</v>
      </c>
      <c r="I92" s="130">
        <v>-9.353465381336246</v>
      </c>
      <c r="J92" s="130">
        <v>-3.829635875641657</v>
      </c>
      <c r="K92" s="130">
        <v>-7.360509946932625</v>
      </c>
      <c r="L92" s="130">
        <v>-5.352333989551905</v>
      </c>
      <c r="M92" s="130">
        <v>-1.2614625333380092</v>
      </c>
      <c r="N92" s="130">
        <v>12.671283238384202</v>
      </c>
      <c r="O92" s="130">
        <v>11.322977618041596</v>
      </c>
    </row>
    <row r="93" spans="1:15" s="81" customFormat="1" ht="12.75" customHeight="1">
      <c r="A93" s="41"/>
      <c r="B93" s="41" t="s">
        <v>15</v>
      </c>
      <c r="C93" s="130">
        <v>-3.646657516045715</v>
      </c>
      <c r="D93" s="130">
        <v>-47.76990009668064</v>
      </c>
      <c r="E93" s="130">
        <v>-12.98139079339975</v>
      </c>
      <c r="F93" s="130">
        <v>-9.599988877235088</v>
      </c>
      <c r="G93" s="130">
        <v>-7.927472362429377</v>
      </c>
      <c r="H93" s="130">
        <v>10.265301075366118</v>
      </c>
      <c r="I93" s="130">
        <v>-10.66121431966648</v>
      </c>
      <c r="J93" s="130">
        <v>-7.110131010887189</v>
      </c>
      <c r="K93" s="130">
        <v>-14.212435551909962</v>
      </c>
      <c r="L93" s="130">
        <v>-10.237356609283687</v>
      </c>
      <c r="M93" s="130">
        <v>-8.57405317266865</v>
      </c>
      <c r="N93" s="130">
        <v>3.1923374912532942</v>
      </c>
      <c r="O93" s="130">
        <v>12.047071399140808</v>
      </c>
    </row>
    <row r="94" spans="1:15" s="81" customFormat="1" ht="12.75" customHeight="1">
      <c r="A94" s="41"/>
      <c r="B94" s="41" t="s">
        <v>16</v>
      </c>
      <c r="C94" s="130">
        <v>-42.09483262699233</v>
      </c>
      <c r="D94" s="130">
        <v>-55.73816679188579</v>
      </c>
      <c r="E94" s="130">
        <v>2.7359238209896386</v>
      </c>
      <c r="F94" s="130">
        <v>-17.76475444644391</v>
      </c>
      <c r="G94" s="130">
        <v>-17.897168181054322</v>
      </c>
      <c r="H94" s="130">
        <v>-2.9720364913703334</v>
      </c>
      <c r="I94" s="130">
        <v>-25.65610884957423</v>
      </c>
      <c r="J94" s="130">
        <v>-20.380972293063017</v>
      </c>
      <c r="K94" s="130">
        <v>-20.396643996578533</v>
      </c>
      <c r="L94" s="130">
        <v>-32.19460307429206</v>
      </c>
      <c r="M94" s="130">
        <v>-13.681018648238707</v>
      </c>
      <c r="N94" s="130">
        <v>-0.22796388670678347</v>
      </c>
      <c r="O94" s="130">
        <v>18.554472762655294</v>
      </c>
    </row>
    <row r="95" spans="1:15" s="81" customFormat="1" ht="12.75" customHeight="1">
      <c r="A95" s="41"/>
      <c r="B95" s="41" t="s">
        <v>6</v>
      </c>
      <c r="C95" s="130">
        <v>-40.308423007072456</v>
      </c>
      <c r="D95" s="130">
        <v>-39.79353386929262</v>
      </c>
      <c r="E95" s="130">
        <v>-30.49879424807821</v>
      </c>
      <c r="F95" s="130">
        <v>-19.457471786262648</v>
      </c>
      <c r="G95" s="130">
        <v>-26.537890303005828</v>
      </c>
      <c r="H95" s="130">
        <v>-7.824995736195217</v>
      </c>
      <c r="I95" s="130">
        <v>-32.904923439114675</v>
      </c>
      <c r="J95" s="130">
        <v>-20.665933932415737</v>
      </c>
      <c r="K95" s="130">
        <v>-13.769775516863236</v>
      </c>
      <c r="L95" s="130">
        <v>-36.34084518788989</v>
      </c>
      <c r="M95" s="130">
        <v>-14.545401595179875</v>
      </c>
      <c r="N95" s="130">
        <v>2.696218643837889</v>
      </c>
      <c r="O95" s="130">
        <v>-8.365286554140617</v>
      </c>
    </row>
    <row r="96" spans="1:15" s="81" customFormat="1" ht="12.75" customHeight="1">
      <c r="A96" s="41"/>
      <c r="B96" s="41"/>
      <c r="C96" s="130"/>
      <c r="D96" s="130"/>
      <c r="E96" s="130"/>
      <c r="F96" s="130"/>
      <c r="G96" s="130"/>
      <c r="H96" s="130"/>
      <c r="I96" s="130"/>
      <c r="J96" s="130"/>
      <c r="K96" s="130"/>
      <c r="L96" s="130"/>
      <c r="M96" s="130"/>
      <c r="N96" s="130"/>
      <c r="O96" s="130"/>
    </row>
    <row r="97" spans="1:15" s="18" customFormat="1" ht="12.75" customHeight="1">
      <c r="A97" s="75">
        <v>2019</v>
      </c>
      <c r="B97" s="41" t="s">
        <v>12</v>
      </c>
      <c r="C97" s="130">
        <v>-27.88169119949986</v>
      </c>
      <c r="D97" s="130">
        <v>-22.76554748069367</v>
      </c>
      <c r="E97" s="130">
        <v>-15.650346843488716</v>
      </c>
      <c r="F97" s="130">
        <v>-16.263274480422176</v>
      </c>
      <c r="G97" s="130">
        <v>-15.23026059839767</v>
      </c>
      <c r="H97" s="130">
        <v>1.4912560259166652</v>
      </c>
      <c r="I97" s="130">
        <v>-27.285385134417982</v>
      </c>
      <c r="J97" s="130">
        <v>-24.379529951236435</v>
      </c>
      <c r="K97" s="130">
        <v>-15.711183191859357</v>
      </c>
      <c r="L97" s="130">
        <v>-28.138803501175136</v>
      </c>
      <c r="M97" s="130">
        <v>-14.280674461084919</v>
      </c>
      <c r="N97" s="130">
        <v>5.744183699766592</v>
      </c>
      <c r="O97" s="130">
        <v>-4.72003797485363</v>
      </c>
    </row>
    <row r="98" spans="1:15" s="81" customFormat="1" ht="12" customHeight="1">
      <c r="A98" s="75"/>
      <c r="B98" s="41" t="s">
        <v>11</v>
      </c>
      <c r="C98" s="130">
        <v>-21.845065806689433</v>
      </c>
      <c r="D98" s="130">
        <v>-13.927168919995946</v>
      </c>
      <c r="E98" s="130">
        <v>-4.554810456167335</v>
      </c>
      <c r="F98" s="130">
        <v>-0.32442902979704646</v>
      </c>
      <c r="G98" s="130">
        <v>-12.788830718557753</v>
      </c>
      <c r="H98" s="130">
        <v>15.282906896067594</v>
      </c>
      <c r="I98" s="130">
        <v>-16.269187616729685</v>
      </c>
      <c r="J98" s="130">
        <v>-1.0330341168068302</v>
      </c>
      <c r="K98" s="130">
        <v>2.941734245225258</v>
      </c>
      <c r="L98" s="130">
        <v>-30.928424885878925</v>
      </c>
      <c r="M98" s="130">
        <v>-1.2360184980142797</v>
      </c>
      <c r="N98" s="130">
        <v>17.998087748633075</v>
      </c>
      <c r="O98" s="130">
        <v>-14.638781102246224</v>
      </c>
    </row>
    <row r="99" spans="1:15" s="81" customFormat="1" ht="12" customHeight="1">
      <c r="A99" s="75"/>
      <c r="B99" s="41" t="s">
        <v>10</v>
      </c>
      <c r="C99" s="130">
        <v>-23.41895792146821</v>
      </c>
      <c r="D99" s="130">
        <v>-29.47276592988398</v>
      </c>
      <c r="E99" s="130">
        <v>-7.365994389107389</v>
      </c>
      <c r="F99" s="130">
        <v>-13.83484156675422</v>
      </c>
      <c r="G99" s="130">
        <v>-17.570253875154084</v>
      </c>
      <c r="H99" s="130">
        <v>-3.706078599214735</v>
      </c>
      <c r="I99" s="130">
        <v>-20.144790186027027</v>
      </c>
      <c r="J99" s="130">
        <v>-8.264744964480919</v>
      </c>
      <c r="K99" s="130">
        <v>-0.826564629298776</v>
      </c>
      <c r="L99" s="130">
        <v>-34.23526251050352</v>
      </c>
      <c r="M99" s="130">
        <v>-16.944921513328982</v>
      </c>
      <c r="N99" s="130">
        <v>-2.9078342245020705</v>
      </c>
      <c r="O99" s="130">
        <v>-5.479002996015614</v>
      </c>
    </row>
    <row r="100" spans="1:15" s="81" customFormat="1" ht="12" customHeight="1">
      <c r="A100" s="75"/>
      <c r="B100" s="41" t="s">
        <v>9</v>
      </c>
      <c r="C100" s="130">
        <v>-26.532797371797013</v>
      </c>
      <c r="D100" s="130">
        <v>-8.445462771080825</v>
      </c>
      <c r="E100" s="130">
        <v>-16.778609403339175</v>
      </c>
      <c r="F100" s="130">
        <v>-5.974426623696494</v>
      </c>
      <c r="G100" s="130">
        <v>-6.729308373560173</v>
      </c>
      <c r="H100" s="130">
        <v>3.357520203055042</v>
      </c>
      <c r="I100" s="130">
        <v>-15.16818959135674</v>
      </c>
      <c r="J100" s="130">
        <v>-16.290857736592855</v>
      </c>
      <c r="K100" s="130">
        <v>-7.740392892162873</v>
      </c>
      <c r="L100" s="130">
        <v>-27.18970761336528</v>
      </c>
      <c r="M100" s="130">
        <v>-15.42159953348311</v>
      </c>
      <c r="N100" s="130">
        <v>9.395083178973707</v>
      </c>
      <c r="O100" s="130">
        <v>4.1950933523807965</v>
      </c>
    </row>
    <row r="101" spans="1:15" s="81" customFormat="1" ht="12" customHeight="1">
      <c r="A101" s="75"/>
      <c r="B101" s="41" t="s">
        <v>8</v>
      </c>
      <c r="C101" s="130">
        <v>-27.100811276902657</v>
      </c>
      <c r="D101" s="130">
        <v>-42.27086602036418</v>
      </c>
      <c r="E101" s="130">
        <v>-7.761818516960995</v>
      </c>
      <c r="F101" s="130">
        <v>4.321962877055241</v>
      </c>
      <c r="G101" s="130">
        <v>-9.051941253628183</v>
      </c>
      <c r="H101" s="130">
        <v>17.73212734569465</v>
      </c>
      <c r="I101" s="130">
        <v>-4.551189283028201</v>
      </c>
      <c r="J101" s="130">
        <v>-11.730464614449687</v>
      </c>
      <c r="K101" s="130">
        <v>-10.747680708963614</v>
      </c>
      <c r="L101" s="130">
        <v>-15.97352231232454</v>
      </c>
      <c r="M101" s="130">
        <v>-25.27765445353818</v>
      </c>
      <c r="N101" s="130">
        <v>16.359019378905337</v>
      </c>
      <c r="O101" s="130">
        <v>0.8991827084064763</v>
      </c>
    </row>
    <row r="102" spans="1:15" s="81" customFormat="1" ht="12" customHeight="1">
      <c r="A102" s="75"/>
      <c r="B102" s="41" t="s">
        <v>7</v>
      </c>
      <c r="C102" s="130">
        <v>-28.89036129696283</v>
      </c>
      <c r="D102" s="130">
        <v>-16.90206560780898</v>
      </c>
      <c r="E102" s="130">
        <v>-11.960429367010272</v>
      </c>
      <c r="F102" s="130">
        <v>-11.354780898037376</v>
      </c>
      <c r="G102" s="130">
        <v>-17.66905684362855</v>
      </c>
      <c r="H102" s="130">
        <v>-18.24285081068976</v>
      </c>
      <c r="I102" s="130">
        <v>-5.823956253965479</v>
      </c>
      <c r="J102" s="130">
        <v>-11.836255665738749</v>
      </c>
      <c r="K102" s="130">
        <v>-23.44173245724552</v>
      </c>
      <c r="L102" s="130">
        <v>-15.677246894583718</v>
      </c>
      <c r="M102" s="130">
        <v>-19.721494317373057</v>
      </c>
      <c r="N102" s="130">
        <v>4.497642787629452</v>
      </c>
      <c r="O102" s="130">
        <v>-2.6207984321508837</v>
      </c>
    </row>
    <row r="103" spans="1:15" s="81" customFormat="1" ht="12" customHeight="1">
      <c r="A103" s="75"/>
      <c r="B103" s="41" t="s">
        <v>13</v>
      </c>
      <c r="C103" s="130">
        <v>-32.105582670919695</v>
      </c>
      <c r="D103" s="130">
        <v>70.64024104234146</v>
      </c>
      <c r="E103" s="130">
        <v>3.145774231194287</v>
      </c>
      <c r="F103" s="130">
        <v>5.0603814004284375</v>
      </c>
      <c r="G103" s="130">
        <v>-14.742952142393806</v>
      </c>
      <c r="H103" s="130">
        <v>-3.7218750476785134</v>
      </c>
      <c r="I103" s="130">
        <v>-9.869285325794241</v>
      </c>
      <c r="J103" s="130">
        <v>6.058650851123537</v>
      </c>
      <c r="K103" s="130">
        <v>0.6084349766293018</v>
      </c>
      <c r="L103" s="130">
        <v>-0.07006039597320379</v>
      </c>
      <c r="M103" s="130">
        <v>-4.802734232230755</v>
      </c>
      <c r="N103" s="130">
        <v>18.83689525971104</v>
      </c>
      <c r="O103" s="130">
        <v>1.386466836952871</v>
      </c>
    </row>
    <row r="104" spans="1:15" s="81" customFormat="1" ht="12" customHeight="1">
      <c r="A104" s="75"/>
      <c r="B104" s="41" t="s">
        <v>14</v>
      </c>
      <c r="C104" s="130">
        <v>-7.80081415295053</v>
      </c>
      <c r="D104" s="130">
        <v>12.904072873467488</v>
      </c>
      <c r="E104" s="130">
        <v>0.7891020818925121</v>
      </c>
      <c r="F104" s="130">
        <v>-5.99696775980928</v>
      </c>
      <c r="G104" s="130">
        <v>-11.309645220417453</v>
      </c>
      <c r="H104" s="130">
        <v>-9.803724211360676</v>
      </c>
      <c r="I104" s="130">
        <v>-5.662656878712891</v>
      </c>
      <c r="J104" s="130">
        <v>-20.59155552547147</v>
      </c>
      <c r="K104" s="130">
        <v>-0.06752391231901189</v>
      </c>
      <c r="L104" s="130">
        <v>-1.3850823907684773</v>
      </c>
      <c r="M104" s="130">
        <v>-2.3770732604959433</v>
      </c>
      <c r="N104" s="130">
        <v>10.403913863585256</v>
      </c>
      <c r="O104" s="130">
        <v>-8.519583565185018</v>
      </c>
    </row>
    <row r="105" spans="1:15" s="81" customFormat="1" ht="12" customHeight="1">
      <c r="A105" s="75"/>
      <c r="B105" s="41" t="s">
        <v>17</v>
      </c>
      <c r="C105" s="130">
        <v>-17.753383507126618</v>
      </c>
      <c r="D105" s="130">
        <v>-43.62491659788959</v>
      </c>
      <c r="E105" s="130">
        <v>-5.932403165440448</v>
      </c>
      <c r="F105" s="130">
        <v>-7.2022943613421315</v>
      </c>
      <c r="G105" s="130">
        <v>-15.449939557942594</v>
      </c>
      <c r="H105" s="130">
        <v>-10.210494784324775</v>
      </c>
      <c r="I105" s="130">
        <v>-0.5376376873561628</v>
      </c>
      <c r="J105" s="130">
        <v>-10.072178292992406</v>
      </c>
      <c r="K105" s="130">
        <v>-10.063615882850508</v>
      </c>
      <c r="L105" s="130">
        <v>-0.0159315927116932</v>
      </c>
      <c r="M105" s="130">
        <v>0.09942113314986845</v>
      </c>
      <c r="N105" s="130">
        <v>11.721824015824222</v>
      </c>
      <c r="O105" s="130">
        <v>-20.071430377789678</v>
      </c>
    </row>
    <row r="106" spans="1:15" s="81" customFormat="1" ht="12" customHeight="1">
      <c r="A106" s="75"/>
      <c r="B106" s="41" t="s">
        <v>15</v>
      </c>
      <c r="C106" s="130">
        <v>-15.345329777729367</v>
      </c>
      <c r="D106" s="130">
        <v>-19.02264453631147</v>
      </c>
      <c r="E106" s="130">
        <v>-18.89347559090013</v>
      </c>
      <c r="F106" s="130">
        <v>-8.78443782039513</v>
      </c>
      <c r="G106" s="130">
        <v>-6.738583847971724</v>
      </c>
      <c r="H106" s="130">
        <v>-36.032986416696936</v>
      </c>
      <c r="I106" s="130">
        <v>-5.533418085609454</v>
      </c>
      <c r="J106" s="130">
        <v>-7.912368874049536</v>
      </c>
      <c r="K106" s="130">
        <v>2.8287160241218468</v>
      </c>
      <c r="L106" s="130">
        <v>8.18482752769083</v>
      </c>
      <c r="M106" s="130">
        <v>6.415101354106767</v>
      </c>
      <c r="N106" s="130">
        <v>-0.7825415184093076</v>
      </c>
      <c r="O106" s="130">
        <v>-8.165582530470495</v>
      </c>
    </row>
    <row r="107" spans="1:15" s="81" customFormat="1" ht="12" customHeight="1">
      <c r="A107" s="75"/>
      <c r="B107" s="41" t="s">
        <v>16</v>
      </c>
      <c r="C107" s="130">
        <v>38.47060578535777</v>
      </c>
      <c r="D107" s="130">
        <v>-2.0069783341584935</v>
      </c>
      <c r="E107" s="130">
        <v>-14.13487217869216</v>
      </c>
      <c r="F107" s="130">
        <v>-10.098528006629682</v>
      </c>
      <c r="G107" s="130">
        <v>-3.814956917545642</v>
      </c>
      <c r="H107" s="130">
        <v>-33.97101939485585</v>
      </c>
      <c r="I107" s="130">
        <v>7.469412453637703</v>
      </c>
      <c r="J107" s="130">
        <v>0.42782592955257215</v>
      </c>
      <c r="K107" s="130">
        <v>-4.829389053724132</v>
      </c>
      <c r="L107" s="130">
        <v>26.22399763165606</v>
      </c>
      <c r="M107" s="130">
        <v>15.922417383550558</v>
      </c>
      <c r="N107" s="130">
        <v>10.419694000535284</v>
      </c>
      <c r="O107" s="130">
        <v>-11.699590056952825</v>
      </c>
    </row>
    <row r="108" spans="1:15" s="81" customFormat="1" ht="12" customHeight="1">
      <c r="A108" s="75"/>
      <c r="B108" s="41" t="s">
        <v>6</v>
      </c>
      <c r="C108" s="130">
        <v>17.759839893826303</v>
      </c>
      <c r="D108" s="130">
        <v>-46.98398754142875</v>
      </c>
      <c r="E108" s="130">
        <v>19.845930318918924</v>
      </c>
      <c r="F108" s="130">
        <v>-9.414541215274808</v>
      </c>
      <c r="G108" s="130">
        <v>-3.0051189301264825</v>
      </c>
      <c r="H108" s="130">
        <v>-25.99240482443035</v>
      </c>
      <c r="I108" s="130">
        <v>15.481192635146401</v>
      </c>
      <c r="J108" s="130">
        <v>-20.619369850100313</v>
      </c>
      <c r="K108" s="130">
        <v>-7.54318460706137</v>
      </c>
      <c r="L108" s="130">
        <v>27.05335967875491</v>
      </c>
      <c r="M108" s="130">
        <v>-10.856831263944787</v>
      </c>
      <c r="N108" s="130">
        <v>3.635930303278978</v>
      </c>
      <c r="O108" s="130">
        <v>-24.961694536509548</v>
      </c>
    </row>
    <row r="109" spans="1:15" s="81" customFormat="1" ht="12" customHeight="1">
      <c r="A109" s="75"/>
      <c r="B109" s="41"/>
      <c r="C109" s="130"/>
      <c r="D109" s="130"/>
      <c r="E109" s="130"/>
      <c r="F109" s="130"/>
      <c r="G109" s="130"/>
      <c r="H109" s="130"/>
      <c r="I109" s="130"/>
      <c r="J109" s="130"/>
      <c r="K109" s="130"/>
      <c r="L109" s="130"/>
      <c r="M109" s="130"/>
      <c r="N109" s="130"/>
      <c r="O109" s="130"/>
    </row>
    <row r="110" spans="1:15" s="81" customFormat="1" ht="12" customHeight="1">
      <c r="A110" s="75">
        <v>2020</v>
      </c>
      <c r="B110" s="41" t="s">
        <v>12</v>
      </c>
      <c r="C110" s="130">
        <v>-11.261229811884244</v>
      </c>
      <c r="D110" s="130">
        <v>-63.631173142655086</v>
      </c>
      <c r="E110" s="130">
        <v>-6.790188579876066</v>
      </c>
      <c r="F110" s="130">
        <v>-14.680538726548553</v>
      </c>
      <c r="G110" s="130">
        <v>-15.504910186265286</v>
      </c>
      <c r="H110" s="130">
        <v>-43.27297632394238</v>
      </c>
      <c r="I110" s="130">
        <v>3.354862150336313</v>
      </c>
      <c r="J110" s="130">
        <v>-13.743819433419125</v>
      </c>
      <c r="K110" s="130">
        <v>-7.196107070279822</v>
      </c>
      <c r="L110" s="130">
        <v>5.885916749903264</v>
      </c>
      <c r="M110" s="130">
        <v>2.912477917084755</v>
      </c>
      <c r="N110" s="130">
        <v>0.489674713349908</v>
      </c>
      <c r="O110" s="130">
        <v>-17.38790890142754</v>
      </c>
    </row>
    <row r="111" spans="1:15" s="81" customFormat="1" ht="12" customHeight="1">
      <c r="A111" s="75"/>
      <c r="B111" s="41" t="s">
        <v>11</v>
      </c>
      <c r="C111" s="130">
        <v>-23.785234428946623</v>
      </c>
      <c r="D111" s="130">
        <v>-69.56799892252265</v>
      </c>
      <c r="E111" s="130">
        <v>-16.503039449697564</v>
      </c>
      <c r="F111" s="130">
        <v>-25.45742150307192</v>
      </c>
      <c r="G111" s="130">
        <v>-28.378034522312422</v>
      </c>
      <c r="H111" s="130">
        <v>-52.69771516485841</v>
      </c>
      <c r="I111" s="130">
        <v>-0.5870901910479231</v>
      </c>
      <c r="J111" s="130">
        <v>-38.73562490732255</v>
      </c>
      <c r="K111" s="130">
        <v>-11.53679799852203</v>
      </c>
      <c r="L111" s="130">
        <v>20.25505362358708</v>
      </c>
      <c r="M111" s="130">
        <v>-23.784942041709524</v>
      </c>
      <c r="N111" s="130">
        <v>-9.438373750669093</v>
      </c>
      <c r="O111" s="130">
        <v>-10.34103743707131</v>
      </c>
    </row>
    <row r="112" spans="1:15" s="81" customFormat="1" ht="12" customHeight="1">
      <c r="A112" s="75"/>
      <c r="B112" s="41" t="s">
        <v>10</v>
      </c>
      <c r="C112" s="130">
        <v>-30.063403993002947</v>
      </c>
      <c r="D112" s="130">
        <v>-74.61758521650886</v>
      </c>
      <c r="E112" s="130">
        <v>-30.362158603288293</v>
      </c>
      <c r="F112" s="130">
        <v>-46.566088790608475</v>
      </c>
      <c r="G112" s="130">
        <v>-61.14303517743869</v>
      </c>
      <c r="H112" s="130">
        <v>-67.92003679899234</v>
      </c>
      <c r="I112" s="130">
        <v>-25.64638400838264</v>
      </c>
      <c r="J112" s="130">
        <v>-50.80643867255945</v>
      </c>
      <c r="K112" s="130">
        <v>-54.056350561772035</v>
      </c>
      <c r="L112" s="130">
        <v>-28.88246057465622</v>
      </c>
      <c r="M112" s="130">
        <v>-41.5733406701049</v>
      </c>
      <c r="N112" s="130">
        <v>-41.155013971341404</v>
      </c>
      <c r="O112" s="130">
        <v>-43.354140864187066</v>
      </c>
    </row>
    <row r="113" spans="1:15" s="81" customFormat="1" ht="12" customHeight="1">
      <c r="A113" s="75"/>
      <c r="B113" s="41" t="s">
        <v>9</v>
      </c>
      <c r="C113" s="130">
        <v>-68.2499148120493</v>
      </c>
      <c r="D113" s="130">
        <v>-88.09436518689726</v>
      </c>
      <c r="E113" s="130">
        <v>-33.77092464982451</v>
      </c>
      <c r="F113" s="130">
        <v>-55.19636201381227</v>
      </c>
      <c r="G113" s="130">
        <v>-68.41376626820623</v>
      </c>
      <c r="H113" s="130">
        <v>-94.01270668382449</v>
      </c>
      <c r="I113" s="130">
        <v>-87.11559550899612</v>
      </c>
      <c r="J113" s="130">
        <v>-90.30605482632646</v>
      </c>
      <c r="K113" s="130">
        <v>-62.72407312728596</v>
      </c>
      <c r="L113" s="130">
        <v>-77.36064286768224</v>
      </c>
      <c r="M113" s="130">
        <v>-64.23261939969625</v>
      </c>
      <c r="N113" s="130">
        <v>-85.59813242575053</v>
      </c>
      <c r="O113" s="130">
        <v>-79.95805467366894</v>
      </c>
    </row>
    <row r="114" spans="1:15" s="81" customFormat="1" ht="12" customHeight="1">
      <c r="A114" s="75"/>
      <c r="B114" s="41" t="s">
        <v>8</v>
      </c>
      <c r="C114" s="130">
        <v>-15.787284663024902</v>
      </c>
      <c r="D114" s="130">
        <v>-68.2116599995266</v>
      </c>
      <c r="E114" s="130">
        <v>-4.21103476967496</v>
      </c>
      <c r="F114" s="130">
        <v>-32.77487138928594</v>
      </c>
      <c r="G114" s="130">
        <v>-33.68293943673538</v>
      </c>
      <c r="H114" s="130">
        <v>-86.54634105784726</v>
      </c>
      <c r="I114" s="130">
        <v>-39.02087501518934</v>
      </c>
      <c r="J114" s="130">
        <v>-73.53192249339098</v>
      </c>
      <c r="K114" s="130">
        <v>-26.987104604555967</v>
      </c>
      <c r="L114" s="130">
        <v>-28.498177417398573</v>
      </c>
      <c r="M114" s="130">
        <v>-9.791689811425929</v>
      </c>
      <c r="N114" s="130">
        <v>-70.59444830507175</v>
      </c>
      <c r="O114" s="130">
        <v>-69.58443300036713</v>
      </c>
    </row>
    <row r="115" spans="1:15" s="81" customFormat="1" ht="12" customHeight="1">
      <c r="A115" s="75"/>
      <c r="B115" s="41" t="s">
        <v>7</v>
      </c>
      <c r="C115" s="130">
        <v>-17.269648298567517</v>
      </c>
      <c r="D115" s="130">
        <v>-64.99745937782077</v>
      </c>
      <c r="E115" s="130">
        <v>11.156213630732537</v>
      </c>
      <c r="F115" s="130">
        <v>-7.3035326705799815</v>
      </c>
      <c r="G115" s="130">
        <v>-12.620804928419405</v>
      </c>
      <c r="H115" s="130">
        <v>-70.22279065711486</v>
      </c>
      <c r="I115" s="130">
        <v>17.339613580574763</v>
      </c>
      <c r="J115" s="130">
        <v>-55.23514314315423</v>
      </c>
      <c r="K115" s="130">
        <v>41.02924380638275</v>
      </c>
      <c r="L115" s="130">
        <v>9.856557464874838</v>
      </c>
      <c r="M115" s="130">
        <v>24.321013793876656</v>
      </c>
      <c r="N115" s="130">
        <v>-50.21419927615033</v>
      </c>
      <c r="O115" s="130">
        <v>-31.394504826421798</v>
      </c>
    </row>
    <row r="116" spans="1:15" s="81" customFormat="1" ht="12" customHeight="1">
      <c r="A116" s="75"/>
      <c r="B116" s="41" t="s">
        <v>13</v>
      </c>
      <c r="C116" s="130">
        <v>4.6926318541858025</v>
      </c>
      <c r="D116" s="130">
        <v>-62.784825254818934</v>
      </c>
      <c r="E116" s="130">
        <v>17.05660374473026</v>
      </c>
      <c r="F116" s="130">
        <v>-13.772940490909768</v>
      </c>
      <c r="G116" s="130">
        <v>-5.283193109911199</v>
      </c>
      <c r="H116" s="130">
        <v>-67.56885567901583</v>
      </c>
      <c r="I116" s="130">
        <v>25.329884283991213</v>
      </c>
      <c r="J116" s="130">
        <v>-48.64644090395345</v>
      </c>
      <c r="K116" s="130">
        <v>21.329728243653044</v>
      </c>
      <c r="L116" s="130">
        <v>18.488015564905513</v>
      </c>
      <c r="M116" s="130">
        <v>10.0257879939176</v>
      </c>
      <c r="N116" s="130">
        <v>-30.928805783029688</v>
      </c>
      <c r="O116" s="130">
        <v>-38.03425600649266</v>
      </c>
    </row>
    <row r="117" spans="1:15" s="81" customFormat="1" ht="12" customHeight="1">
      <c r="A117" s="75"/>
      <c r="B117" s="41" t="s">
        <v>14</v>
      </c>
      <c r="C117" s="130">
        <v>-19.28262623309338</v>
      </c>
      <c r="D117" s="130">
        <v>-60.85715660563482</v>
      </c>
      <c r="E117" s="130">
        <v>1.1788573628557675</v>
      </c>
      <c r="F117" s="130">
        <v>-12.51616656810941</v>
      </c>
      <c r="G117" s="130">
        <v>-12.211612105099789</v>
      </c>
      <c r="H117" s="130">
        <v>-64.18111157201824</v>
      </c>
      <c r="I117" s="130">
        <v>17.396093142847334</v>
      </c>
      <c r="J117" s="130">
        <v>-41.40271774997674</v>
      </c>
      <c r="K117" s="130">
        <v>7.986306494622619</v>
      </c>
      <c r="L117" s="130">
        <v>1.6798932566671976</v>
      </c>
      <c r="M117" s="130">
        <v>7.111007486101606</v>
      </c>
      <c r="N117" s="130">
        <v>-38.542447186532456</v>
      </c>
      <c r="O117" s="130">
        <v>-48.97121364219444</v>
      </c>
    </row>
    <row r="118" spans="1:15" s="81" customFormat="1" ht="12" customHeight="1">
      <c r="A118" s="75"/>
      <c r="B118" s="41" t="s">
        <v>17</v>
      </c>
      <c r="C118" s="130">
        <v>-0.846212715563055</v>
      </c>
      <c r="D118" s="130">
        <v>-22.655373569665706</v>
      </c>
      <c r="E118" s="130">
        <v>14.570615091117478</v>
      </c>
      <c r="F118" s="130">
        <v>10.487926440424534</v>
      </c>
      <c r="G118" s="130">
        <v>-7.06715596304226</v>
      </c>
      <c r="H118" s="130">
        <v>-48.87908199289838</v>
      </c>
      <c r="I118" s="130">
        <v>24.318170942782213</v>
      </c>
      <c r="J118" s="130">
        <v>-24.988453077732874</v>
      </c>
      <c r="K118" s="130">
        <v>15.194431982335232</v>
      </c>
      <c r="L118" s="130">
        <v>7.078235018063728</v>
      </c>
      <c r="M118" s="130">
        <v>17.212701943610178</v>
      </c>
      <c r="N118" s="130">
        <v>-31.147211159781452</v>
      </c>
      <c r="O118" s="130">
        <v>-32.11781894176823</v>
      </c>
    </row>
    <row r="119" spans="1:15" s="81" customFormat="1" ht="12" customHeight="1">
      <c r="A119" s="75"/>
      <c r="B119" s="41" t="s">
        <v>15</v>
      </c>
      <c r="C119" s="130">
        <v>13.445722183934027</v>
      </c>
      <c r="D119" s="130">
        <v>-5.065467845169169</v>
      </c>
      <c r="E119" s="130">
        <v>24.597984277647143</v>
      </c>
      <c r="F119" s="130">
        <v>12.782910453973994</v>
      </c>
      <c r="G119" s="130">
        <v>-0.2835933986062744</v>
      </c>
      <c r="H119" s="130">
        <v>-33.88542006724899</v>
      </c>
      <c r="I119" s="130">
        <v>13.57840888047377</v>
      </c>
      <c r="J119" s="130">
        <v>-19.584498861068013</v>
      </c>
      <c r="K119" s="130">
        <v>15.792349812544249</v>
      </c>
      <c r="L119" s="130">
        <v>-5.536216329151289</v>
      </c>
      <c r="M119" s="130">
        <v>16.885002056566734</v>
      </c>
      <c r="N119" s="130">
        <v>-8.777682310288103</v>
      </c>
      <c r="O119" s="130">
        <v>-34.17237825065232</v>
      </c>
    </row>
    <row r="120" spans="1:15" s="81" customFormat="1" ht="12" customHeight="1">
      <c r="A120" s="75"/>
      <c r="B120" s="41" t="s">
        <v>16</v>
      </c>
      <c r="C120" s="130">
        <v>10.518335971623616</v>
      </c>
      <c r="D120" s="130">
        <v>-15.443839511905244</v>
      </c>
      <c r="E120" s="130">
        <v>10.962908575503615</v>
      </c>
      <c r="F120" s="130">
        <v>25.227841555960893</v>
      </c>
      <c r="G120" s="130">
        <v>2.7025379621169465</v>
      </c>
      <c r="H120" s="130">
        <v>-7.090410122679325</v>
      </c>
      <c r="I120" s="130">
        <v>29.929012178420034</v>
      </c>
      <c r="J120" s="130">
        <v>-19.614542747947084</v>
      </c>
      <c r="K120" s="130">
        <v>15.140614789062813</v>
      </c>
      <c r="L120" s="130">
        <v>6.174173295651353</v>
      </c>
      <c r="M120" s="130">
        <v>31.123304035558718</v>
      </c>
      <c r="N120" s="130">
        <v>-12.07656534449464</v>
      </c>
      <c r="O120" s="130">
        <v>-31.53105807681793</v>
      </c>
    </row>
    <row r="121" spans="1:15" s="81" customFormat="1" ht="12" customHeight="1">
      <c r="A121" s="75"/>
      <c r="B121" s="41" t="s">
        <v>6</v>
      </c>
      <c r="C121" s="130">
        <v>15.138763929955722</v>
      </c>
      <c r="D121" s="130">
        <v>46.061822125813464</v>
      </c>
      <c r="E121" s="130">
        <v>26.56979850600578</v>
      </c>
      <c r="F121" s="130">
        <v>33.32873866914867</v>
      </c>
      <c r="G121" s="130">
        <v>21.901061232246022</v>
      </c>
      <c r="H121" s="130">
        <v>22.17691714660177</v>
      </c>
      <c r="I121" s="130">
        <v>54.22714855700701</v>
      </c>
      <c r="J121" s="130">
        <v>4.246986970740441</v>
      </c>
      <c r="K121" s="130">
        <v>25.057382453114265</v>
      </c>
      <c r="L121" s="130">
        <v>26.57663540251518</v>
      </c>
      <c r="M121" s="130">
        <v>51.278533284929196</v>
      </c>
      <c r="N121" s="130">
        <v>-9.111528627666221</v>
      </c>
      <c r="O121" s="130">
        <v>5.185802130627581</v>
      </c>
    </row>
    <row r="122" spans="1:15" s="81" customFormat="1" ht="12" customHeight="1">
      <c r="A122" s="75"/>
      <c r="B122" s="41"/>
      <c r="C122" s="130"/>
      <c r="D122" s="130"/>
      <c r="E122" s="130"/>
      <c r="F122" s="130"/>
      <c r="G122" s="130"/>
      <c r="H122" s="130"/>
      <c r="I122" s="130"/>
      <c r="J122" s="130"/>
      <c r="K122" s="130"/>
      <c r="L122" s="130"/>
      <c r="M122" s="130"/>
      <c r="N122" s="130"/>
      <c r="O122" s="130"/>
    </row>
    <row r="123" spans="1:15" s="81" customFormat="1" ht="12" customHeight="1">
      <c r="A123" s="75">
        <v>2021</v>
      </c>
      <c r="B123" s="41" t="s">
        <v>12</v>
      </c>
      <c r="C123" s="130">
        <v>30.185667808424334</v>
      </c>
      <c r="D123" s="130">
        <v>35.813899977395366</v>
      </c>
      <c r="E123" s="130">
        <v>26.56421740971222</v>
      </c>
      <c r="F123" s="130">
        <v>20.08030243495542</v>
      </c>
      <c r="G123" s="130">
        <v>30.16808627124039</v>
      </c>
      <c r="H123" s="130">
        <v>29.34629731132137</v>
      </c>
      <c r="I123" s="130">
        <v>44.109352999830634</v>
      </c>
      <c r="J123" s="130">
        <v>1.3440742164586128</v>
      </c>
      <c r="K123" s="130">
        <v>13.249408119332596</v>
      </c>
      <c r="L123" s="130">
        <v>50.992455771319655</v>
      </c>
      <c r="M123" s="130">
        <v>27.29205879735568</v>
      </c>
      <c r="N123" s="130">
        <v>-3.2886053155249617</v>
      </c>
      <c r="O123" s="130">
        <v>1.579782302718602</v>
      </c>
    </row>
    <row r="124" spans="1:15" s="81" customFormat="1" ht="12" customHeight="1">
      <c r="A124" s="75"/>
      <c r="B124" s="41" t="s">
        <v>11</v>
      </c>
      <c r="C124" s="130">
        <v>60.05152268339664</v>
      </c>
      <c r="D124" s="130">
        <v>67.07424208895773</v>
      </c>
      <c r="E124" s="130">
        <v>32.079903065010605</v>
      </c>
      <c r="F124" s="130">
        <v>18.219434257400955</v>
      </c>
      <c r="G124" s="130">
        <v>56.40926821281609</v>
      </c>
      <c r="H124" s="130">
        <v>14.200216364426833</v>
      </c>
      <c r="I124" s="130">
        <v>34.37246907128178</v>
      </c>
      <c r="J124" s="130">
        <v>5.511993923995262</v>
      </c>
      <c r="K124" s="130">
        <v>15.670632225096748</v>
      </c>
      <c r="L124" s="130">
        <v>28.86870901198886</v>
      </c>
      <c r="M124" s="130">
        <v>45.708669263841514</v>
      </c>
      <c r="N124" s="130">
        <v>-0.2369967355070668</v>
      </c>
      <c r="O124" s="130">
        <v>-9.60208443874604</v>
      </c>
    </row>
    <row r="125" spans="1:15" s="81" customFormat="1" ht="12" customHeight="1">
      <c r="A125" s="75"/>
      <c r="B125" s="41" t="s">
        <v>10</v>
      </c>
      <c r="C125" s="130">
        <v>91.2453919500554</v>
      </c>
      <c r="D125" s="130">
        <v>139.54158858296094</v>
      </c>
      <c r="E125" s="130">
        <v>47.47920382126085</v>
      </c>
      <c r="F125" s="130">
        <v>93.95084878017705</v>
      </c>
      <c r="G125" s="130">
        <v>204.85067753878724</v>
      </c>
      <c r="H125" s="130">
        <v>106.72992873189907</v>
      </c>
      <c r="I125" s="130">
        <v>115.65333821886759</v>
      </c>
      <c r="J125" s="130">
        <v>76.98275139794329</v>
      </c>
      <c r="K125" s="130">
        <v>117.23280047654741</v>
      </c>
      <c r="L125" s="130">
        <v>110.11055524146651</v>
      </c>
      <c r="M125" s="130">
        <v>112.7512127925007</v>
      </c>
      <c r="N125" s="130">
        <v>67.79304337370968</v>
      </c>
      <c r="O125" s="130">
        <v>7.811301227027556</v>
      </c>
    </row>
    <row r="126" spans="1:15" s="81" customFormat="1" ht="12" customHeight="1">
      <c r="A126" s="75"/>
      <c r="B126" s="41" t="s">
        <v>9</v>
      </c>
      <c r="C126" s="130">
        <v>334.15285894095786</v>
      </c>
      <c r="D126" s="130">
        <v>382.4608381309413</v>
      </c>
      <c r="E126" s="130">
        <v>58.99383370558444</v>
      </c>
      <c r="F126" s="130">
        <v>134.84651420898643</v>
      </c>
      <c r="G126" s="130">
        <v>182.52356567553508</v>
      </c>
      <c r="H126" s="130">
        <v>1054.6137102116786</v>
      </c>
      <c r="I126" s="130">
        <v>1012.1793555573984</v>
      </c>
      <c r="J126" s="130">
        <v>792.2464864771106</v>
      </c>
      <c r="K126" s="130">
        <v>164.28753693658513</v>
      </c>
      <c r="L126" s="130">
        <v>475.62698435838735</v>
      </c>
      <c r="M126" s="130">
        <v>211.4482547922556</v>
      </c>
      <c r="N126" s="130">
        <v>541.6470581692982</v>
      </c>
      <c r="O126" s="130">
        <v>269.6640585758197</v>
      </c>
    </row>
    <row r="127" spans="1:15" s="81" customFormat="1" ht="12" customHeight="1">
      <c r="A127" s="75"/>
      <c r="B127" s="41" t="s">
        <v>8</v>
      </c>
      <c r="C127" s="130">
        <v>33.71166093253626</v>
      </c>
      <c r="D127" s="130">
        <v>150.54141517034742</v>
      </c>
      <c r="E127" s="130">
        <v>0.7110849542123043</v>
      </c>
      <c r="F127" s="130">
        <v>34.792604345432764</v>
      </c>
      <c r="G127" s="130">
        <v>43.14637259036624</v>
      </c>
      <c r="H127" s="130">
        <v>291.0050274016034</v>
      </c>
      <c r="I127" s="130">
        <v>91.64020518026719</v>
      </c>
      <c r="J127" s="130">
        <v>167.97155093033604</v>
      </c>
      <c r="K127" s="130">
        <v>11.207173129633752</v>
      </c>
      <c r="L127" s="130">
        <v>51.58160953674737</v>
      </c>
      <c r="M127" s="130">
        <v>29.561509125211916</v>
      </c>
      <c r="N127" s="130">
        <v>131.30851958769583</v>
      </c>
      <c r="O127" s="130">
        <v>152.10801179866235</v>
      </c>
    </row>
    <row r="128" spans="1:15" s="81" customFormat="1" ht="12" customHeight="1">
      <c r="A128" s="75"/>
      <c r="B128" s="41" t="s">
        <v>7</v>
      </c>
      <c r="C128" s="130">
        <v>46.314725448618276</v>
      </c>
      <c r="D128" s="130">
        <v>97.6739239806615</v>
      </c>
      <c r="E128" s="130">
        <v>-1.5329744945344226</v>
      </c>
      <c r="F128" s="130">
        <v>20.5213375884</v>
      </c>
      <c r="G128" s="130">
        <v>23.943413714234275</v>
      </c>
      <c r="H128" s="130">
        <v>193.3058230169647</v>
      </c>
      <c r="I128" s="130">
        <v>20.00361515603548</v>
      </c>
      <c r="J128" s="130">
        <v>104.97480759647861</v>
      </c>
      <c r="K128" s="130">
        <v>-14.030541588123736</v>
      </c>
      <c r="L128" s="130">
        <v>6.281267553039593</v>
      </c>
      <c r="M128" s="130">
        <v>-6.141897702565268</v>
      </c>
      <c r="N128" s="130">
        <v>88.75061215071565</v>
      </c>
      <c r="O128" s="130">
        <v>26.17516254207819</v>
      </c>
    </row>
    <row r="129" spans="1:15" s="81" customFormat="1" ht="12" customHeight="1">
      <c r="A129" s="75"/>
      <c r="B129" s="41" t="s">
        <v>13</v>
      </c>
      <c r="C129" s="130">
        <v>16.938118656588163</v>
      </c>
      <c r="D129" s="130">
        <v>98.42466727530474</v>
      </c>
      <c r="E129" s="130">
        <v>-13.35006308154254</v>
      </c>
      <c r="F129" s="130">
        <v>20.93024603703597</v>
      </c>
      <c r="G129" s="130">
        <v>22.132947181627884</v>
      </c>
      <c r="H129" s="130">
        <v>135.85061849471066</v>
      </c>
      <c r="I129" s="130">
        <v>4.362018484488672</v>
      </c>
      <c r="J129" s="130">
        <v>48.363945628467086</v>
      </c>
      <c r="K129" s="130">
        <v>-8.063747783423425</v>
      </c>
      <c r="L129" s="130">
        <v>-13.894112379238532</v>
      </c>
      <c r="M129" s="130">
        <v>6.364898154707199</v>
      </c>
      <c r="N129" s="130">
        <v>31.972700641934182</v>
      </c>
      <c r="O129" s="130">
        <v>43.64771619365746</v>
      </c>
    </row>
    <row r="130" spans="1:15" s="81" customFormat="1" ht="12" customHeight="1">
      <c r="A130" s="75"/>
      <c r="B130" s="41" t="s">
        <v>14</v>
      </c>
      <c r="C130" s="130">
        <v>21.55268869731295</v>
      </c>
      <c r="D130" s="130">
        <v>60.60460402869925</v>
      </c>
      <c r="E130" s="130">
        <v>1.390564050892551</v>
      </c>
      <c r="F130" s="130">
        <v>18.162342610874216</v>
      </c>
      <c r="G130" s="130">
        <v>36.923236123737865</v>
      </c>
      <c r="H130" s="130">
        <v>121.20403814116405</v>
      </c>
      <c r="I130" s="130">
        <v>3.4844335650908054</v>
      </c>
      <c r="J130" s="130">
        <v>42.120730134628474</v>
      </c>
      <c r="K130" s="130">
        <v>-8.385769165696178</v>
      </c>
      <c r="L130" s="130">
        <v>4.083351934774515</v>
      </c>
      <c r="M130" s="130">
        <v>-4.963918252781596</v>
      </c>
      <c r="N130" s="130">
        <v>60.810856791966316</v>
      </c>
      <c r="O130" s="130">
        <v>65.99037141836797</v>
      </c>
    </row>
    <row r="131" spans="1:15" s="81" customFormat="1" ht="12" customHeight="1">
      <c r="A131" s="75"/>
      <c r="B131" s="41" t="s">
        <v>17</v>
      </c>
      <c r="C131" s="130">
        <v>17.725548703332162</v>
      </c>
      <c r="D131" s="130">
        <v>36.77206468924508</v>
      </c>
      <c r="E131" s="130">
        <v>-8.336552646065254</v>
      </c>
      <c r="F131" s="130">
        <v>7.015879900720523</v>
      </c>
      <c r="G131" s="130">
        <v>24.48987460320695</v>
      </c>
      <c r="H131" s="130">
        <v>67.05963103064659</v>
      </c>
      <c r="I131" s="130">
        <v>-3.9864675490640544</v>
      </c>
      <c r="J131" s="130">
        <v>33.74419320230333</v>
      </c>
      <c r="K131" s="130">
        <v>-2.0450772365088965</v>
      </c>
      <c r="L131" s="130">
        <v>-1.9944048558942717</v>
      </c>
      <c r="M131" s="130">
        <v>-8.222244265794066</v>
      </c>
      <c r="N131" s="130">
        <v>31.435443285951937</v>
      </c>
      <c r="O131" s="130">
        <v>44.12905254397914</v>
      </c>
    </row>
    <row r="132" spans="1:15" s="81" customFormat="1" ht="12" customHeight="1">
      <c r="A132" s="75"/>
      <c r="B132" s="41" t="s">
        <v>15</v>
      </c>
      <c r="C132" s="130">
        <v>-7.392392477923149</v>
      </c>
      <c r="D132" s="130">
        <v>31.80934133212967</v>
      </c>
      <c r="E132" s="130">
        <v>-7.751613066650187</v>
      </c>
      <c r="F132" s="130">
        <v>6.608847427473674</v>
      </c>
      <c r="G132" s="130">
        <v>14.538035299913798</v>
      </c>
      <c r="H132" s="130">
        <v>63.7257541194973</v>
      </c>
      <c r="I132" s="130">
        <v>-1.7831127982302242</v>
      </c>
      <c r="J132" s="130">
        <v>24.107414300984576</v>
      </c>
      <c r="K132" s="130">
        <v>-9.262866112861989</v>
      </c>
      <c r="L132" s="130">
        <v>1.4964405256639557</v>
      </c>
      <c r="M132" s="130">
        <v>-16.80364170922546</v>
      </c>
      <c r="N132" s="130">
        <v>2.512989728061288</v>
      </c>
      <c r="O132" s="130">
        <v>31.046718940251704</v>
      </c>
    </row>
    <row r="133" spans="1:15" s="81" customFormat="1" ht="12" customHeight="1">
      <c r="A133" s="75"/>
      <c r="B133" s="41" t="s">
        <v>16</v>
      </c>
      <c r="C133" s="130">
        <v>4.772336970514868</v>
      </c>
      <c r="D133" s="130">
        <v>14.330474051935948</v>
      </c>
      <c r="E133" s="130">
        <v>13.518803463893159</v>
      </c>
      <c r="F133" s="130">
        <v>4.566828351854801</v>
      </c>
      <c r="G133" s="130">
        <v>14.109617191876334</v>
      </c>
      <c r="H133" s="130">
        <v>20.840465110439666</v>
      </c>
      <c r="I133" s="130">
        <v>-4.785362107968794</v>
      </c>
      <c r="J133" s="130">
        <v>30.79475655869739</v>
      </c>
      <c r="K133" s="130">
        <v>1.6092849225448402</v>
      </c>
      <c r="L133" s="130">
        <v>7.3938772008566245</v>
      </c>
      <c r="M133" s="130">
        <v>-18.119845034114444</v>
      </c>
      <c r="N133" s="130">
        <v>9.325585674308412</v>
      </c>
      <c r="O133" s="130">
        <v>33.60594029250479</v>
      </c>
    </row>
    <row r="134" spans="1:15" s="81" customFormat="1" ht="12" customHeight="1">
      <c r="A134" s="121"/>
      <c r="B134" s="52" t="s">
        <v>6</v>
      </c>
      <c r="C134" s="131">
        <v>-0.6052067974320452</v>
      </c>
      <c r="D134" s="131">
        <v>42.20463176793141</v>
      </c>
      <c r="E134" s="131">
        <v>0.9989119715801742</v>
      </c>
      <c r="F134" s="131">
        <v>4.956880888893456</v>
      </c>
      <c r="G134" s="131">
        <v>22.86184207063544</v>
      </c>
      <c r="H134" s="131">
        <v>4.129982468878546</v>
      </c>
      <c r="I134" s="131">
        <v>-9.080118853251252</v>
      </c>
      <c r="J134" s="131">
        <v>26.737799018697707</v>
      </c>
      <c r="K134" s="131">
        <v>-7.522366775266787</v>
      </c>
      <c r="L134" s="131">
        <v>-1.2153217900180202</v>
      </c>
      <c r="M134" s="131">
        <v>-10.148476681685404</v>
      </c>
      <c r="N134" s="131">
        <v>25.03761078397404</v>
      </c>
      <c r="O134" s="131">
        <v>30.206996046564825</v>
      </c>
    </row>
    <row r="135" spans="1:2" s="81" customFormat="1" ht="12.75" customHeight="1">
      <c r="A135" s="41"/>
      <c r="B135" s="41"/>
    </row>
    <row r="136" spans="1:2" s="81" customFormat="1" ht="15" customHeight="1">
      <c r="A136" s="41" t="s">
        <v>88</v>
      </c>
      <c r="B136" s="41"/>
    </row>
    <row r="137" spans="1:2" s="81" customFormat="1" ht="15" customHeight="1">
      <c r="A137" s="41" t="s">
        <v>87</v>
      </c>
      <c r="B137" s="41"/>
    </row>
    <row r="138" s="18" customFormat="1" ht="11.25">
      <c r="A138" s="39"/>
    </row>
    <row r="139" ht="12.75">
      <c r="A139" s="120" t="s">
        <v>167</v>
      </c>
    </row>
  </sheetData>
  <sheetProtection/>
  <mergeCells count="2">
    <mergeCell ref="A3:B3"/>
    <mergeCell ref="C4:O4"/>
  </mergeCells>
  <printOptions/>
  <pageMargins left="0.3937007874015748" right="0.3937007874015748"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O139"/>
  <sheetViews>
    <sheetView showGridLines="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5.57421875" style="37" customWidth="1"/>
    <col min="2" max="2" width="9.57421875" style="37" bestFit="1" customWidth="1"/>
    <col min="3" max="6" width="10.57421875" style="1" customWidth="1"/>
    <col min="7" max="7" width="11.57421875" style="1" customWidth="1"/>
    <col min="8" max="11" width="10.57421875" style="1" customWidth="1"/>
    <col min="12" max="12" width="11.57421875" style="1" customWidth="1"/>
    <col min="13" max="15" width="10.57421875" style="1" customWidth="1"/>
    <col min="16" max="16384" width="11.421875" style="1" customWidth="1"/>
  </cols>
  <sheetData>
    <row r="1" s="2" customFormat="1" ht="12">
      <c r="A1" s="45" t="s">
        <v>54</v>
      </c>
    </row>
    <row r="2" spans="1:2" s="2" customFormat="1" ht="12">
      <c r="A2" s="45"/>
      <c r="B2" s="45"/>
    </row>
    <row r="3" spans="1:15" s="18" customFormat="1" ht="33.75">
      <c r="A3" s="175" t="s">
        <v>0</v>
      </c>
      <c r="B3" s="175"/>
      <c r="C3" s="84" t="s">
        <v>43</v>
      </c>
      <c r="D3" s="84" t="s">
        <v>44</v>
      </c>
      <c r="E3" s="84" t="s">
        <v>45</v>
      </c>
      <c r="F3" s="84" t="s">
        <v>46</v>
      </c>
      <c r="G3" s="84" t="s">
        <v>47</v>
      </c>
      <c r="H3" s="84" t="s">
        <v>48</v>
      </c>
      <c r="I3" s="84" t="s">
        <v>52</v>
      </c>
      <c r="J3" s="84" t="s">
        <v>49</v>
      </c>
      <c r="K3" s="84" t="s">
        <v>179</v>
      </c>
      <c r="L3" s="84" t="s">
        <v>180</v>
      </c>
      <c r="M3" s="84" t="s">
        <v>50</v>
      </c>
      <c r="N3" s="84" t="s">
        <v>51</v>
      </c>
      <c r="O3" s="84" t="s">
        <v>85</v>
      </c>
    </row>
    <row r="4" spans="1:15" s="18" customFormat="1" ht="12.75" customHeight="1">
      <c r="A4" s="39"/>
      <c r="B4" s="39"/>
      <c r="C4" s="177" t="s">
        <v>36</v>
      </c>
      <c r="D4" s="177"/>
      <c r="E4" s="177"/>
      <c r="F4" s="177"/>
      <c r="G4" s="177"/>
      <c r="H4" s="177"/>
      <c r="I4" s="177"/>
      <c r="J4" s="177"/>
      <c r="K4" s="177"/>
      <c r="L4" s="177"/>
      <c r="M4" s="177"/>
      <c r="N4" s="177"/>
      <c r="O4" s="177"/>
    </row>
    <row r="5" spans="1:15" s="18" customFormat="1" ht="12.75" customHeight="1">
      <c r="A5" s="39"/>
      <c r="B5" s="39"/>
      <c r="C5" s="157"/>
      <c r="D5" s="157"/>
      <c r="E5" s="157"/>
      <c r="F5" s="157"/>
      <c r="G5" s="157"/>
      <c r="H5" s="157"/>
      <c r="I5" s="157"/>
      <c r="J5" s="157"/>
      <c r="K5" s="157"/>
      <c r="L5" s="157"/>
      <c r="M5" s="157"/>
      <c r="N5" s="157"/>
      <c r="O5" s="157"/>
    </row>
    <row r="6" spans="1:15" s="18" customFormat="1" ht="12.75" customHeight="1">
      <c r="A6" s="38">
        <v>2012</v>
      </c>
      <c r="B6" s="39" t="s">
        <v>12</v>
      </c>
      <c r="C6" s="55" t="s">
        <v>58</v>
      </c>
      <c r="D6" s="55" t="s">
        <v>58</v>
      </c>
      <c r="E6" s="55" t="s">
        <v>58</v>
      </c>
      <c r="F6" s="55" t="s">
        <v>58</v>
      </c>
      <c r="G6" s="55" t="s">
        <v>58</v>
      </c>
      <c r="H6" s="55" t="s">
        <v>58</v>
      </c>
      <c r="I6" s="55" t="s">
        <v>58</v>
      </c>
      <c r="J6" s="55" t="s">
        <v>58</v>
      </c>
      <c r="K6" s="55" t="s">
        <v>58</v>
      </c>
      <c r="L6" s="55" t="s">
        <v>58</v>
      </c>
      <c r="M6" s="55" t="s">
        <v>58</v>
      </c>
      <c r="N6" s="55" t="s">
        <v>58</v>
      </c>
      <c r="O6" s="55" t="s">
        <v>58</v>
      </c>
    </row>
    <row r="7" spans="1:15" s="18" customFormat="1" ht="12.75" customHeight="1">
      <c r="A7" s="38"/>
      <c r="B7" s="39" t="s">
        <v>11</v>
      </c>
      <c r="C7" s="55" t="s">
        <v>58</v>
      </c>
      <c r="D7" s="55" t="s">
        <v>58</v>
      </c>
      <c r="E7" s="55" t="s">
        <v>58</v>
      </c>
      <c r="F7" s="55" t="s">
        <v>58</v>
      </c>
      <c r="G7" s="55" t="s">
        <v>58</v>
      </c>
      <c r="H7" s="55" t="s">
        <v>58</v>
      </c>
      <c r="I7" s="55" t="s">
        <v>58</v>
      </c>
      <c r="J7" s="55" t="s">
        <v>58</v>
      </c>
      <c r="K7" s="55" t="s">
        <v>58</v>
      </c>
      <c r="L7" s="55" t="s">
        <v>58</v>
      </c>
      <c r="M7" s="55" t="s">
        <v>58</v>
      </c>
      <c r="N7" s="55" t="s">
        <v>58</v>
      </c>
      <c r="O7" s="55" t="s">
        <v>58</v>
      </c>
    </row>
    <row r="8" spans="1:15" s="18" customFormat="1" ht="12.75" customHeight="1">
      <c r="A8" s="38"/>
      <c r="B8" s="39" t="s">
        <v>10</v>
      </c>
      <c r="C8" s="55" t="s">
        <v>58</v>
      </c>
      <c r="D8" s="55" t="s">
        <v>58</v>
      </c>
      <c r="E8" s="55" t="s">
        <v>58</v>
      </c>
      <c r="F8" s="55" t="s">
        <v>58</v>
      </c>
      <c r="G8" s="55" t="s">
        <v>58</v>
      </c>
      <c r="H8" s="55" t="s">
        <v>58</v>
      </c>
      <c r="I8" s="55" t="s">
        <v>58</v>
      </c>
      <c r="J8" s="55" t="s">
        <v>58</v>
      </c>
      <c r="K8" s="55" t="s">
        <v>58</v>
      </c>
      <c r="L8" s="55" t="s">
        <v>58</v>
      </c>
      <c r="M8" s="55" t="s">
        <v>58</v>
      </c>
      <c r="N8" s="55" t="s">
        <v>58</v>
      </c>
      <c r="O8" s="55" t="s">
        <v>58</v>
      </c>
    </row>
    <row r="9" spans="1:15" s="18" customFormat="1" ht="12.75" customHeight="1">
      <c r="A9" s="38"/>
      <c r="B9" s="39" t="s">
        <v>9</v>
      </c>
      <c r="C9" s="55" t="s">
        <v>58</v>
      </c>
      <c r="D9" s="55" t="s">
        <v>58</v>
      </c>
      <c r="E9" s="55" t="s">
        <v>58</v>
      </c>
      <c r="F9" s="55" t="s">
        <v>58</v>
      </c>
      <c r="G9" s="55" t="s">
        <v>58</v>
      </c>
      <c r="H9" s="55" t="s">
        <v>58</v>
      </c>
      <c r="I9" s="55" t="s">
        <v>58</v>
      </c>
      <c r="J9" s="55" t="s">
        <v>58</v>
      </c>
      <c r="K9" s="55" t="s">
        <v>58</v>
      </c>
      <c r="L9" s="55" t="s">
        <v>58</v>
      </c>
      <c r="M9" s="55" t="s">
        <v>58</v>
      </c>
      <c r="N9" s="55" t="s">
        <v>58</v>
      </c>
      <c r="O9" s="55" t="s">
        <v>58</v>
      </c>
    </row>
    <row r="10" spans="1:15" s="18" customFormat="1" ht="12.75" customHeight="1">
      <c r="A10" s="38"/>
      <c r="B10" s="39" t="s">
        <v>8</v>
      </c>
      <c r="C10" s="55" t="s">
        <v>58</v>
      </c>
      <c r="D10" s="55" t="s">
        <v>58</v>
      </c>
      <c r="E10" s="55" t="s">
        <v>58</v>
      </c>
      <c r="F10" s="55" t="s">
        <v>58</v>
      </c>
      <c r="G10" s="55" t="s">
        <v>58</v>
      </c>
      <c r="H10" s="55" t="s">
        <v>58</v>
      </c>
      <c r="I10" s="55" t="s">
        <v>58</v>
      </c>
      <c r="J10" s="55" t="s">
        <v>58</v>
      </c>
      <c r="K10" s="55" t="s">
        <v>58</v>
      </c>
      <c r="L10" s="55" t="s">
        <v>58</v>
      </c>
      <c r="M10" s="55" t="s">
        <v>58</v>
      </c>
      <c r="N10" s="55" t="s">
        <v>58</v>
      </c>
      <c r="O10" s="55" t="s">
        <v>58</v>
      </c>
    </row>
    <row r="11" spans="1:15" s="18" customFormat="1" ht="12.75" customHeight="1">
      <c r="A11" s="38"/>
      <c r="B11" s="39" t="s">
        <v>7</v>
      </c>
      <c r="C11" s="55" t="s">
        <v>58</v>
      </c>
      <c r="D11" s="55" t="s">
        <v>58</v>
      </c>
      <c r="E11" s="55" t="s">
        <v>58</v>
      </c>
      <c r="F11" s="55" t="s">
        <v>58</v>
      </c>
      <c r="G11" s="55" t="s">
        <v>58</v>
      </c>
      <c r="H11" s="55" t="s">
        <v>58</v>
      </c>
      <c r="I11" s="55" t="s">
        <v>58</v>
      </c>
      <c r="J11" s="55" t="s">
        <v>58</v>
      </c>
      <c r="K11" s="55" t="s">
        <v>58</v>
      </c>
      <c r="L11" s="55" t="s">
        <v>58</v>
      </c>
      <c r="M11" s="55" t="s">
        <v>58</v>
      </c>
      <c r="N11" s="55" t="s">
        <v>58</v>
      </c>
      <c r="O11" s="55" t="s">
        <v>58</v>
      </c>
    </row>
    <row r="12" spans="1:15" s="18" customFormat="1" ht="12.75" customHeight="1">
      <c r="A12" s="38"/>
      <c r="B12" s="39" t="s">
        <v>13</v>
      </c>
      <c r="C12" s="55" t="s">
        <v>58</v>
      </c>
      <c r="D12" s="55" t="s">
        <v>58</v>
      </c>
      <c r="E12" s="55" t="s">
        <v>58</v>
      </c>
      <c r="F12" s="55" t="s">
        <v>58</v>
      </c>
      <c r="G12" s="55" t="s">
        <v>58</v>
      </c>
      <c r="H12" s="55" t="s">
        <v>58</v>
      </c>
      <c r="I12" s="55" t="s">
        <v>58</v>
      </c>
      <c r="J12" s="55" t="s">
        <v>58</v>
      </c>
      <c r="K12" s="55" t="s">
        <v>58</v>
      </c>
      <c r="L12" s="55" t="s">
        <v>58</v>
      </c>
      <c r="M12" s="55" t="s">
        <v>58</v>
      </c>
      <c r="N12" s="55" t="s">
        <v>58</v>
      </c>
      <c r="O12" s="55" t="s">
        <v>58</v>
      </c>
    </row>
    <row r="13" spans="1:15" s="18" customFormat="1" ht="12.75" customHeight="1">
      <c r="A13" s="38"/>
      <c r="B13" s="39" t="s">
        <v>14</v>
      </c>
      <c r="C13" s="55" t="s">
        <v>58</v>
      </c>
      <c r="D13" s="55" t="s">
        <v>58</v>
      </c>
      <c r="E13" s="55" t="s">
        <v>58</v>
      </c>
      <c r="F13" s="55" t="s">
        <v>58</v>
      </c>
      <c r="G13" s="55" t="s">
        <v>58</v>
      </c>
      <c r="H13" s="55" t="s">
        <v>58</v>
      </c>
      <c r="I13" s="55" t="s">
        <v>58</v>
      </c>
      <c r="J13" s="55" t="s">
        <v>58</v>
      </c>
      <c r="K13" s="55" t="s">
        <v>58</v>
      </c>
      <c r="L13" s="55" t="s">
        <v>58</v>
      </c>
      <c r="M13" s="55" t="s">
        <v>58</v>
      </c>
      <c r="N13" s="55" t="s">
        <v>58</v>
      </c>
      <c r="O13" s="55" t="s">
        <v>58</v>
      </c>
    </row>
    <row r="14" spans="1:15" s="18" customFormat="1" ht="12.75" customHeight="1">
      <c r="A14" s="38"/>
      <c r="B14" s="39" t="s">
        <v>17</v>
      </c>
      <c r="C14" s="55" t="s">
        <v>58</v>
      </c>
      <c r="D14" s="55" t="s">
        <v>58</v>
      </c>
      <c r="E14" s="55" t="s">
        <v>58</v>
      </c>
      <c r="F14" s="55" t="s">
        <v>58</v>
      </c>
      <c r="G14" s="55" t="s">
        <v>58</v>
      </c>
      <c r="H14" s="55" t="s">
        <v>58</v>
      </c>
      <c r="I14" s="55" t="s">
        <v>58</v>
      </c>
      <c r="J14" s="55" t="s">
        <v>58</v>
      </c>
      <c r="K14" s="55" t="s">
        <v>58</v>
      </c>
      <c r="L14" s="55" t="s">
        <v>58</v>
      </c>
      <c r="M14" s="55" t="s">
        <v>58</v>
      </c>
      <c r="N14" s="55" t="s">
        <v>58</v>
      </c>
      <c r="O14" s="55" t="s">
        <v>58</v>
      </c>
    </row>
    <row r="15" spans="1:15" s="18" customFormat="1" ht="12.75" customHeight="1">
      <c r="A15" s="38"/>
      <c r="B15" s="39" t="s">
        <v>15</v>
      </c>
      <c r="C15" s="55" t="s">
        <v>58</v>
      </c>
      <c r="D15" s="55" t="s">
        <v>58</v>
      </c>
      <c r="E15" s="55" t="s">
        <v>58</v>
      </c>
      <c r="F15" s="55" t="s">
        <v>58</v>
      </c>
      <c r="G15" s="55" t="s">
        <v>58</v>
      </c>
      <c r="H15" s="55" t="s">
        <v>58</v>
      </c>
      <c r="I15" s="55" t="s">
        <v>58</v>
      </c>
      <c r="J15" s="55" t="s">
        <v>58</v>
      </c>
      <c r="K15" s="55" t="s">
        <v>58</v>
      </c>
      <c r="L15" s="55" t="s">
        <v>58</v>
      </c>
      <c r="M15" s="55" t="s">
        <v>58</v>
      </c>
      <c r="N15" s="55" t="s">
        <v>58</v>
      </c>
      <c r="O15" s="55" t="s">
        <v>58</v>
      </c>
    </row>
    <row r="16" spans="1:15" s="18" customFormat="1" ht="12.75" customHeight="1">
      <c r="A16" s="38"/>
      <c r="B16" s="39" t="s">
        <v>16</v>
      </c>
      <c r="C16" s="55" t="s">
        <v>58</v>
      </c>
      <c r="D16" s="55" t="s">
        <v>58</v>
      </c>
      <c r="E16" s="55" t="s">
        <v>58</v>
      </c>
      <c r="F16" s="55" t="s">
        <v>58</v>
      </c>
      <c r="G16" s="55" t="s">
        <v>58</v>
      </c>
      <c r="H16" s="55" t="s">
        <v>58</v>
      </c>
      <c r="I16" s="55" t="s">
        <v>58</v>
      </c>
      <c r="J16" s="55" t="s">
        <v>58</v>
      </c>
      <c r="K16" s="55" t="s">
        <v>58</v>
      </c>
      <c r="L16" s="55" t="s">
        <v>58</v>
      </c>
      <c r="M16" s="55" t="s">
        <v>58</v>
      </c>
      <c r="N16" s="55" t="s">
        <v>58</v>
      </c>
      <c r="O16" s="55" t="s">
        <v>58</v>
      </c>
    </row>
    <row r="17" spans="1:15" s="18" customFormat="1" ht="12.75" customHeight="1">
      <c r="A17" s="38"/>
      <c r="B17" s="39" t="s">
        <v>6</v>
      </c>
      <c r="C17" s="55" t="s">
        <v>58</v>
      </c>
      <c r="D17" s="55" t="s">
        <v>58</v>
      </c>
      <c r="E17" s="55" t="s">
        <v>58</v>
      </c>
      <c r="F17" s="55" t="s">
        <v>58</v>
      </c>
      <c r="G17" s="55" t="s">
        <v>58</v>
      </c>
      <c r="H17" s="55" t="s">
        <v>58</v>
      </c>
      <c r="I17" s="55" t="s">
        <v>58</v>
      </c>
      <c r="J17" s="55" t="s">
        <v>58</v>
      </c>
      <c r="K17" s="55" t="s">
        <v>58</v>
      </c>
      <c r="L17" s="55" t="s">
        <v>58</v>
      </c>
      <c r="M17" s="55" t="s">
        <v>58</v>
      </c>
      <c r="N17" s="55" t="s">
        <v>58</v>
      </c>
      <c r="O17" s="55" t="s">
        <v>58</v>
      </c>
    </row>
    <row r="18" spans="1:15" s="18" customFormat="1" ht="12.75" customHeight="1">
      <c r="A18" s="38"/>
      <c r="B18" s="39"/>
      <c r="C18" s="55"/>
      <c r="D18" s="55"/>
      <c r="E18" s="55"/>
      <c r="F18" s="55"/>
      <c r="G18" s="55"/>
      <c r="H18" s="55"/>
      <c r="I18" s="55"/>
      <c r="J18" s="55"/>
      <c r="K18" s="55"/>
      <c r="L18" s="55"/>
      <c r="M18" s="55"/>
      <c r="N18" s="55"/>
      <c r="O18" s="55"/>
    </row>
    <row r="19" spans="1:15" s="18" customFormat="1" ht="12.75" customHeight="1">
      <c r="A19" s="38">
        <v>2013</v>
      </c>
      <c r="B19" s="39" t="s">
        <v>12</v>
      </c>
      <c r="C19" s="132">
        <v>0.9829660002061757</v>
      </c>
      <c r="D19" s="132">
        <v>-11.39313222257644</v>
      </c>
      <c r="E19" s="132">
        <v>10.11857995856602</v>
      </c>
      <c r="F19" s="132">
        <v>3.2300260920680612</v>
      </c>
      <c r="G19" s="132">
        <v>-5.069237464578958</v>
      </c>
      <c r="H19" s="132">
        <v>-1.1591528157448905</v>
      </c>
      <c r="I19" s="132">
        <v>1.2282047093200354</v>
      </c>
      <c r="J19" s="132">
        <v>28.480953598385604</v>
      </c>
      <c r="K19" s="132">
        <v>13.112498897335346</v>
      </c>
      <c r="L19" s="132">
        <v>7.2445500240921</v>
      </c>
      <c r="M19" s="132">
        <v>-12.302168624831411</v>
      </c>
      <c r="N19" s="132">
        <v>-1.642038980175231</v>
      </c>
      <c r="O19" s="132">
        <v>-16.147278206795</v>
      </c>
    </row>
    <row r="20" spans="1:15" s="18" customFormat="1" ht="12.75" customHeight="1">
      <c r="A20" s="38"/>
      <c r="B20" s="39" t="s">
        <v>11</v>
      </c>
      <c r="C20" s="132">
        <v>11.388011977622782</v>
      </c>
      <c r="D20" s="132">
        <v>-5.79834239879472</v>
      </c>
      <c r="E20" s="132">
        <v>8.353238096841187</v>
      </c>
      <c r="F20" s="132">
        <v>4.5510301349415805</v>
      </c>
      <c r="G20" s="132">
        <v>-3.0384857167620294</v>
      </c>
      <c r="H20" s="132">
        <v>0.44515074469659854</v>
      </c>
      <c r="I20" s="132">
        <v>3.6608713106916824</v>
      </c>
      <c r="J20" s="132">
        <v>18.468755705830663</v>
      </c>
      <c r="K20" s="132">
        <v>12.098354730717787</v>
      </c>
      <c r="L20" s="132">
        <v>3.4400600162949324</v>
      </c>
      <c r="M20" s="132">
        <v>-10.746093556261926</v>
      </c>
      <c r="N20" s="132">
        <v>5.910607774800125</v>
      </c>
      <c r="O20" s="132">
        <v>-4.913932785342201</v>
      </c>
    </row>
    <row r="21" spans="1:15" s="18" customFormat="1" ht="12.75" customHeight="1">
      <c r="A21" s="38"/>
      <c r="B21" s="39" t="s">
        <v>10</v>
      </c>
      <c r="C21" s="132">
        <v>8.628885760642358</v>
      </c>
      <c r="D21" s="132">
        <v>-10.618161188190845</v>
      </c>
      <c r="E21" s="132">
        <v>7.77796545456344</v>
      </c>
      <c r="F21" s="132">
        <v>1.4134733637770847</v>
      </c>
      <c r="G21" s="132">
        <v>-0.35750445699446187</v>
      </c>
      <c r="H21" s="132">
        <v>-0.21187907045837617</v>
      </c>
      <c r="I21" s="132">
        <v>1.8884220894556547</v>
      </c>
      <c r="J21" s="132">
        <v>11.050376379584502</v>
      </c>
      <c r="K21" s="132">
        <v>11.138362216247643</v>
      </c>
      <c r="L21" s="132">
        <v>2.909371085687007</v>
      </c>
      <c r="M21" s="132">
        <v>-13.507337712737277</v>
      </c>
      <c r="N21" s="132">
        <v>3.2881924121836104</v>
      </c>
      <c r="O21" s="132">
        <v>-4.8848725714282</v>
      </c>
    </row>
    <row r="22" spans="1:15" s="18" customFormat="1" ht="12.75" customHeight="1">
      <c r="A22" s="38"/>
      <c r="B22" s="39" t="s">
        <v>9</v>
      </c>
      <c r="C22" s="132">
        <v>12.233260062654661</v>
      </c>
      <c r="D22" s="132">
        <v>-6.399495173176328</v>
      </c>
      <c r="E22" s="132">
        <v>13.106249509911727</v>
      </c>
      <c r="F22" s="132">
        <v>5.976688752604442</v>
      </c>
      <c r="G22" s="132">
        <v>0.22381195258158737</v>
      </c>
      <c r="H22" s="132">
        <v>1.7606117278074596</v>
      </c>
      <c r="I22" s="132">
        <v>6.067358023183966</v>
      </c>
      <c r="J22" s="132">
        <v>11.006503522062872</v>
      </c>
      <c r="K22" s="132">
        <v>13.362376611191396</v>
      </c>
      <c r="L22" s="132">
        <v>6.052719845915422</v>
      </c>
      <c r="M22" s="132">
        <v>-8.543699031638841</v>
      </c>
      <c r="N22" s="132">
        <v>4.828990505847575</v>
      </c>
      <c r="O22" s="132">
        <v>-1.7922092770805587</v>
      </c>
    </row>
    <row r="23" spans="1:15" s="18" customFormat="1" ht="12.75" customHeight="1">
      <c r="A23" s="38"/>
      <c r="B23" s="39" t="s">
        <v>8</v>
      </c>
      <c r="C23" s="132">
        <v>12.20270739985203</v>
      </c>
      <c r="D23" s="132">
        <v>-1.6784334114046562</v>
      </c>
      <c r="E23" s="132">
        <v>11.820229446298192</v>
      </c>
      <c r="F23" s="132">
        <v>7.740787481010503</v>
      </c>
      <c r="G23" s="132">
        <v>-1.4811690026367286</v>
      </c>
      <c r="H23" s="132">
        <v>4.331344060625342</v>
      </c>
      <c r="I23" s="132">
        <v>7.6087579005537975</v>
      </c>
      <c r="J23" s="132">
        <v>12.037703803508615</v>
      </c>
      <c r="K23" s="132">
        <v>18.8784170846914</v>
      </c>
      <c r="L23" s="132">
        <v>10.075479144095546</v>
      </c>
      <c r="M23" s="132">
        <v>-7.536590522705189</v>
      </c>
      <c r="N23" s="132">
        <v>6.448183186113732</v>
      </c>
      <c r="O23" s="132">
        <v>0.8733662627845584</v>
      </c>
    </row>
    <row r="24" spans="1:15" s="18" customFormat="1" ht="12.75" customHeight="1">
      <c r="A24" s="38"/>
      <c r="B24" s="39" t="s">
        <v>7</v>
      </c>
      <c r="C24" s="132">
        <v>11.939771018667722</v>
      </c>
      <c r="D24" s="132">
        <v>1.7223547777014847</v>
      </c>
      <c r="E24" s="132">
        <v>10.515315927653734</v>
      </c>
      <c r="F24" s="132">
        <v>6.89895264811371</v>
      </c>
      <c r="G24" s="132">
        <v>-1.0592289747080263</v>
      </c>
      <c r="H24" s="132">
        <v>3.1020071462159793</v>
      </c>
      <c r="I24" s="132">
        <v>7.186825559439236</v>
      </c>
      <c r="J24" s="132">
        <v>8.669624615356476</v>
      </c>
      <c r="K24" s="132">
        <v>17.84077081132549</v>
      </c>
      <c r="L24" s="132">
        <v>9.608002565109985</v>
      </c>
      <c r="M24" s="132">
        <v>-3.8444807985441587</v>
      </c>
      <c r="N24" s="132">
        <v>6.529026928935289</v>
      </c>
      <c r="O24" s="132">
        <v>1.3297012786089635</v>
      </c>
    </row>
    <row r="25" spans="1:15" s="18" customFormat="1" ht="12.75" customHeight="1">
      <c r="A25" s="38"/>
      <c r="B25" s="39" t="s">
        <v>13</v>
      </c>
      <c r="C25" s="132">
        <v>11.048690698089825</v>
      </c>
      <c r="D25" s="132">
        <v>6.139166464952162</v>
      </c>
      <c r="E25" s="132">
        <v>10.935253770257836</v>
      </c>
      <c r="F25" s="132">
        <v>7.531552969273214</v>
      </c>
      <c r="G25" s="132">
        <v>1.3339926789742718</v>
      </c>
      <c r="H25" s="132">
        <v>4.224872183048478</v>
      </c>
      <c r="I25" s="132">
        <v>8.107988169652792</v>
      </c>
      <c r="J25" s="132">
        <v>14.64897585884113</v>
      </c>
      <c r="K25" s="132">
        <v>16.049968725193242</v>
      </c>
      <c r="L25" s="132">
        <v>14.54093985141769</v>
      </c>
      <c r="M25" s="132">
        <v>-1.6507555697179876</v>
      </c>
      <c r="N25" s="132">
        <v>6.960194430842703</v>
      </c>
      <c r="O25" s="132">
        <v>-0.29768676124229954</v>
      </c>
    </row>
    <row r="26" spans="1:15" s="18" customFormat="1" ht="12.75" customHeight="1">
      <c r="A26" s="38"/>
      <c r="B26" s="39" t="s">
        <v>14</v>
      </c>
      <c r="C26" s="132">
        <v>5.396307911874887</v>
      </c>
      <c r="D26" s="132">
        <v>11.828185271852544</v>
      </c>
      <c r="E26" s="132">
        <v>13.083926242390786</v>
      </c>
      <c r="F26" s="132">
        <v>9.961375358900892</v>
      </c>
      <c r="G26" s="132">
        <v>2.830434580666119</v>
      </c>
      <c r="H26" s="132">
        <v>9.4778171396235</v>
      </c>
      <c r="I26" s="132">
        <v>8.214403539723092</v>
      </c>
      <c r="J26" s="132">
        <v>17.19398019235616</v>
      </c>
      <c r="K26" s="132">
        <v>14.769833911800312</v>
      </c>
      <c r="L26" s="132">
        <v>16.118131356599363</v>
      </c>
      <c r="M26" s="132">
        <v>1.4443730652129894</v>
      </c>
      <c r="N26" s="132">
        <v>7.240220926501095</v>
      </c>
      <c r="O26" s="132">
        <v>-1.9130516227348071</v>
      </c>
    </row>
    <row r="27" spans="1:15" s="18" customFormat="1" ht="12.75" customHeight="1">
      <c r="A27" s="38"/>
      <c r="B27" s="39" t="s">
        <v>17</v>
      </c>
      <c r="C27" s="132">
        <v>4.520048850694214</v>
      </c>
      <c r="D27" s="132">
        <v>13.978548885945719</v>
      </c>
      <c r="E27" s="132">
        <v>14.841097813584625</v>
      </c>
      <c r="F27" s="132">
        <v>10.787936176214053</v>
      </c>
      <c r="G27" s="132">
        <v>3.2634362060979916</v>
      </c>
      <c r="H27" s="132">
        <v>10.36826386266807</v>
      </c>
      <c r="I27" s="132">
        <v>8.443413161207115</v>
      </c>
      <c r="J27" s="132">
        <v>18.392828541064254</v>
      </c>
      <c r="K27" s="132">
        <v>15.444220805283514</v>
      </c>
      <c r="L27" s="132">
        <v>16.774984108542988</v>
      </c>
      <c r="M27" s="132">
        <v>2.8960370839690164</v>
      </c>
      <c r="N27" s="132">
        <v>7.512155455334568</v>
      </c>
      <c r="O27" s="132">
        <v>-1.0749303886129935</v>
      </c>
    </row>
    <row r="28" spans="1:15" s="18" customFormat="1" ht="12.75" customHeight="1">
      <c r="A28" s="38"/>
      <c r="B28" s="39" t="s">
        <v>15</v>
      </c>
      <c r="C28" s="132">
        <v>3.054967245209217</v>
      </c>
      <c r="D28" s="132">
        <v>15.812183080162857</v>
      </c>
      <c r="E28" s="132">
        <v>14.511512785071435</v>
      </c>
      <c r="F28" s="132">
        <v>11.696042956867437</v>
      </c>
      <c r="G28" s="132">
        <v>2.7645188572532176</v>
      </c>
      <c r="H28" s="132">
        <v>12.902495172775929</v>
      </c>
      <c r="I28" s="132">
        <v>6.764274580634111</v>
      </c>
      <c r="J28" s="132">
        <v>20.805556953644878</v>
      </c>
      <c r="K28" s="132">
        <v>14.315133194632867</v>
      </c>
      <c r="L28" s="132">
        <v>17.59773961567861</v>
      </c>
      <c r="M28" s="132">
        <v>5.634499369910562</v>
      </c>
      <c r="N28" s="132">
        <v>9.18461170736582</v>
      </c>
      <c r="O28" s="132">
        <v>0.8805116320571571</v>
      </c>
    </row>
    <row r="29" spans="1:15" s="18" customFormat="1" ht="12.75" customHeight="1">
      <c r="A29" s="38"/>
      <c r="B29" s="39" t="s">
        <v>16</v>
      </c>
      <c r="C29" s="132">
        <v>2.371354186205976</v>
      </c>
      <c r="D29" s="132">
        <v>13.58894924551155</v>
      </c>
      <c r="E29" s="132">
        <v>14.75246060830797</v>
      </c>
      <c r="F29" s="132">
        <v>11.434243254204635</v>
      </c>
      <c r="G29" s="132">
        <v>3.842908775410736</v>
      </c>
      <c r="H29" s="132">
        <v>11.52093055026613</v>
      </c>
      <c r="I29" s="132">
        <v>6.061712170303668</v>
      </c>
      <c r="J29" s="132">
        <v>22.468999816992685</v>
      </c>
      <c r="K29" s="132">
        <v>12.025075982661203</v>
      </c>
      <c r="L29" s="132">
        <v>18.76024238179401</v>
      </c>
      <c r="M29" s="132">
        <v>6.511465176492348</v>
      </c>
      <c r="N29" s="132">
        <v>9.519765956749326</v>
      </c>
      <c r="O29" s="132">
        <v>0.4369962598909982</v>
      </c>
    </row>
    <row r="30" spans="1:15" s="18" customFormat="1" ht="12.75" customHeight="1">
      <c r="A30" s="38"/>
      <c r="B30" s="39" t="s">
        <v>6</v>
      </c>
      <c r="C30" s="132">
        <v>2.0500876515147537</v>
      </c>
      <c r="D30" s="132">
        <v>13.304700960922688</v>
      </c>
      <c r="E30" s="132">
        <v>15.029798445861008</v>
      </c>
      <c r="F30" s="132">
        <v>11.785609661132913</v>
      </c>
      <c r="G30" s="132">
        <v>4.443393481226177</v>
      </c>
      <c r="H30" s="132">
        <v>11.644776023071945</v>
      </c>
      <c r="I30" s="132">
        <v>6.673398477537318</v>
      </c>
      <c r="J30" s="132">
        <v>24.684772780946496</v>
      </c>
      <c r="K30" s="132">
        <v>11.69105382519966</v>
      </c>
      <c r="L30" s="132">
        <v>19.799830356479518</v>
      </c>
      <c r="M30" s="132">
        <v>8.406408998790504</v>
      </c>
      <c r="N30" s="132">
        <v>9.570935472743724</v>
      </c>
      <c r="O30" s="132">
        <v>0.03193057934707255</v>
      </c>
    </row>
    <row r="31" spans="1:15" s="18" customFormat="1" ht="12.75" customHeight="1">
      <c r="A31" s="38"/>
      <c r="B31" s="39"/>
      <c r="C31" s="132"/>
      <c r="D31" s="132"/>
      <c r="E31" s="132"/>
      <c r="F31" s="132"/>
      <c r="G31" s="132"/>
      <c r="H31" s="132"/>
      <c r="I31" s="132"/>
      <c r="J31" s="132"/>
      <c r="K31" s="132"/>
      <c r="L31" s="132"/>
      <c r="M31" s="132"/>
      <c r="N31" s="132"/>
      <c r="O31" s="132"/>
    </row>
    <row r="32" spans="1:15" s="18" customFormat="1" ht="12.75" customHeight="1">
      <c r="A32" s="38">
        <v>2014</v>
      </c>
      <c r="B32" s="39" t="s">
        <v>12</v>
      </c>
      <c r="C32" s="132">
        <v>18.556314253496375</v>
      </c>
      <c r="D32" s="132">
        <v>-4.252642167950471</v>
      </c>
      <c r="E32" s="132">
        <v>-0.1000467784010195</v>
      </c>
      <c r="F32" s="132">
        <v>2.4438387489562396</v>
      </c>
      <c r="G32" s="132">
        <v>22.985951304100503</v>
      </c>
      <c r="H32" s="132">
        <v>-13.784744040383256</v>
      </c>
      <c r="I32" s="132">
        <v>12.941087266325058</v>
      </c>
      <c r="J32" s="132">
        <v>-9.919742698250655</v>
      </c>
      <c r="K32" s="132">
        <v>1.7885016025589895</v>
      </c>
      <c r="L32" s="132">
        <v>3.6765405961239006</v>
      </c>
      <c r="M32" s="132">
        <v>33.826662743899405</v>
      </c>
      <c r="N32" s="132">
        <v>7.250741759433099</v>
      </c>
      <c r="O32" s="132">
        <v>9.724660428490118</v>
      </c>
    </row>
    <row r="33" spans="1:15" s="18" customFormat="1" ht="12.75" customHeight="1">
      <c r="A33" s="38"/>
      <c r="B33" s="39" t="s">
        <v>11</v>
      </c>
      <c r="C33" s="132">
        <v>16.133315739027875</v>
      </c>
      <c r="D33" s="132">
        <v>-10.861555099176057</v>
      </c>
      <c r="E33" s="132">
        <v>3.3403936695507452</v>
      </c>
      <c r="F33" s="132">
        <v>-0.21403300254612123</v>
      </c>
      <c r="G33" s="132">
        <v>25.588700610453685</v>
      </c>
      <c r="H33" s="132">
        <v>-9.22442836451366</v>
      </c>
      <c r="I33" s="132">
        <v>5.20486005303662</v>
      </c>
      <c r="J33" s="132">
        <v>0.8305671950028071</v>
      </c>
      <c r="K33" s="132">
        <v>5.537836917216787</v>
      </c>
      <c r="L33" s="132">
        <v>10.763080748706466</v>
      </c>
      <c r="M33" s="132">
        <v>19.22175851790906</v>
      </c>
      <c r="N33" s="132">
        <v>8.02914949200848</v>
      </c>
      <c r="O33" s="132">
        <v>0.9058298321439784</v>
      </c>
    </row>
    <row r="34" spans="1:15" s="18" customFormat="1" ht="12.75" customHeight="1">
      <c r="A34" s="38"/>
      <c r="B34" s="39" t="s">
        <v>10</v>
      </c>
      <c r="C34" s="132">
        <v>14.437394216914834</v>
      </c>
      <c r="D34" s="132">
        <v>-4.959727698913774</v>
      </c>
      <c r="E34" s="132">
        <v>3.4341981663991605</v>
      </c>
      <c r="F34" s="132">
        <v>-0.771201536816013</v>
      </c>
      <c r="G34" s="132">
        <v>19.687200696018525</v>
      </c>
      <c r="H34" s="132">
        <v>-7.641139767907401</v>
      </c>
      <c r="I34" s="132">
        <v>1.2357852594110152</v>
      </c>
      <c r="J34" s="132">
        <v>1.4954046730607296</v>
      </c>
      <c r="K34" s="132">
        <v>-6.245683996919049</v>
      </c>
      <c r="L34" s="132">
        <v>8.918415182605477</v>
      </c>
      <c r="M34" s="132">
        <v>12.930778849822943</v>
      </c>
      <c r="N34" s="132">
        <v>8.277980337501845</v>
      </c>
      <c r="O34" s="132">
        <v>-1.533239107733786</v>
      </c>
    </row>
    <row r="35" spans="1:15" s="18" customFormat="1" ht="12.75" customHeight="1">
      <c r="A35" s="38"/>
      <c r="B35" s="39" t="s">
        <v>9</v>
      </c>
      <c r="C35" s="132">
        <v>11.51141895074057</v>
      </c>
      <c r="D35" s="132">
        <v>-2.45315502975767</v>
      </c>
      <c r="E35" s="132">
        <v>1.293297903709667</v>
      </c>
      <c r="F35" s="132">
        <v>-1.9994286383642978</v>
      </c>
      <c r="G35" s="132">
        <v>14.404588356300984</v>
      </c>
      <c r="H35" s="132">
        <v>-6.770198582126219</v>
      </c>
      <c r="I35" s="132">
        <v>1.069590051292657</v>
      </c>
      <c r="J35" s="132">
        <v>-0.8890545541593187</v>
      </c>
      <c r="K35" s="132">
        <v>-3.8504339317636083</v>
      </c>
      <c r="L35" s="132">
        <v>6.0414833885820585</v>
      </c>
      <c r="M35" s="132">
        <v>11.058788894669336</v>
      </c>
      <c r="N35" s="132">
        <v>4.704182168578641</v>
      </c>
      <c r="O35" s="132">
        <v>-5.485653535326462</v>
      </c>
    </row>
    <row r="36" spans="1:15" s="18" customFormat="1" ht="12.75" customHeight="1">
      <c r="A36" s="38"/>
      <c r="B36" s="39" t="s">
        <v>8</v>
      </c>
      <c r="C36" s="132">
        <v>7.780980823760553</v>
      </c>
      <c r="D36" s="132">
        <v>-2.9564879694321866</v>
      </c>
      <c r="E36" s="132">
        <v>-0.2090124653853831</v>
      </c>
      <c r="F36" s="132">
        <v>-3.2750614124748334</v>
      </c>
      <c r="G36" s="132">
        <v>10.754507321679196</v>
      </c>
      <c r="H36" s="132">
        <v>-7.358106744990489</v>
      </c>
      <c r="I36" s="132">
        <v>-1.725330964807259</v>
      </c>
      <c r="J36" s="132">
        <v>-4.374652208906271</v>
      </c>
      <c r="K36" s="132">
        <v>-5.821023290025417</v>
      </c>
      <c r="L36" s="132">
        <v>2.042074461168264</v>
      </c>
      <c r="M36" s="132">
        <v>9.805490938428463</v>
      </c>
      <c r="N36" s="132">
        <v>1.1881527502286104</v>
      </c>
      <c r="O36" s="132">
        <v>-4.0955633385112105</v>
      </c>
    </row>
    <row r="37" spans="1:15" s="18" customFormat="1" ht="12.75" customHeight="1">
      <c r="A37" s="38"/>
      <c r="B37" s="39" t="s">
        <v>7</v>
      </c>
      <c r="C37" s="132">
        <v>8.038824922791976</v>
      </c>
      <c r="D37" s="132">
        <v>-2.177751239168757</v>
      </c>
      <c r="E37" s="132">
        <v>-0.7814944986500483</v>
      </c>
      <c r="F37" s="132">
        <v>-3.233417832373897</v>
      </c>
      <c r="G37" s="132">
        <v>8.325512452998773</v>
      </c>
      <c r="H37" s="132">
        <v>-6.937488147785064</v>
      </c>
      <c r="I37" s="132">
        <v>-1.0035735328278061</v>
      </c>
      <c r="J37" s="132">
        <v>-4.993831125672199</v>
      </c>
      <c r="K37" s="132">
        <v>-5.254470807655254</v>
      </c>
      <c r="L37" s="132">
        <v>-0.747694980095448</v>
      </c>
      <c r="M37" s="132">
        <v>9.090057140258434</v>
      </c>
      <c r="N37" s="132">
        <v>-0.6549314659544336</v>
      </c>
      <c r="O37" s="132">
        <v>-1.9342155108861836</v>
      </c>
    </row>
    <row r="38" spans="1:15" s="18" customFormat="1" ht="12.75" customHeight="1">
      <c r="A38" s="38"/>
      <c r="B38" s="39" t="s">
        <v>13</v>
      </c>
      <c r="C38" s="132">
        <v>8.73117468008191</v>
      </c>
      <c r="D38" s="132">
        <v>-2.463800949514716</v>
      </c>
      <c r="E38" s="132">
        <v>-1.856027072328692</v>
      </c>
      <c r="F38" s="132">
        <v>-3.5771145085196188</v>
      </c>
      <c r="G38" s="132">
        <v>5.708916681110199</v>
      </c>
      <c r="H38" s="132">
        <v>-6.278729626604951</v>
      </c>
      <c r="I38" s="132">
        <v>-1.7741114940438396</v>
      </c>
      <c r="J38" s="132">
        <v>-7.176995275657716</v>
      </c>
      <c r="K38" s="132">
        <v>-3.908553248455071</v>
      </c>
      <c r="L38" s="132">
        <v>-2.9999484810454335</v>
      </c>
      <c r="M38" s="132">
        <v>7.806420195183006</v>
      </c>
      <c r="N38" s="132">
        <v>-1.0894269048684402</v>
      </c>
      <c r="O38" s="132">
        <v>0.20305505499675913</v>
      </c>
    </row>
    <row r="39" spans="1:15" s="18" customFormat="1" ht="12.75" customHeight="1">
      <c r="A39" s="38"/>
      <c r="B39" s="39" t="s">
        <v>14</v>
      </c>
      <c r="C39" s="132">
        <v>13.175367006259343</v>
      </c>
      <c r="D39" s="132">
        <v>-5.223450246506022</v>
      </c>
      <c r="E39" s="132">
        <v>-2.9462897360694407</v>
      </c>
      <c r="F39" s="132">
        <v>-4.097611980875914</v>
      </c>
      <c r="G39" s="132">
        <v>3.705390756740967</v>
      </c>
      <c r="H39" s="132">
        <v>-6.7244688788637985</v>
      </c>
      <c r="I39" s="132">
        <v>-2.1698619667713803</v>
      </c>
      <c r="J39" s="132">
        <v>-11.429097014149281</v>
      </c>
      <c r="K39" s="132">
        <v>-3.8267779748703656</v>
      </c>
      <c r="L39" s="132">
        <v>-5.85845737965548</v>
      </c>
      <c r="M39" s="132">
        <v>5.888497646863833</v>
      </c>
      <c r="N39" s="132">
        <v>-2.149837490018913</v>
      </c>
      <c r="O39" s="132">
        <v>0.43555041304441655</v>
      </c>
    </row>
    <row r="40" spans="1:15" s="18" customFormat="1" ht="12.75" customHeight="1">
      <c r="A40" s="38"/>
      <c r="B40" s="39" t="s">
        <v>17</v>
      </c>
      <c r="C40" s="132">
        <v>16.532043212664483</v>
      </c>
      <c r="D40" s="132">
        <v>-5.427337902365215</v>
      </c>
      <c r="E40" s="132">
        <v>-3.6140851497926896</v>
      </c>
      <c r="F40" s="132">
        <v>-3.5597286697125696</v>
      </c>
      <c r="G40" s="132">
        <v>2.7431362370949453</v>
      </c>
      <c r="H40" s="132">
        <v>-5.70031768949768</v>
      </c>
      <c r="I40" s="132">
        <v>-0.22657620834780623</v>
      </c>
      <c r="J40" s="132">
        <v>-11.55041715473999</v>
      </c>
      <c r="K40" s="132">
        <v>-2.1726092595833246</v>
      </c>
      <c r="L40" s="132">
        <v>-5.026212655901885</v>
      </c>
      <c r="M40" s="132">
        <v>5.8648928647441645</v>
      </c>
      <c r="N40" s="132">
        <v>-2.893726886585901</v>
      </c>
      <c r="O40" s="132">
        <v>1.1920561337185998</v>
      </c>
    </row>
    <row r="41" spans="1:15" s="18" customFormat="1" ht="12.75" customHeight="1">
      <c r="A41" s="38"/>
      <c r="B41" s="39" t="s">
        <v>15</v>
      </c>
      <c r="C41" s="132">
        <v>17.73601062976422</v>
      </c>
      <c r="D41" s="132">
        <v>-4.612862538604556</v>
      </c>
      <c r="E41" s="132">
        <v>-4.068393237124168</v>
      </c>
      <c r="F41" s="132">
        <v>-3.510026377656017</v>
      </c>
      <c r="G41" s="132">
        <v>2.653569766383268</v>
      </c>
      <c r="H41" s="132">
        <v>-5.757368206833624</v>
      </c>
      <c r="I41" s="132">
        <v>1.589581286736097</v>
      </c>
      <c r="J41" s="132">
        <v>-11.659401447202578</v>
      </c>
      <c r="K41" s="132">
        <v>-0.330043104930533</v>
      </c>
      <c r="L41" s="132">
        <v>-5.36489694010468</v>
      </c>
      <c r="M41" s="132">
        <v>5.5977408670842</v>
      </c>
      <c r="N41" s="132">
        <v>-3.1345417000208653</v>
      </c>
      <c r="O41" s="132">
        <v>1.7876275345719117</v>
      </c>
    </row>
    <row r="42" spans="1:15" s="18" customFormat="1" ht="12.75" customHeight="1">
      <c r="A42" s="38"/>
      <c r="B42" s="39" t="s">
        <v>16</v>
      </c>
      <c r="C42" s="132">
        <v>17.463822684283905</v>
      </c>
      <c r="D42" s="132">
        <v>-4.886393683471768</v>
      </c>
      <c r="E42" s="132">
        <v>-5.205202320493141</v>
      </c>
      <c r="F42" s="132">
        <v>-3.63580974078368</v>
      </c>
      <c r="G42" s="132">
        <v>2.713765269677282</v>
      </c>
      <c r="H42" s="132">
        <v>-5.096966610697007</v>
      </c>
      <c r="I42" s="132">
        <v>1.6396697228484802</v>
      </c>
      <c r="J42" s="132">
        <v>-12.013539674079288</v>
      </c>
      <c r="K42" s="132">
        <v>-0.9928482938986516</v>
      </c>
      <c r="L42" s="132">
        <v>-6.161275153587519</v>
      </c>
      <c r="M42" s="132">
        <v>5.963463350797782</v>
      </c>
      <c r="N42" s="132">
        <v>-4.420402825772019</v>
      </c>
      <c r="O42" s="132">
        <v>2.4918457205877154</v>
      </c>
    </row>
    <row r="43" spans="1:15" s="18" customFormat="1" ht="12.75" customHeight="1">
      <c r="A43" s="38"/>
      <c r="B43" s="39" t="s">
        <v>6</v>
      </c>
      <c r="C43" s="132">
        <v>16.393455473319385</v>
      </c>
      <c r="D43" s="132">
        <v>-4.270159129771811</v>
      </c>
      <c r="E43" s="132">
        <v>-5.511972037056411</v>
      </c>
      <c r="F43" s="132">
        <v>-3.5431820174922413</v>
      </c>
      <c r="G43" s="132">
        <v>1.7158536270818425</v>
      </c>
      <c r="H43" s="132">
        <v>-4.885941636296276</v>
      </c>
      <c r="I43" s="132">
        <v>1.6852439526496843</v>
      </c>
      <c r="J43" s="132">
        <v>-11.846309690066082</v>
      </c>
      <c r="K43" s="132">
        <v>-2.0797467325251895</v>
      </c>
      <c r="L43" s="132">
        <v>-6.727507534780031</v>
      </c>
      <c r="M43" s="132">
        <v>4.683536602610383</v>
      </c>
      <c r="N43" s="132">
        <v>-5.218817017484689</v>
      </c>
      <c r="O43" s="132">
        <v>2.1317369320989155</v>
      </c>
    </row>
    <row r="44" spans="1:15" s="18" customFormat="1" ht="12.75" customHeight="1">
      <c r="A44" s="38"/>
      <c r="B44" s="39"/>
      <c r="C44" s="132"/>
      <c r="D44" s="132"/>
      <c r="E44" s="132"/>
      <c r="F44" s="132"/>
      <c r="G44" s="132"/>
      <c r="H44" s="132"/>
      <c r="I44" s="132"/>
      <c r="J44" s="132"/>
      <c r="K44" s="132"/>
      <c r="L44" s="132"/>
      <c r="M44" s="132"/>
      <c r="N44" s="132"/>
      <c r="O44" s="132"/>
    </row>
    <row r="45" spans="1:15" s="18" customFormat="1" ht="12.75" customHeight="1">
      <c r="A45" s="38">
        <v>2015</v>
      </c>
      <c r="B45" s="39" t="s">
        <v>12</v>
      </c>
      <c r="C45" s="132">
        <v>-29.776047799709694</v>
      </c>
      <c r="D45" s="132">
        <v>-2.496138073597076</v>
      </c>
      <c r="E45" s="132">
        <v>-2.6117216673500754</v>
      </c>
      <c r="F45" s="132">
        <v>1.9643684954049112</v>
      </c>
      <c r="G45" s="132">
        <v>-8.730657532333142</v>
      </c>
      <c r="H45" s="132">
        <v>6.785453948265152</v>
      </c>
      <c r="I45" s="132">
        <v>-9.75287153025376</v>
      </c>
      <c r="J45" s="132">
        <v>0.33682421253200534</v>
      </c>
      <c r="K45" s="132">
        <v>6.994502929221302</v>
      </c>
      <c r="L45" s="132">
        <v>-3.4171743533818355</v>
      </c>
      <c r="M45" s="132">
        <v>-10.694349887235644</v>
      </c>
      <c r="N45" s="132">
        <v>-8.074441730683047</v>
      </c>
      <c r="O45" s="132">
        <v>-0.2918539223482064</v>
      </c>
    </row>
    <row r="46" spans="1:15" s="18" customFormat="1" ht="12.75" customHeight="1">
      <c r="A46" s="38"/>
      <c r="B46" s="39" t="s">
        <v>11</v>
      </c>
      <c r="C46" s="132">
        <v>-29.74894793875722</v>
      </c>
      <c r="D46" s="132">
        <v>7.9727062833377715</v>
      </c>
      <c r="E46" s="132">
        <v>-6.286831899733558</v>
      </c>
      <c r="F46" s="132">
        <v>7.039224192629723</v>
      </c>
      <c r="G46" s="132">
        <v>-12.731405609667112</v>
      </c>
      <c r="H46" s="132">
        <v>12.928479937890035</v>
      </c>
      <c r="I46" s="132">
        <v>-0.3447841086574921</v>
      </c>
      <c r="J46" s="132">
        <v>-0.2791318079777838</v>
      </c>
      <c r="K46" s="132">
        <v>8.974229538745915</v>
      </c>
      <c r="L46" s="132">
        <v>-5.337171343314906</v>
      </c>
      <c r="M46" s="132">
        <v>-0.6295287791760584</v>
      </c>
      <c r="N46" s="132">
        <v>-10.047927628830788</v>
      </c>
      <c r="O46" s="132">
        <v>3.0652641065117336</v>
      </c>
    </row>
    <row r="47" spans="1:15" s="18" customFormat="1" ht="12.75" customHeight="1">
      <c r="A47" s="38"/>
      <c r="B47" s="39" t="s">
        <v>10</v>
      </c>
      <c r="C47" s="132">
        <v>-30.832167394351483</v>
      </c>
      <c r="D47" s="132">
        <v>1.6836953062154159</v>
      </c>
      <c r="E47" s="132">
        <v>-10.754893099540064</v>
      </c>
      <c r="F47" s="132">
        <v>7.256149341198492</v>
      </c>
      <c r="G47" s="132">
        <v>-13.581139154634192</v>
      </c>
      <c r="H47" s="132">
        <v>12.436984458285627</v>
      </c>
      <c r="I47" s="132">
        <v>4.394905004708738</v>
      </c>
      <c r="J47" s="132">
        <v>-0.3873721429119792</v>
      </c>
      <c r="K47" s="132">
        <v>14.770249642106869</v>
      </c>
      <c r="L47" s="132">
        <v>-7.716171600431688</v>
      </c>
      <c r="M47" s="132">
        <v>5.339351036987616</v>
      </c>
      <c r="N47" s="132">
        <v>-8.162528750102894</v>
      </c>
      <c r="O47" s="132">
        <v>8.036234153035116</v>
      </c>
    </row>
    <row r="48" spans="1:15" s="18" customFormat="1" ht="12.75" customHeight="1">
      <c r="A48" s="38"/>
      <c r="B48" s="39" t="s">
        <v>9</v>
      </c>
      <c r="C48" s="132">
        <v>-28.1043341951421</v>
      </c>
      <c r="D48" s="132">
        <v>2.2664733949052662</v>
      </c>
      <c r="E48" s="132">
        <v>-10.651484002411205</v>
      </c>
      <c r="F48" s="132">
        <v>9.681033748870306</v>
      </c>
      <c r="G48" s="132">
        <v>-8.98794449922059</v>
      </c>
      <c r="H48" s="132">
        <v>13.60236136775086</v>
      </c>
      <c r="I48" s="132">
        <v>7.150038753993182</v>
      </c>
      <c r="J48" s="132">
        <v>4.491352015659089</v>
      </c>
      <c r="K48" s="132">
        <v>12.438736541132034</v>
      </c>
      <c r="L48" s="132">
        <v>-5.289569954892482</v>
      </c>
      <c r="M48" s="132">
        <v>6.534393015141338</v>
      </c>
      <c r="N48" s="132">
        <v>-7.396919296286475</v>
      </c>
      <c r="O48" s="132">
        <v>13.535443857739594</v>
      </c>
    </row>
    <row r="49" spans="1:15" s="18" customFormat="1" ht="12.75" customHeight="1">
      <c r="A49" s="38"/>
      <c r="B49" s="39" t="s">
        <v>8</v>
      </c>
      <c r="C49" s="132">
        <v>-26.158600218948635</v>
      </c>
      <c r="D49" s="132">
        <v>1.9645712647058389</v>
      </c>
      <c r="E49" s="132">
        <v>-9.70254584521112</v>
      </c>
      <c r="F49" s="132">
        <v>9.385887237254664</v>
      </c>
      <c r="G49" s="132">
        <v>-6.161943761381639</v>
      </c>
      <c r="H49" s="132">
        <v>13.143966577327904</v>
      </c>
      <c r="I49" s="132">
        <v>8.451571862521835</v>
      </c>
      <c r="J49" s="132">
        <v>6.797505670079573</v>
      </c>
      <c r="K49" s="132">
        <v>10.951710803447302</v>
      </c>
      <c r="L49" s="132">
        <v>-4.176486703742577</v>
      </c>
      <c r="M49" s="132">
        <v>8.398497422012463</v>
      </c>
      <c r="N49" s="132">
        <v>-6.346318454225896</v>
      </c>
      <c r="O49" s="132">
        <v>8.698479771761193</v>
      </c>
    </row>
    <row r="50" spans="1:15" s="18" customFormat="1" ht="12.75" customHeight="1">
      <c r="A50" s="38"/>
      <c r="B50" s="39" t="s">
        <v>7</v>
      </c>
      <c r="C50" s="132">
        <v>-24.05040620863861</v>
      </c>
      <c r="D50" s="132">
        <v>2.231710401637521</v>
      </c>
      <c r="E50" s="132">
        <v>-8.106123240445784</v>
      </c>
      <c r="F50" s="132">
        <v>11.014142021545492</v>
      </c>
      <c r="G50" s="132">
        <v>-2.3355094175778746</v>
      </c>
      <c r="H50" s="132">
        <v>13.825795666644481</v>
      </c>
      <c r="I50" s="132">
        <v>10.904191320871192</v>
      </c>
      <c r="J50" s="132">
        <v>8.737867638015228</v>
      </c>
      <c r="K50" s="132">
        <v>12.987825174417388</v>
      </c>
      <c r="L50" s="132">
        <v>-0.23049989095983436</v>
      </c>
      <c r="M50" s="132">
        <v>9.63789404217299</v>
      </c>
      <c r="N50" s="132">
        <v>-4.318405526490022</v>
      </c>
      <c r="O50" s="132">
        <v>5.348640527367832</v>
      </c>
    </row>
    <row r="51" spans="1:15" s="18" customFormat="1" ht="12.75" customHeight="1">
      <c r="A51" s="38"/>
      <c r="B51" s="39" t="s">
        <v>13</v>
      </c>
      <c r="C51" s="132">
        <v>-24.016778114634928</v>
      </c>
      <c r="D51" s="132">
        <v>1.4021792460266136</v>
      </c>
      <c r="E51" s="132">
        <v>-7.283180977828052</v>
      </c>
      <c r="F51" s="132">
        <v>11.255849435845589</v>
      </c>
      <c r="G51" s="132">
        <v>-1.5493192996915872</v>
      </c>
      <c r="H51" s="132">
        <v>13.046850789209419</v>
      </c>
      <c r="I51" s="132">
        <v>14.190089249601701</v>
      </c>
      <c r="J51" s="132">
        <v>10.932613646800693</v>
      </c>
      <c r="K51" s="132">
        <v>12.969291605751309</v>
      </c>
      <c r="L51" s="132">
        <v>2.9864310881670297</v>
      </c>
      <c r="M51" s="132">
        <v>11.521085122318286</v>
      </c>
      <c r="N51" s="132">
        <v>-2.5237307965758737</v>
      </c>
      <c r="O51" s="132">
        <v>4.37629287037713</v>
      </c>
    </row>
    <row r="52" spans="1:15" s="18" customFormat="1" ht="12.75" customHeight="1">
      <c r="A52" s="38"/>
      <c r="B52" s="39" t="s">
        <v>14</v>
      </c>
      <c r="C52" s="132">
        <v>-24.94390615925336</v>
      </c>
      <c r="D52" s="132">
        <v>-0.15015496935824046</v>
      </c>
      <c r="E52" s="132">
        <v>-8.470904828442972</v>
      </c>
      <c r="F52" s="132">
        <v>9.487166097210409</v>
      </c>
      <c r="G52" s="132">
        <v>0.40937974069816807</v>
      </c>
      <c r="H52" s="132">
        <v>9.123409919987612</v>
      </c>
      <c r="I52" s="132">
        <v>15.204480189889825</v>
      </c>
      <c r="J52" s="132">
        <v>11.31003611678334</v>
      </c>
      <c r="K52" s="132">
        <v>11.553762443496996</v>
      </c>
      <c r="L52" s="132">
        <v>5.049372858580381</v>
      </c>
      <c r="M52" s="132">
        <v>12.18446693566284</v>
      </c>
      <c r="N52" s="132">
        <v>-0.9901705962717222</v>
      </c>
      <c r="O52" s="132">
        <v>5.465762834832799</v>
      </c>
    </row>
    <row r="53" spans="1:15" s="18" customFormat="1" ht="12.75" customHeight="1">
      <c r="A53" s="38"/>
      <c r="B53" s="39" t="s">
        <v>17</v>
      </c>
      <c r="C53" s="132">
        <v>-24.705544384367307</v>
      </c>
      <c r="D53" s="132">
        <v>-0.4017134484384344</v>
      </c>
      <c r="E53" s="132">
        <v>-7.649624079184825</v>
      </c>
      <c r="F53" s="132">
        <v>9.319974467476943</v>
      </c>
      <c r="G53" s="132">
        <v>2.9989582926035263</v>
      </c>
      <c r="H53" s="132">
        <v>7.991627640096044</v>
      </c>
      <c r="I53" s="132">
        <v>14.33712955031423</v>
      </c>
      <c r="J53" s="132">
        <v>10.572211331596737</v>
      </c>
      <c r="K53" s="132">
        <v>10.5098439299395</v>
      </c>
      <c r="L53" s="132">
        <v>5.022838504533134</v>
      </c>
      <c r="M53" s="132">
        <v>11.768890090251173</v>
      </c>
      <c r="N53" s="132">
        <v>-0.5048323657609988</v>
      </c>
      <c r="O53" s="132">
        <v>6.4000071559882965</v>
      </c>
    </row>
    <row r="54" spans="1:15" s="18" customFormat="1" ht="12.75" customHeight="1">
      <c r="A54" s="38"/>
      <c r="B54" s="39" t="s">
        <v>15</v>
      </c>
      <c r="C54" s="132">
        <v>-23.82425948398137</v>
      </c>
      <c r="D54" s="132">
        <v>-3.2645711064561156</v>
      </c>
      <c r="E54" s="132">
        <v>-7.344824279307005</v>
      </c>
      <c r="F54" s="132">
        <v>8.64085417958571</v>
      </c>
      <c r="G54" s="132">
        <v>5.053261661325692</v>
      </c>
      <c r="H54" s="132">
        <v>6.852259584969933</v>
      </c>
      <c r="I54" s="132">
        <v>13.311087153972757</v>
      </c>
      <c r="J54" s="132">
        <v>8.226115762667918</v>
      </c>
      <c r="K54" s="132">
        <v>8.832388904914467</v>
      </c>
      <c r="L54" s="132">
        <v>6.232923195673501</v>
      </c>
      <c r="M54" s="132">
        <v>9.8501078488882</v>
      </c>
      <c r="N54" s="132">
        <v>-0.7414969987524</v>
      </c>
      <c r="O54" s="132">
        <v>6.543413989576119</v>
      </c>
    </row>
    <row r="55" spans="1:15" s="18" customFormat="1" ht="12.75" customHeight="1">
      <c r="A55" s="38"/>
      <c r="B55" s="39" t="s">
        <v>16</v>
      </c>
      <c r="C55" s="132">
        <v>-22.40867359784375</v>
      </c>
      <c r="D55" s="132">
        <v>-4.82209275919161</v>
      </c>
      <c r="E55" s="132">
        <v>-7.05152256293492</v>
      </c>
      <c r="F55" s="132">
        <v>7.804867946464822</v>
      </c>
      <c r="G55" s="132">
        <v>5.596131497057577</v>
      </c>
      <c r="H55" s="132">
        <v>5.459009125456737</v>
      </c>
      <c r="I55" s="132">
        <v>14.092720019145034</v>
      </c>
      <c r="J55" s="132">
        <v>6.079482847572604</v>
      </c>
      <c r="K55" s="132">
        <v>9.907158289999195</v>
      </c>
      <c r="L55" s="132">
        <v>7.076907623891993</v>
      </c>
      <c r="M55" s="132">
        <v>10.44304168832959</v>
      </c>
      <c r="N55" s="132">
        <v>0.9751975157076265</v>
      </c>
      <c r="O55" s="132">
        <v>4.943061029836482</v>
      </c>
    </row>
    <row r="56" spans="1:15" s="18" customFormat="1" ht="12.75" customHeight="1">
      <c r="A56" s="38"/>
      <c r="B56" s="39" t="s">
        <v>6</v>
      </c>
      <c r="C56" s="132">
        <v>-20.720126713178466</v>
      </c>
      <c r="D56" s="132">
        <v>-7.2747743501724855</v>
      </c>
      <c r="E56" s="132">
        <v>-6.6710058143857776</v>
      </c>
      <c r="F56" s="132">
        <v>7.549625475556487</v>
      </c>
      <c r="G56" s="132">
        <v>5.86542306067932</v>
      </c>
      <c r="H56" s="132">
        <v>3.8625090201493295</v>
      </c>
      <c r="I56" s="132">
        <v>14.521535755698078</v>
      </c>
      <c r="J56" s="132">
        <v>2.9750537001669963</v>
      </c>
      <c r="K56" s="132">
        <v>10.186544710638824</v>
      </c>
      <c r="L56" s="132">
        <v>8.245909336476265</v>
      </c>
      <c r="M56" s="132">
        <v>10.853009071999175</v>
      </c>
      <c r="N56" s="132">
        <v>1.597650032396869</v>
      </c>
      <c r="O56" s="132">
        <v>2.7199118374824582</v>
      </c>
    </row>
    <row r="57" spans="1:15" s="18" customFormat="1" ht="12.75" customHeight="1">
      <c r="A57" s="38"/>
      <c r="B57" s="39"/>
      <c r="C57" s="132"/>
      <c r="D57" s="132"/>
      <c r="E57" s="132"/>
      <c r="F57" s="132"/>
      <c r="G57" s="132"/>
      <c r="H57" s="132"/>
      <c r="I57" s="132"/>
      <c r="J57" s="132"/>
      <c r="K57" s="132"/>
      <c r="L57" s="132"/>
      <c r="M57" s="132"/>
      <c r="N57" s="132"/>
      <c r="O57" s="132"/>
    </row>
    <row r="58" spans="1:15" s="18" customFormat="1" ht="12.75" customHeight="1">
      <c r="A58" s="38">
        <v>2016</v>
      </c>
      <c r="B58" s="39" t="s">
        <v>12</v>
      </c>
      <c r="C58" s="132">
        <v>25.860088098750268</v>
      </c>
      <c r="D58" s="132">
        <v>-44.586596196728344</v>
      </c>
      <c r="E58" s="132">
        <v>-2.560270257092756</v>
      </c>
      <c r="F58" s="132">
        <v>-7.509588450764914</v>
      </c>
      <c r="G58" s="132">
        <v>1.601262108899637</v>
      </c>
      <c r="H58" s="132">
        <v>-7.535273089791062</v>
      </c>
      <c r="I58" s="132">
        <v>6.8046099940422655</v>
      </c>
      <c r="J58" s="132">
        <v>-25.33806975535843</v>
      </c>
      <c r="K58" s="132">
        <v>-7.464592847445795</v>
      </c>
      <c r="L58" s="132">
        <v>-4.7969745867617375</v>
      </c>
      <c r="M58" s="132">
        <v>3.6204156401376197</v>
      </c>
      <c r="N58" s="132">
        <v>1.3701396790827047</v>
      </c>
      <c r="O58" s="132">
        <v>-16.610233434547304</v>
      </c>
    </row>
    <row r="59" spans="1:15" s="18" customFormat="1" ht="12.75" customHeight="1">
      <c r="A59" s="39"/>
      <c r="B59" s="39" t="s">
        <v>11</v>
      </c>
      <c r="C59" s="132">
        <v>25.3391001576877</v>
      </c>
      <c r="D59" s="132">
        <v>-46.601244466383015</v>
      </c>
      <c r="E59" s="132">
        <v>1.8560432285895656</v>
      </c>
      <c r="F59" s="132">
        <v>-8.422626793772913</v>
      </c>
      <c r="G59" s="132">
        <v>1.4563451438765807</v>
      </c>
      <c r="H59" s="132">
        <v>-14.751954649533616</v>
      </c>
      <c r="I59" s="132">
        <v>3.4923792821046185</v>
      </c>
      <c r="J59" s="132">
        <v>-22.015064440957065</v>
      </c>
      <c r="K59" s="132">
        <v>-7.683139471297251</v>
      </c>
      <c r="L59" s="132">
        <v>-3.9645513057618986</v>
      </c>
      <c r="M59" s="132">
        <v>-0.5697373545533013</v>
      </c>
      <c r="N59" s="132">
        <v>3.724849510796635</v>
      </c>
      <c r="O59" s="132">
        <v>-20.94184760420005</v>
      </c>
    </row>
    <row r="60" spans="1:15" s="18" customFormat="1" ht="12.75" customHeight="1">
      <c r="A60" s="39"/>
      <c r="B60" s="39" t="s">
        <v>10</v>
      </c>
      <c r="C60" s="132">
        <v>24.172410965867684</v>
      </c>
      <c r="D60" s="132">
        <v>-40.38002228932821</v>
      </c>
      <c r="E60" s="132">
        <v>2.906982716595663</v>
      </c>
      <c r="F60" s="132">
        <v>-8.456826323342082</v>
      </c>
      <c r="G60" s="132">
        <v>-3.9461574737905236</v>
      </c>
      <c r="H60" s="132">
        <v>-15.693641229534016</v>
      </c>
      <c r="I60" s="132">
        <v>2.677161897372704</v>
      </c>
      <c r="J60" s="132">
        <v>-23.883467628283515</v>
      </c>
      <c r="K60" s="132">
        <v>-6.061593401121468</v>
      </c>
      <c r="L60" s="132">
        <v>-1.9354595567024235</v>
      </c>
      <c r="M60" s="132">
        <v>-1.8597272263664255</v>
      </c>
      <c r="N60" s="132">
        <v>3.5463661611008446</v>
      </c>
      <c r="O60" s="132">
        <v>-23.896597251210082</v>
      </c>
    </row>
    <row r="61" spans="1:15" s="18" customFormat="1" ht="12.75" customHeight="1">
      <c r="A61" s="39"/>
      <c r="B61" s="39" t="s">
        <v>9</v>
      </c>
      <c r="C61" s="132">
        <v>19.49673201598592</v>
      </c>
      <c r="D61" s="132">
        <v>-42.11799404328056</v>
      </c>
      <c r="E61" s="132">
        <v>-1.578900841089026</v>
      </c>
      <c r="F61" s="132">
        <v>-13.684386584554764</v>
      </c>
      <c r="G61" s="132">
        <v>-11.417147617155532</v>
      </c>
      <c r="H61" s="132">
        <v>-22.722951271787238</v>
      </c>
      <c r="I61" s="132">
        <v>-4.744135400392491</v>
      </c>
      <c r="J61" s="132">
        <v>-24.096232195071998</v>
      </c>
      <c r="K61" s="132">
        <v>-8.11587198444631</v>
      </c>
      <c r="L61" s="132">
        <v>-3.813834470340005</v>
      </c>
      <c r="M61" s="132">
        <v>-2.3293576165082985</v>
      </c>
      <c r="N61" s="132">
        <v>4.667108127862085</v>
      </c>
      <c r="O61" s="132">
        <v>-27.179092761744673</v>
      </c>
    </row>
    <row r="62" spans="1:15" s="18" customFormat="1" ht="12.75" customHeight="1">
      <c r="A62" s="39"/>
      <c r="B62" s="39" t="s">
        <v>8</v>
      </c>
      <c r="C62" s="132">
        <v>15.326134610525965</v>
      </c>
      <c r="D62" s="132">
        <v>-37.9527489865085</v>
      </c>
      <c r="E62" s="132">
        <v>-2.8835653032266984</v>
      </c>
      <c r="F62" s="132">
        <v>-13.23181908664135</v>
      </c>
      <c r="G62" s="132">
        <v>-15.00808078277991</v>
      </c>
      <c r="H62" s="132">
        <v>-21.27082609928117</v>
      </c>
      <c r="I62" s="132">
        <v>-5.703766433953827</v>
      </c>
      <c r="J62" s="132">
        <v>-25.19072562781366</v>
      </c>
      <c r="K62" s="132">
        <v>-8.531903175945654</v>
      </c>
      <c r="L62" s="132">
        <v>-6.002165622355737</v>
      </c>
      <c r="M62" s="132">
        <v>-4.239782481891707</v>
      </c>
      <c r="N62" s="132">
        <v>4.43940016860902</v>
      </c>
      <c r="O62" s="132">
        <v>-26.72116071253755</v>
      </c>
    </row>
    <row r="63" spans="1:15" s="18" customFormat="1" ht="12.75" customHeight="1">
      <c r="A63" s="41"/>
      <c r="B63" s="39" t="s">
        <v>7</v>
      </c>
      <c r="C63" s="132">
        <v>6.883154250599377</v>
      </c>
      <c r="D63" s="132">
        <v>-35.944889579862505</v>
      </c>
      <c r="E63" s="132">
        <v>-5.029106354235369</v>
      </c>
      <c r="F63" s="132">
        <v>-14.191203990391488</v>
      </c>
      <c r="G63" s="132">
        <v>-19.885580193706566</v>
      </c>
      <c r="H63" s="132">
        <v>-21.770913836368155</v>
      </c>
      <c r="I63" s="132">
        <v>-7.059336064705446</v>
      </c>
      <c r="J63" s="132">
        <v>-26.800132581600412</v>
      </c>
      <c r="K63" s="132">
        <v>-10.243706804111808</v>
      </c>
      <c r="L63" s="132">
        <v>-9.659786911928347</v>
      </c>
      <c r="M63" s="132">
        <v>-6.590481334884302</v>
      </c>
      <c r="N63" s="132">
        <v>2.631132885799481</v>
      </c>
      <c r="O63" s="132">
        <v>-27.518268775965858</v>
      </c>
    </row>
    <row r="64" spans="1:15" s="18" customFormat="1" ht="12.75" customHeight="1">
      <c r="A64" s="41"/>
      <c r="B64" s="39" t="s">
        <v>13</v>
      </c>
      <c r="C64" s="132">
        <v>1.853378976047959</v>
      </c>
      <c r="D64" s="132">
        <v>-34.402671845478054</v>
      </c>
      <c r="E64" s="132">
        <v>-7.652901746341367</v>
      </c>
      <c r="F64" s="132">
        <v>-15.187121225860134</v>
      </c>
      <c r="G64" s="132">
        <v>-22.368797688865637</v>
      </c>
      <c r="H64" s="132">
        <v>-23.064359659129373</v>
      </c>
      <c r="I64" s="132">
        <v>-9.143356004898406</v>
      </c>
      <c r="J64" s="132">
        <v>-27.052880276884505</v>
      </c>
      <c r="K64" s="132">
        <v>-11.718342637457402</v>
      </c>
      <c r="L64" s="132">
        <v>-11.112065816135363</v>
      </c>
      <c r="M64" s="132">
        <v>-8.304839189843294</v>
      </c>
      <c r="N64" s="132">
        <v>0.7784004332081818</v>
      </c>
      <c r="O64" s="132">
        <v>-28.489765642447374</v>
      </c>
    </row>
    <row r="65" spans="1:15" s="18" customFormat="1" ht="12.75" customHeight="1">
      <c r="A65" s="41"/>
      <c r="B65" s="39" t="s">
        <v>14</v>
      </c>
      <c r="C65" s="132">
        <v>1.3103242967788642</v>
      </c>
      <c r="D65" s="132">
        <v>-28.155605327701426</v>
      </c>
      <c r="E65" s="132">
        <v>-6.5163353564325455</v>
      </c>
      <c r="F65" s="132">
        <v>-12.471503913271187</v>
      </c>
      <c r="G65" s="132">
        <v>-23.72055246281444</v>
      </c>
      <c r="H65" s="132">
        <v>-19.26804621465156</v>
      </c>
      <c r="I65" s="132">
        <v>-8.398463082033702</v>
      </c>
      <c r="J65" s="132">
        <v>-24.995605856263904</v>
      </c>
      <c r="K65" s="132">
        <v>-9.66245869816067</v>
      </c>
      <c r="L65" s="132">
        <v>-9.820431948554242</v>
      </c>
      <c r="M65" s="132">
        <v>-6.130611009121434</v>
      </c>
      <c r="N65" s="132">
        <v>1.9091025068898704</v>
      </c>
      <c r="O65" s="132">
        <v>-28.671280932357334</v>
      </c>
    </row>
    <row r="66" spans="1:15" s="18" customFormat="1" ht="12.75" customHeight="1">
      <c r="A66" s="41"/>
      <c r="B66" s="39" t="s">
        <v>17</v>
      </c>
      <c r="C66" s="132">
        <v>-1.0000442841145318</v>
      </c>
      <c r="D66" s="132">
        <v>-25.293341464898557</v>
      </c>
      <c r="E66" s="132">
        <v>-8.079054567196176</v>
      </c>
      <c r="F66" s="132">
        <v>-12.35017005589617</v>
      </c>
      <c r="G66" s="132">
        <v>-25.082020193472776</v>
      </c>
      <c r="H66" s="132">
        <v>-18.516508019516</v>
      </c>
      <c r="I66" s="132">
        <v>-8.929221695520495</v>
      </c>
      <c r="J66" s="132">
        <v>-23.064775866377452</v>
      </c>
      <c r="K66" s="132">
        <v>-9.550480655893445</v>
      </c>
      <c r="L66" s="132">
        <v>-10.880576128123254</v>
      </c>
      <c r="M66" s="132">
        <v>-5.986544027431673</v>
      </c>
      <c r="N66" s="132">
        <v>1.7282799561440187</v>
      </c>
      <c r="O66" s="132">
        <v>-26.323206740868855</v>
      </c>
    </row>
    <row r="67" spans="1:15" s="18" customFormat="1" ht="12.75" customHeight="1">
      <c r="A67" s="41"/>
      <c r="B67" s="39" t="s">
        <v>15</v>
      </c>
      <c r="C67" s="132">
        <v>-3.162892936176842</v>
      </c>
      <c r="D67" s="132">
        <v>-23.046128656715503</v>
      </c>
      <c r="E67" s="132">
        <v>-8.527875247188742</v>
      </c>
      <c r="F67" s="132">
        <v>-13.012382755919571</v>
      </c>
      <c r="G67" s="132">
        <v>-26.625742297759693</v>
      </c>
      <c r="H67" s="132">
        <v>-18.850670334818286</v>
      </c>
      <c r="I67" s="132">
        <v>-9.959683071130298</v>
      </c>
      <c r="J67" s="132">
        <v>-21.887276253539277</v>
      </c>
      <c r="K67" s="132">
        <v>-9.592319633040159</v>
      </c>
      <c r="L67" s="132">
        <v>-12.193769242433984</v>
      </c>
      <c r="M67" s="132">
        <v>-5.959556934218247</v>
      </c>
      <c r="N67" s="132">
        <v>0.6960424357619566</v>
      </c>
      <c r="O67" s="132">
        <v>-27.597288430791345</v>
      </c>
    </row>
    <row r="68" spans="1:15" s="18" customFormat="1" ht="12.75" customHeight="1">
      <c r="A68" s="41"/>
      <c r="B68" s="39" t="s">
        <v>16</v>
      </c>
      <c r="C68" s="132">
        <v>-5.23096808405149</v>
      </c>
      <c r="D68" s="132">
        <v>-17.193603632263056</v>
      </c>
      <c r="E68" s="132">
        <v>-8.027330218430272</v>
      </c>
      <c r="F68" s="132">
        <v>-11.697820575572193</v>
      </c>
      <c r="G68" s="132">
        <v>-26.86942068834278</v>
      </c>
      <c r="H68" s="132">
        <v>-16.6086046918708</v>
      </c>
      <c r="I68" s="132">
        <v>-10.687939657400513</v>
      </c>
      <c r="J68" s="132">
        <v>-20.128285266317903</v>
      </c>
      <c r="K68" s="132">
        <v>-9.413027532212192</v>
      </c>
      <c r="L68" s="132">
        <v>-13.16084505954861</v>
      </c>
      <c r="M68" s="132">
        <v>-6.076590094906653</v>
      </c>
      <c r="N68" s="132">
        <v>-0.914737876095495</v>
      </c>
      <c r="O68" s="132">
        <v>-26.873950949874835</v>
      </c>
    </row>
    <row r="69" spans="1:15" s="18" customFormat="1" ht="12.75" customHeight="1">
      <c r="A69" s="41"/>
      <c r="B69" s="39" t="s">
        <v>6</v>
      </c>
      <c r="C69" s="132">
        <v>-5.234132847721384</v>
      </c>
      <c r="D69" s="132">
        <v>-13.023691788458692</v>
      </c>
      <c r="E69" s="132">
        <v>-8.048682818111407</v>
      </c>
      <c r="F69" s="132">
        <v>-10.740819365949806</v>
      </c>
      <c r="G69" s="132">
        <v>-26.46440643306488</v>
      </c>
      <c r="H69" s="132">
        <v>-15.240191401361125</v>
      </c>
      <c r="I69" s="132">
        <v>-11.222463562130969</v>
      </c>
      <c r="J69" s="132">
        <v>-17.015567568728795</v>
      </c>
      <c r="K69" s="132">
        <v>-9.036676821798938</v>
      </c>
      <c r="L69" s="132">
        <v>-12.88404858238803</v>
      </c>
      <c r="M69" s="132">
        <v>-6.793386103281773</v>
      </c>
      <c r="N69" s="132">
        <v>-1.7788350259326013</v>
      </c>
      <c r="O69" s="132">
        <v>-26.349870103734286</v>
      </c>
    </row>
    <row r="70" spans="1:15" s="18" customFormat="1" ht="12.75" customHeight="1">
      <c r="A70" s="41"/>
      <c r="B70" s="39"/>
      <c r="C70" s="132"/>
      <c r="D70" s="132"/>
      <c r="E70" s="132"/>
      <c r="F70" s="132"/>
      <c r="G70" s="132"/>
      <c r="H70" s="132"/>
      <c r="I70" s="132"/>
      <c r="J70" s="132"/>
      <c r="K70" s="132"/>
      <c r="L70" s="132"/>
      <c r="M70" s="132"/>
      <c r="N70" s="132"/>
      <c r="O70" s="132"/>
    </row>
    <row r="71" spans="1:15" s="18" customFormat="1" ht="12.75" customHeight="1">
      <c r="A71" s="38">
        <v>2017</v>
      </c>
      <c r="B71" s="39" t="s">
        <v>12</v>
      </c>
      <c r="C71" s="132">
        <v>-4.7684207759612685</v>
      </c>
      <c r="D71" s="132">
        <v>118.20942853924024</v>
      </c>
      <c r="E71" s="132">
        <v>-14.241362807047375</v>
      </c>
      <c r="F71" s="132">
        <v>1.7797403831817382</v>
      </c>
      <c r="G71" s="132">
        <v>-12.257646247772403</v>
      </c>
      <c r="H71" s="132">
        <v>-1.9194620496181924</v>
      </c>
      <c r="I71" s="132">
        <v>-12.212804078601325</v>
      </c>
      <c r="J71" s="132">
        <v>29.598460653328786</v>
      </c>
      <c r="K71" s="132">
        <v>14.255330627265161</v>
      </c>
      <c r="L71" s="132">
        <v>4.300324568194447</v>
      </c>
      <c r="M71" s="132">
        <v>-3.139374055494726</v>
      </c>
      <c r="N71" s="132">
        <v>3.487835311999321</v>
      </c>
      <c r="O71" s="132">
        <v>-14.202411815572313</v>
      </c>
    </row>
    <row r="72" spans="1:15" s="18" customFormat="1" ht="12.75" customHeight="1">
      <c r="A72" s="39"/>
      <c r="B72" s="39" t="s">
        <v>11</v>
      </c>
      <c r="C72" s="132">
        <v>-13.720758287494162</v>
      </c>
      <c r="D72" s="132">
        <v>112.19798351638603</v>
      </c>
      <c r="E72" s="132">
        <v>-16.881498329429856</v>
      </c>
      <c r="F72" s="132">
        <v>0.7444218040983719</v>
      </c>
      <c r="G72" s="132">
        <v>-7.813314467100141</v>
      </c>
      <c r="H72" s="132">
        <v>2.4861354875976183</v>
      </c>
      <c r="I72" s="132">
        <v>-13.498776638576771</v>
      </c>
      <c r="J72" s="132">
        <v>14.686275390263193</v>
      </c>
      <c r="K72" s="132">
        <v>9.100703436529244</v>
      </c>
      <c r="L72" s="132">
        <v>-2.7289965019836826</v>
      </c>
      <c r="M72" s="132">
        <v>-1.0937113077664096</v>
      </c>
      <c r="N72" s="132">
        <v>-8.7003949934354</v>
      </c>
      <c r="O72" s="132">
        <v>-14.264359267493031</v>
      </c>
    </row>
    <row r="73" spans="1:15" s="18" customFormat="1" ht="12.75" customHeight="1">
      <c r="A73" s="39"/>
      <c r="B73" s="39" t="s">
        <v>10</v>
      </c>
      <c r="C73" s="132">
        <v>-12.7161596266553</v>
      </c>
      <c r="D73" s="132">
        <v>100.83750385675367</v>
      </c>
      <c r="E73" s="132">
        <v>-10.538349423689342</v>
      </c>
      <c r="F73" s="132">
        <v>6.057079429818413</v>
      </c>
      <c r="G73" s="132">
        <v>-1.2687328303001122</v>
      </c>
      <c r="H73" s="132">
        <v>8.323146455924446</v>
      </c>
      <c r="I73" s="132">
        <v>-8.677704911398553</v>
      </c>
      <c r="J73" s="132">
        <v>23.963882285614947</v>
      </c>
      <c r="K73" s="132">
        <v>7.945615426294039</v>
      </c>
      <c r="L73" s="132">
        <v>-0.1585104052374442</v>
      </c>
      <c r="M73" s="132">
        <v>2.720000692319302</v>
      </c>
      <c r="N73" s="132">
        <v>-5.092121062560917</v>
      </c>
      <c r="O73" s="132">
        <v>-4.291802371012931</v>
      </c>
    </row>
    <row r="74" spans="1:15" s="18" customFormat="1" ht="12.75" customHeight="1">
      <c r="A74" s="41"/>
      <c r="B74" s="41" t="s">
        <v>9</v>
      </c>
      <c r="C74" s="132">
        <v>-10.498314944081088</v>
      </c>
      <c r="D74" s="132">
        <v>101.08939532584027</v>
      </c>
      <c r="E74" s="132">
        <v>-8.405411997165812</v>
      </c>
      <c r="F74" s="132">
        <v>7.317277724053195</v>
      </c>
      <c r="G74" s="132">
        <v>4.9403851545139155</v>
      </c>
      <c r="H74" s="132">
        <v>14.068349073338604</v>
      </c>
      <c r="I74" s="132">
        <v>-5.288217659400651</v>
      </c>
      <c r="J74" s="132">
        <v>19.063749425984344</v>
      </c>
      <c r="K74" s="132">
        <v>5.856534282398584</v>
      </c>
      <c r="L74" s="132">
        <v>-1.5167413288934783</v>
      </c>
      <c r="M74" s="132">
        <v>2.2061346148806393</v>
      </c>
      <c r="N74" s="132">
        <v>-5.469187008229159</v>
      </c>
      <c r="O74" s="132">
        <v>-1.2829932995993887</v>
      </c>
    </row>
    <row r="75" spans="1:15" s="18" customFormat="1" ht="12.75" customHeight="1">
      <c r="A75" s="41"/>
      <c r="B75" s="41" t="s">
        <v>8</v>
      </c>
      <c r="C75" s="132">
        <v>-8.141313327669653</v>
      </c>
      <c r="D75" s="132">
        <v>100.59840271167553</v>
      </c>
      <c r="E75" s="132">
        <v>-7.162384647314224</v>
      </c>
      <c r="F75" s="132">
        <v>7.832062816329843</v>
      </c>
      <c r="G75" s="132">
        <v>10.548715604665105</v>
      </c>
      <c r="H75" s="132">
        <v>13.296580354551523</v>
      </c>
      <c r="I75" s="132">
        <v>-3.98671413097621</v>
      </c>
      <c r="J75" s="132">
        <v>21.000202657251755</v>
      </c>
      <c r="K75" s="132">
        <v>7.04359438947515</v>
      </c>
      <c r="L75" s="132">
        <v>1.8142255965786225</v>
      </c>
      <c r="M75" s="132">
        <v>4.255888421916398</v>
      </c>
      <c r="N75" s="132">
        <v>-4.0088575554840356</v>
      </c>
      <c r="O75" s="132">
        <v>1.1049285890953886</v>
      </c>
    </row>
    <row r="76" spans="1:15" s="18" customFormat="1" ht="12.75" customHeight="1">
      <c r="A76" s="41"/>
      <c r="B76" s="41" t="s">
        <v>7</v>
      </c>
      <c r="C76" s="132">
        <v>-6.58735585970801</v>
      </c>
      <c r="D76" s="132">
        <v>95.65261102392843</v>
      </c>
      <c r="E76" s="132">
        <v>-5.31529982602601</v>
      </c>
      <c r="F76" s="132">
        <v>9.416698520047007</v>
      </c>
      <c r="G76" s="132">
        <v>18.165766488577837</v>
      </c>
      <c r="H76" s="132">
        <v>15.9496160377258</v>
      </c>
      <c r="I76" s="132">
        <v>-1.8646914368395495</v>
      </c>
      <c r="J76" s="132">
        <v>25.98579931578935</v>
      </c>
      <c r="K76" s="132">
        <v>7.530555113906523</v>
      </c>
      <c r="L76" s="132">
        <v>4.7154347492883275</v>
      </c>
      <c r="M76" s="132">
        <v>7.483129184860671</v>
      </c>
      <c r="N76" s="132">
        <v>-3.4624206000386404</v>
      </c>
      <c r="O76" s="132">
        <v>5.079222443680731</v>
      </c>
    </row>
    <row r="77" spans="1:15" s="18" customFormat="1" ht="12.75" customHeight="1">
      <c r="A77" s="41"/>
      <c r="B77" s="41" t="s">
        <v>13</v>
      </c>
      <c r="C77" s="132">
        <v>-2.2050347866582665</v>
      </c>
      <c r="D77" s="132">
        <v>95.56982966902852</v>
      </c>
      <c r="E77" s="132">
        <v>-2.9793445195827717</v>
      </c>
      <c r="F77" s="132">
        <v>10.910772530877821</v>
      </c>
      <c r="G77" s="132">
        <v>24.353927408917265</v>
      </c>
      <c r="H77" s="132">
        <v>16.892238004264847</v>
      </c>
      <c r="I77" s="132">
        <v>-0.05881237121295735</v>
      </c>
      <c r="J77" s="132">
        <v>25.625262375288038</v>
      </c>
      <c r="K77" s="132">
        <v>8.031877124901232</v>
      </c>
      <c r="L77" s="132">
        <v>5.151340423604656</v>
      </c>
      <c r="M77" s="132">
        <v>8.340871817467633</v>
      </c>
      <c r="N77" s="132">
        <v>-2.4069675834551996</v>
      </c>
      <c r="O77" s="132">
        <v>6.773491041127877</v>
      </c>
    </row>
    <row r="78" spans="1:15" s="18" customFormat="1" ht="12.75" customHeight="1">
      <c r="A78" s="41"/>
      <c r="B78" s="41" t="s">
        <v>14</v>
      </c>
      <c r="C78" s="132">
        <v>2.4883365892529374</v>
      </c>
      <c r="D78" s="132">
        <v>91.60123899436631</v>
      </c>
      <c r="E78" s="132">
        <v>-1.1778927072293777</v>
      </c>
      <c r="F78" s="132">
        <v>10.390167364921489</v>
      </c>
      <c r="G78" s="132">
        <v>27.014159475032073</v>
      </c>
      <c r="H78" s="132">
        <v>15.469020955799962</v>
      </c>
      <c r="I78" s="132">
        <v>0.9965608272829884</v>
      </c>
      <c r="J78" s="132">
        <v>27.198915536004222</v>
      </c>
      <c r="K78" s="132">
        <v>8.601740254134427</v>
      </c>
      <c r="L78" s="132">
        <v>5.180465311860916</v>
      </c>
      <c r="M78" s="132">
        <v>7.707182353604458</v>
      </c>
      <c r="N78" s="132">
        <v>-3.7171284528049187</v>
      </c>
      <c r="O78" s="132">
        <v>8.701638219827167</v>
      </c>
    </row>
    <row r="79" spans="1:15" s="18" customFormat="1" ht="12.75" customHeight="1">
      <c r="A79" s="41"/>
      <c r="B79" s="41" t="s">
        <v>17</v>
      </c>
      <c r="C79" s="132">
        <v>3.5792885174199984</v>
      </c>
      <c r="D79" s="132">
        <v>84.00262111144121</v>
      </c>
      <c r="E79" s="132">
        <v>1.23489058603512</v>
      </c>
      <c r="F79" s="132">
        <v>10.722681639803922</v>
      </c>
      <c r="G79" s="132">
        <v>28.130677021385765</v>
      </c>
      <c r="H79" s="132">
        <v>16.428207280836627</v>
      </c>
      <c r="I79" s="132">
        <v>2.626082779604988</v>
      </c>
      <c r="J79" s="132">
        <v>26.15058417813256</v>
      </c>
      <c r="K79" s="132">
        <v>7.483213696219915</v>
      </c>
      <c r="L79" s="132">
        <v>6.98890307094524</v>
      </c>
      <c r="M79" s="132">
        <v>7.953830492035974</v>
      </c>
      <c r="N79" s="132">
        <v>-4.338450168518094</v>
      </c>
      <c r="O79" s="132">
        <v>6.14281971776709</v>
      </c>
    </row>
    <row r="80" spans="1:15" s="18" customFormat="1" ht="12.75" customHeight="1">
      <c r="A80" s="41"/>
      <c r="B80" s="41" t="s">
        <v>15</v>
      </c>
      <c r="C80" s="132">
        <v>4.362990685586632</v>
      </c>
      <c r="D80" s="132">
        <v>84.36974615602568</v>
      </c>
      <c r="E80" s="132">
        <v>2.8991825921218073</v>
      </c>
      <c r="F80" s="132">
        <v>12.06749866509844</v>
      </c>
      <c r="G80" s="132">
        <v>29.198300813977962</v>
      </c>
      <c r="H80" s="132">
        <v>18.645213948275384</v>
      </c>
      <c r="I80" s="132">
        <v>5.204311249855342</v>
      </c>
      <c r="J80" s="132">
        <v>28.10917526888246</v>
      </c>
      <c r="K80" s="132">
        <v>8.150233871063573</v>
      </c>
      <c r="L80" s="132">
        <v>8.659453320124456</v>
      </c>
      <c r="M80" s="132">
        <v>8.95657708128741</v>
      </c>
      <c r="N80" s="132">
        <v>-2.7727514743072557</v>
      </c>
      <c r="O80" s="132">
        <v>8.555339513243453</v>
      </c>
    </row>
    <row r="81" spans="1:15" s="18" customFormat="1" ht="12.75" customHeight="1">
      <c r="A81" s="41"/>
      <c r="B81" s="41" t="s">
        <v>16</v>
      </c>
      <c r="C81" s="132">
        <v>6.13301263438415</v>
      </c>
      <c r="D81" s="132">
        <v>82.75610894522978</v>
      </c>
      <c r="E81" s="132">
        <v>2.2433539451379048</v>
      </c>
      <c r="F81" s="132">
        <v>12.517036167724616</v>
      </c>
      <c r="G81" s="132">
        <v>30.01919908008819</v>
      </c>
      <c r="H81" s="132">
        <v>19.062094739649705</v>
      </c>
      <c r="I81" s="132">
        <v>7.033095387390231</v>
      </c>
      <c r="J81" s="132">
        <v>29.221170694560627</v>
      </c>
      <c r="K81" s="132">
        <v>8.209915339345319</v>
      </c>
      <c r="L81" s="132">
        <v>10.970799078037086</v>
      </c>
      <c r="M81" s="132">
        <v>8.788699586723304</v>
      </c>
      <c r="N81" s="132">
        <v>-1.69991395677066</v>
      </c>
      <c r="O81" s="132">
        <v>10.130170442624564</v>
      </c>
    </row>
    <row r="82" spans="1:15" s="18" customFormat="1" ht="12.75" customHeight="1">
      <c r="A82" s="41"/>
      <c r="B82" s="41" t="s">
        <v>6</v>
      </c>
      <c r="C82" s="132">
        <v>6.271081987576732</v>
      </c>
      <c r="D82" s="132">
        <v>76.88082653622497</v>
      </c>
      <c r="E82" s="132">
        <v>1.8266123325993755</v>
      </c>
      <c r="F82" s="132">
        <v>12.02340708506724</v>
      </c>
      <c r="G82" s="132">
        <v>29.830532751861206</v>
      </c>
      <c r="H82" s="132">
        <v>18.866365405012075</v>
      </c>
      <c r="I82" s="132">
        <v>7.710099250134439</v>
      </c>
      <c r="J82" s="132">
        <v>27.703925244189385</v>
      </c>
      <c r="K82" s="132">
        <v>7.9406509787596</v>
      </c>
      <c r="L82" s="132">
        <v>10.72336131071987</v>
      </c>
      <c r="M82" s="132">
        <v>8.965404810828282</v>
      </c>
      <c r="N82" s="132">
        <v>-0.9015261572090982</v>
      </c>
      <c r="O82" s="132">
        <v>12.875204092719317</v>
      </c>
    </row>
    <row r="83" spans="1:15" s="18" customFormat="1" ht="12.75" customHeight="1">
      <c r="A83" s="41"/>
      <c r="B83" s="41"/>
      <c r="C83" s="132"/>
      <c r="D83" s="132"/>
      <c r="E83" s="132"/>
      <c r="F83" s="132"/>
      <c r="G83" s="132"/>
      <c r="H83" s="132"/>
      <c r="I83" s="132"/>
      <c r="J83" s="132"/>
      <c r="K83" s="132"/>
      <c r="L83" s="132"/>
      <c r="M83" s="132"/>
      <c r="N83" s="132"/>
      <c r="O83" s="132"/>
    </row>
    <row r="84" spans="1:15" s="18" customFormat="1" ht="12.75" customHeight="1">
      <c r="A84" s="38">
        <v>2018</v>
      </c>
      <c r="B84" s="41" t="s">
        <v>12</v>
      </c>
      <c r="C84" s="132">
        <v>8.7855819380928</v>
      </c>
      <c r="D84" s="132">
        <v>40.61613295500608</v>
      </c>
      <c r="E84" s="132">
        <v>2.4052122734546266</v>
      </c>
      <c r="F84" s="132">
        <v>19.450888386598386</v>
      </c>
      <c r="G84" s="132">
        <v>29.175249534429604</v>
      </c>
      <c r="H84" s="132">
        <v>26.048215385647524</v>
      </c>
      <c r="I84" s="132">
        <v>22.23028076011353</v>
      </c>
      <c r="J84" s="132">
        <v>35.06233767721434</v>
      </c>
      <c r="K84" s="132">
        <v>0.34365152203676974</v>
      </c>
      <c r="L84" s="132">
        <v>11.078110564414857</v>
      </c>
      <c r="M84" s="132">
        <v>16.400076921035357</v>
      </c>
      <c r="N84" s="132">
        <v>-1.9031306263113335</v>
      </c>
      <c r="O84" s="132">
        <v>39.53047745590412</v>
      </c>
    </row>
    <row r="85" spans="1:15" s="18" customFormat="1" ht="12.75" customHeight="1">
      <c r="A85" s="41"/>
      <c r="B85" s="41" t="s">
        <v>11</v>
      </c>
      <c r="C85" s="132">
        <v>12.48676870958385</v>
      </c>
      <c r="D85" s="132">
        <v>44.6242898488584</v>
      </c>
      <c r="E85" s="132">
        <v>2.453886720616172</v>
      </c>
      <c r="F85" s="132">
        <v>17.613971544095897</v>
      </c>
      <c r="G85" s="132">
        <v>26.40860493202286</v>
      </c>
      <c r="H85" s="132">
        <v>23.563287863614192</v>
      </c>
      <c r="I85" s="132">
        <v>19.228924455366414</v>
      </c>
      <c r="J85" s="132">
        <v>38.644243380846376</v>
      </c>
      <c r="K85" s="132">
        <v>-1.8736530859991274</v>
      </c>
      <c r="L85" s="132">
        <v>17.50953808733817</v>
      </c>
      <c r="M85" s="132">
        <v>15.2861389210458</v>
      </c>
      <c r="N85" s="132">
        <v>3.91822733278242</v>
      </c>
      <c r="O85" s="132">
        <v>45.06656913152036</v>
      </c>
    </row>
    <row r="86" spans="1:15" s="18" customFormat="1" ht="12.75" customHeight="1">
      <c r="A86" s="41"/>
      <c r="B86" s="41" t="s">
        <v>10</v>
      </c>
      <c r="C86" s="132">
        <v>8.161903312248132</v>
      </c>
      <c r="D86" s="132">
        <v>38.27835098522969</v>
      </c>
      <c r="E86" s="132">
        <v>-2.6505490620672423</v>
      </c>
      <c r="F86" s="132">
        <v>13.285267918150033</v>
      </c>
      <c r="G86" s="132">
        <v>27.527638145702515</v>
      </c>
      <c r="H86" s="132">
        <v>19.045195486126577</v>
      </c>
      <c r="I86" s="132">
        <v>10.981245586958499</v>
      </c>
      <c r="J86" s="132">
        <v>27.924914837766558</v>
      </c>
      <c r="K86" s="132">
        <v>-2.186261877700768</v>
      </c>
      <c r="L86" s="132">
        <v>17.250397301305732</v>
      </c>
      <c r="M86" s="132">
        <v>12.278563908584704</v>
      </c>
      <c r="N86" s="132">
        <v>2.1295886401794917</v>
      </c>
      <c r="O86" s="132">
        <v>37.98699668442653</v>
      </c>
    </row>
    <row r="87" spans="1:15" s="18" customFormat="1" ht="12.75" customHeight="1">
      <c r="A87" s="41"/>
      <c r="B87" s="41" t="s">
        <v>9</v>
      </c>
      <c r="C87" s="132">
        <v>4.108418230321154</v>
      </c>
      <c r="D87" s="132">
        <v>36.40963118335958</v>
      </c>
      <c r="E87" s="132">
        <v>1.2696895989944723</v>
      </c>
      <c r="F87" s="132">
        <v>13.332927073890977</v>
      </c>
      <c r="G87" s="132">
        <v>24.065991058462053</v>
      </c>
      <c r="H87" s="132">
        <v>17.129910701230134</v>
      </c>
      <c r="I87" s="132">
        <v>10.266198395889692</v>
      </c>
      <c r="J87" s="132">
        <v>31.520284984922785</v>
      </c>
      <c r="K87" s="132">
        <v>0.9276627179421792</v>
      </c>
      <c r="L87" s="132">
        <v>21.299535249527878</v>
      </c>
      <c r="M87" s="132">
        <v>14.06668659685577</v>
      </c>
      <c r="N87" s="132">
        <v>3.90021910652969</v>
      </c>
      <c r="O87" s="132">
        <v>33.196807178562324</v>
      </c>
    </row>
    <row r="88" spans="1:15" s="18" customFormat="1" ht="12.75" customHeight="1">
      <c r="A88" s="41"/>
      <c r="B88" s="41" t="s">
        <v>8</v>
      </c>
      <c r="C88" s="132">
        <v>4.441600167396764</v>
      </c>
      <c r="D88" s="132">
        <v>28.077933538764267</v>
      </c>
      <c r="E88" s="132">
        <v>1.229924865362575</v>
      </c>
      <c r="F88" s="132">
        <v>9.521566951838455</v>
      </c>
      <c r="G88" s="132">
        <v>20.214508905199292</v>
      </c>
      <c r="H88" s="132">
        <v>12.231888467941388</v>
      </c>
      <c r="I88" s="132">
        <v>8.507850503492499</v>
      </c>
      <c r="J88" s="132">
        <v>32.746322521472024</v>
      </c>
      <c r="K88" s="132">
        <v>3.432243684886016</v>
      </c>
      <c r="L88" s="132">
        <v>19.939119178928564</v>
      </c>
      <c r="M88" s="132">
        <v>12.051963598683413</v>
      </c>
      <c r="N88" s="132">
        <v>4.059178079306092</v>
      </c>
      <c r="O88" s="132">
        <v>31.480799480585887</v>
      </c>
    </row>
    <row r="89" spans="1:15" s="18" customFormat="1" ht="12.75" customHeight="1">
      <c r="A89" s="41"/>
      <c r="B89" s="41" t="s">
        <v>7</v>
      </c>
      <c r="C89" s="132">
        <v>6.858524270028488</v>
      </c>
      <c r="D89" s="132">
        <v>24.821199175454865</v>
      </c>
      <c r="E89" s="132">
        <v>0.8375924384948386</v>
      </c>
      <c r="F89" s="132">
        <v>7.136653803635751</v>
      </c>
      <c r="G89" s="132">
        <v>16.558965326536136</v>
      </c>
      <c r="H89" s="132">
        <v>9.066098932113142</v>
      </c>
      <c r="I89" s="132">
        <v>5.329476882587625</v>
      </c>
      <c r="J89" s="132">
        <v>27.636629875107133</v>
      </c>
      <c r="K89" s="132">
        <v>2.7540103089594536</v>
      </c>
      <c r="L89" s="132">
        <v>17.91903671623656</v>
      </c>
      <c r="M89" s="132">
        <v>9.694266073937108</v>
      </c>
      <c r="N89" s="132">
        <v>4.207885838761727</v>
      </c>
      <c r="O89" s="132">
        <v>28.00082291036521</v>
      </c>
    </row>
    <row r="90" spans="1:15" s="81" customFormat="1" ht="12.75" customHeight="1">
      <c r="A90" s="41"/>
      <c r="B90" s="41" t="s">
        <v>13</v>
      </c>
      <c r="C90" s="130">
        <v>5.962694894462461</v>
      </c>
      <c r="D90" s="130">
        <v>13.142333072251322</v>
      </c>
      <c r="E90" s="130">
        <v>-0.37786978268345983</v>
      </c>
      <c r="F90" s="130">
        <v>5.042562886484991</v>
      </c>
      <c r="G90" s="130">
        <v>14.466737949736208</v>
      </c>
      <c r="H90" s="130">
        <v>9.002396895214826</v>
      </c>
      <c r="I90" s="130">
        <v>5.545906819163093</v>
      </c>
      <c r="J90" s="130">
        <v>25.509092561041278</v>
      </c>
      <c r="K90" s="130">
        <v>0.8550273126773256</v>
      </c>
      <c r="L90" s="130">
        <v>15.151887325080637</v>
      </c>
      <c r="M90" s="130">
        <v>8.444720371332458</v>
      </c>
      <c r="N90" s="130">
        <v>2.8209113371933547</v>
      </c>
      <c r="O90" s="130">
        <v>25.104606686872998</v>
      </c>
    </row>
    <row r="91" spans="1:15" s="81" customFormat="1" ht="12.75" customHeight="1">
      <c r="A91" s="41"/>
      <c r="B91" s="41" t="s">
        <v>14</v>
      </c>
      <c r="C91" s="130">
        <v>1.1018207023728577</v>
      </c>
      <c r="D91" s="130">
        <v>5.78560035362139</v>
      </c>
      <c r="E91" s="130">
        <v>-1.7624341759885587</v>
      </c>
      <c r="F91" s="130">
        <v>4.21602689627838</v>
      </c>
      <c r="G91" s="130">
        <v>11.775866743245755</v>
      </c>
      <c r="H91" s="130">
        <v>9.753647752071748</v>
      </c>
      <c r="I91" s="130">
        <v>4.638806806865992</v>
      </c>
      <c r="J91" s="130">
        <v>24.271339769939427</v>
      </c>
      <c r="K91" s="130">
        <v>-1.1611063206448002</v>
      </c>
      <c r="L91" s="130">
        <v>12.338386630202681</v>
      </c>
      <c r="M91" s="130">
        <v>6.898405179563927</v>
      </c>
      <c r="N91" s="130">
        <v>3.128241352050831</v>
      </c>
      <c r="O91" s="130">
        <v>23.36523170228677</v>
      </c>
    </row>
    <row r="92" spans="1:15" s="81" customFormat="1" ht="12.75" customHeight="1">
      <c r="A92" s="41"/>
      <c r="B92" s="41" t="s">
        <v>17</v>
      </c>
      <c r="C92" s="130">
        <v>0.5269438480237865</v>
      </c>
      <c r="D92" s="130">
        <v>4.878490174851091</v>
      </c>
      <c r="E92" s="130">
        <v>-3.3816900579907494</v>
      </c>
      <c r="F92" s="130">
        <v>2.311633373572519</v>
      </c>
      <c r="G92" s="130">
        <v>10.576276602841595</v>
      </c>
      <c r="H92" s="130">
        <v>7.894441227202842</v>
      </c>
      <c r="I92" s="130">
        <v>2.851535173623243</v>
      </c>
      <c r="J92" s="130">
        <v>20.600200526994207</v>
      </c>
      <c r="K92" s="130">
        <v>-1.9780443378285884</v>
      </c>
      <c r="L92" s="130">
        <v>10.007460443524963</v>
      </c>
      <c r="M92" s="130">
        <v>5.871951712778323</v>
      </c>
      <c r="N92" s="130">
        <v>4.219867517948828</v>
      </c>
      <c r="O92" s="130">
        <v>21.74045682632071</v>
      </c>
    </row>
    <row r="93" spans="1:15" s="81" customFormat="1" ht="12.75" customHeight="1">
      <c r="A93" s="41"/>
      <c r="B93" s="41" t="s">
        <v>15</v>
      </c>
      <c r="C93" s="130">
        <v>0.07696005778468074</v>
      </c>
      <c r="D93" s="130">
        <v>-1.6915696916854905</v>
      </c>
      <c r="E93" s="130">
        <v>-4.539916524084009</v>
      </c>
      <c r="F93" s="130">
        <v>0.9325644324698068</v>
      </c>
      <c r="G93" s="130">
        <v>8.470506582733073</v>
      </c>
      <c r="H93" s="130">
        <v>8.168925488976697</v>
      </c>
      <c r="I93" s="130">
        <v>1.2417596973735012</v>
      </c>
      <c r="J93" s="130">
        <v>17.184110710320954</v>
      </c>
      <c r="K93" s="130">
        <v>-3.5441916396316997</v>
      </c>
      <c r="L93" s="130">
        <v>7.58767298019587</v>
      </c>
      <c r="M93" s="130">
        <v>4.202460013307463</v>
      </c>
      <c r="N93" s="130">
        <v>4.100665128907699</v>
      </c>
      <c r="O93" s="130">
        <v>20.596874447654656</v>
      </c>
    </row>
    <row r="94" spans="1:15" s="81" customFormat="1" ht="12.75" customHeight="1">
      <c r="A94" s="41"/>
      <c r="B94" s="41" t="s">
        <v>16</v>
      </c>
      <c r="C94" s="130">
        <v>-4.22282049337257</v>
      </c>
      <c r="D94" s="130">
        <v>-8.910538419724856</v>
      </c>
      <c r="E94" s="130">
        <v>-3.914191298572467</v>
      </c>
      <c r="F94" s="130">
        <v>-1.0511646662768381</v>
      </c>
      <c r="G94" s="130">
        <v>5.787034770532085</v>
      </c>
      <c r="H94" s="130">
        <v>6.95016457048212</v>
      </c>
      <c r="I94" s="130">
        <v>-1.5953875761651304</v>
      </c>
      <c r="J94" s="130">
        <v>13.07299549085168</v>
      </c>
      <c r="K94" s="130">
        <v>-5.480880288565038</v>
      </c>
      <c r="L94" s="130">
        <v>3.2620335190825855</v>
      </c>
      <c r="M94" s="130">
        <v>2.4711950043209585</v>
      </c>
      <c r="N94" s="130">
        <v>3.6810562691367954</v>
      </c>
      <c r="O94" s="130">
        <v>20.38670824518112</v>
      </c>
    </row>
    <row r="95" spans="1:15" s="81" customFormat="1" ht="12.75" customHeight="1">
      <c r="A95" s="41"/>
      <c r="B95" s="41" t="s">
        <v>6</v>
      </c>
      <c r="C95" s="130">
        <v>-7.051833233133953</v>
      </c>
      <c r="D95" s="130">
        <v>-10.997355301872458</v>
      </c>
      <c r="E95" s="130">
        <v>-5.855353906285643</v>
      </c>
      <c r="F95" s="130">
        <v>-2.5758654512666013</v>
      </c>
      <c r="G95" s="130">
        <v>3.219782426069595</v>
      </c>
      <c r="H95" s="130">
        <v>5.797656672522322</v>
      </c>
      <c r="I95" s="130">
        <v>-4.208266710933206</v>
      </c>
      <c r="J95" s="130">
        <v>10.38213522621405</v>
      </c>
      <c r="K95" s="130">
        <v>-6.289118192486331</v>
      </c>
      <c r="L95" s="130">
        <v>-0.08979393134808111</v>
      </c>
      <c r="M95" s="130">
        <v>1.213083248431568</v>
      </c>
      <c r="N95" s="130">
        <v>3.61214598337114</v>
      </c>
      <c r="O95" s="130">
        <v>17.697090361461278</v>
      </c>
    </row>
    <row r="96" spans="1:15" s="81" customFormat="1" ht="12.75" customHeight="1">
      <c r="A96" s="41"/>
      <c r="B96" s="41"/>
      <c r="C96" s="130"/>
      <c r="D96" s="130"/>
      <c r="E96" s="130"/>
      <c r="F96" s="130"/>
      <c r="G96" s="130"/>
      <c r="H96" s="130"/>
      <c r="I96" s="130"/>
      <c r="J96" s="130"/>
      <c r="K96" s="130"/>
      <c r="L96" s="130"/>
      <c r="M96" s="130"/>
      <c r="N96" s="130"/>
      <c r="O96" s="130"/>
    </row>
    <row r="97" spans="1:15" s="18" customFormat="1" ht="12.75" customHeight="1">
      <c r="A97" s="75">
        <v>2019</v>
      </c>
      <c r="B97" s="41" t="s">
        <v>12</v>
      </c>
      <c r="C97" s="130">
        <v>-27.88169119949986</v>
      </c>
      <c r="D97" s="130">
        <v>-22.76554748069367</v>
      </c>
      <c r="E97" s="130">
        <v>-15.650346843488716</v>
      </c>
      <c r="F97" s="130">
        <v>-16.263274480422176</v>
      </c>
      <c r="G97" s="130">
        <v>-15.23026059839767</v>
      </c>
      <c r="H97" s="130">
        <v>1.4912560259166652</v>
      </c>
      <c r="I97" s="130">
        <v>-27.285385134417982</v>
      </c>
      <c r="J97" s="130">
        <v>-24.379529951236435</v>
      </c>
      <c r="K97" s="130">
        <v>-15.711183191859357</v>
      </c>
      <c r="L97" s="130">
        <v>-28.138803501175136</v>
      </c>
      <c r="M97" s="130">
        <v>-14.280674461084919</v>
      </c>
      <c r="N97" s="130">
        <v>5.744183699766592</v>
      </c>
      <c r="O97" s="130">
        <v>-4.72003797485363</v>
      </c>
    </row>
    <row r="98" spans="1:15" s="81" customFormat="1" ht="12.75" customHeight="1">
      <c r="A98" s="75"/>
      <c r="B98" s="41" t="s">
        <v>11</v>
      </c>
      <c r="C98" s="130">
        <v>-24.889642805100408</v>
      </c>
      <c r="D98" s="130">
        <v>-18.2448858582864</v>
      </c>
      <c r="E98" s="130">
        <v>-10.498689162646235</v>
      </c>
      <c r="F98" s="130">
        <v>-8.77840774828147</v>
      </c>
      <c r="G98" s="130">
        <v>-14.008460030873039</v>
      </c>
      <c r="H98" s="130">
        <v>8.390941609724178</v>
      </c>
      <c r="I98" s="130">
        <v>-22.215842539085063</v>
      </c>
      <c r="J98" s="130">
        <v>-12.740166596864544</v>
      </c>
      <c r="K98" s="130">
        <v>-7.615690455356228</v>
      </c>
      <c r="L98" s="130">
        <v>-29.524282564278458</v>
      </c>
      <c r="M98" s="130">
        <v>-7.998455381514513</v>
      </c>
      <c r="N98" s="130">
        <v>11.521177689402794</v>
      </c>
      <c r="O98" s="130">
        <v>-9.621587527984977</v>
      </c>
    </row>
    <row r="99" spans="1:15" s="81" customFormat="1" ht="12.75" customHeight="1">
      <c r="A99" s="75"/>
      <c r="B99" s="41" t="s">
        <v>10</v>
      </c>
      <c r="C99" s="130">
        <v>-24.38937427235366</v>
      </c>
      <c r="D99" s="130">
        <v>-22.341363048297012</v>
      </c>
      <c r="E99" s="130">
        <v>-9.404438400279936</v>
      </c>
      <c r="F99" s="130">
        <v>-10.582035143557933</v>
      </c>
      <c r="G99" s="130">
        <v>-15.31375137845724</v>
      </c>
      <c r="H99" s="130">
        <v>3.827352194081257</v>
      </c>
      <c r="I99" s="130">
        <v>-21.523354994623155</v>
      </c>
      <c r="J99" s="130">
        <v>-11.140890840940354</v>
      </c>
      <c r="K99" s="130">
        <v>-5.351712820560617</v>
      </c>
      <c r="L99" s="130">
        <v>-31.286931217180292</v>
      </c>
      <c r="M99" s="130">
        <v>-11.05918206810057</v>
      </c>
      <c r="N99" s="130">
        <v>6.1647052613583275</v>
      </c>
      <c r="O99" s="130">
        <v>-8.02779525212195</v>
      </c>
    </row>
    <row r="100" spans="1:15" s="81" customFormat="1" ht="12.75" customHeight="1">
      <c r="A100" s="75"/>
      <c r="B100" s="41" t="s">
        <v>9</v>
      </c>
      <c r="C100" s="130">
        <v>-24.92276253821213</v>
      </c>
      <c r="D100" s="130">
        <v>-18.95216274912187</v>
      </c>
      <c r="E100" s="130">
        <v>-11.428136850822202</v>
      </c>
      <c r="F100" s="130">
        <v>-9.483005623676444</v>
      </c>
      <c r="G100" s="130">
        <v>-13.175341892383708</v>
      </c>
      <c r="H100" s="130">
        <v>3.7156602531020377</v>
      </c>
      <c r="I100" s="130">
        <v>-19.940864453648878</v>
      </c>
      <c r="J100" s="130">
        <v>-12.521808116189304</v>
      </c>
      <c r="K100" s="130">
        <v>-5.924066995386667</v>
      </c>
      <c r="L100" s="130">
        <v>-30.178708911430796</v>
      </c>
      <c r="M100" s="130">
        <v>-12.194923197318442</v>
      </c>
      <c r="N100" s="130">
        <v>7.027735536285995</v>
      </c>
      <c r="O100" s="130">
        <v>-5.127922527090767</v>
      </c>
    </row>
    <row r="101" spans="1:15" s="81" customFormat="1" ht="12.75" customHeight="1">
      <c r="A101" s="75"/>
      <c r="B101" s="41" t="s">
        <v>8</v>
      </c>
      <c r="C101" s="130">
        <v>-25.386141906919356</v>
      </c>
      <c r="D101" s="130">
        <v>-23.77106754661149</v>
      </c>
      <c r="E101" s="130">
        <v>-10.657267887732736</v>
      </c>
      <c r="F101" s="130">
        <v>-6.899711203491465</v>
      </c>
      <c r="G101" s="130">
        <v>-12.342533575361081</v>
      </c>
      <c r="H101" s="130">
        <v>6.363347376647321</v>
      </c>
      <c r="I101" s="130">
        <v>-16.890724408821846</v>
      </c>
      <c r="J101" s="130">
        <v>-12.347667970609223</v>
      </c>
      <c r="K101" s="130">
        <v>-6.914503634196256</v>
      </c>
      <c r="L101" s="130">
        <v>-27.218201575435884</v>
      </c>
      <c r="M101" s="130">
        <v>-14.926852846574313</v>
      </c>
      <c r="N101" s="130">
        <v>8.987070498813754</v>
      </c>
      <c r="O101" s="130">
        <v>-3.823839784243832</v>
      </c>
    </row>
    <row r="102" spans="1:15" s="81" customFormat="1" ht="12.75" customHeight="1">
      <c r="A102" s="75"/>
      <c r="B102" s="41" t="s">
        <v>7</v>
      </c>
      <c r="C102" s="130">
        <v>-25.954857506980964</v>
      </c>
      <c r="D102" s="130">
        <v>-22.724003025269635</v>
      </c>
      <c r="E102" s="130">
        <v>-10.884014004428355</v>
      </c>
      <c r="F102" s="130">
        <v>-7.631245726420199</v>
      </c>
      <c r="G102" s="130">
        <v>-13.27551915531755</v>
      </c>
      <c r="H102" s="130">
        <v>2.1082692009818382</v>
      </c>
      <c r="I102" s="130">
        <v>-15.134828359208841</v>
      </c>
      <c r="J102" s="130">
        <v>-12.261700733054237</v>
      </c>
      <c r="K102" s="130">
        <v>-9.323910485561559</v>
      </c>
      <c r="L102" s="130">
        <v>-25.304550589329555</v>
      </c>
      <c r="M102" s="130">
        <v>-15.72650525420477</v>
      </c>
      <c r="N102" s="130">
        <v>8.21170606521784</v>
      </c>
      <c r="O102" s="130">
        <v>-3.621715450441032</v>
      </c>
    </row>
    <row r="103" spans="1:15" s="81" customFormat="1" ht="12.75" customHeight="1">
      <c r="A103" s="75"/>
      <c r="B103" s="41" t="s">
        <v>13</v>
      </c>
      <c r="C103" s="130">
        <v>-26.887127760036723</v>
      </c>
      <c r="D103" s="130">
        <v>-15.636218443446936</v>
      </c>
      <c r="E103" s="130">
        <v>-8.85142347928063</v>
      </c>
      <c r="F103" s="130">
        <v>-5.870740006318941</v>
      </c>
      <c r="G103" s="130">
        <v>-13.493456328388742</v>
      </c>
      <c r="H103" s="130">
        <v>1.2465087443439105</v>
      </c>
      <c r="I103" s="130">
        <v>-14.341077978617323</v>
      </c>
      <c r="J103" s="130">
        <v>-9.695820456089832</v>
      </c>
      <c r="K103" s="130">
        <v>-8.144315235704436</v>
      </c>
      <c r="L103" s="130">
        <v>-21.801097693436756</v>
      </c>
      <c r="M103" s="130">
        <v>-14.084817770681147</v>
      </c>
      <c r="N103" s="130">
        <v>9.717355609891243</v>
      </c>
      <c r="O103" s="130">
        <v>-2.898285950160562</v>
      </c>
    </row>
    <row r="104" spans="1:15" s="81" customFormat="1" ht="12.75" customHeight="1">
      <c r="A104" s="75"/>
      <c r="B104" s="41" t="s">
        <v>14</v>
      </c>
      <c r="C104" s="130">
        <v>-24.474432379931866</v>
      </c>
      <c r="D104" s="130">
        <v>-12.52999237657505</v>
      </c>
      <c r="E104" s="130">
        <v>-7.53405631501789</v>
      </c>
      <c r="F104" s="130">
        <v>-5.888381674625731</v>
      </c>
      <c r="G104" s="130">
        <v>-13.225695003258542</v>
      </c>
      <c r="H104" s="130">
        <v>-0.38342903539495543</v>
      </c>
      <c r="I104" s="130">
        <v>-13.176698774826157</v>
      </c>
      <c r="J104" s="130">
        <v>-11.311190381671576</v>
      </c>
      <c r="K104" s="130">
        <v>-7.081577272311323</v>
      </c>
      <c r="L104" s="130">
        <v>-19.10622552359239</v>
      </c>
      <c r="M104" s="130">
        <v>-12.421764618389354</v>
      </c>
      <c r="N104" s="130">
        <v>9.812125462903843</v>
      </c>
      <c r="O104" s="130">
        <v>-3.68988028128433</v>
      </c>
    </row>
    <row r="105" spans="1:15" s="81" customFormat="1" ht="12.75" customHeight="1">
      <c r="A105" s="75"/>
      <c r="B105" s="41" t="s">
        <v>17</v>
      </c>
      <c r="C105" s="130">
        <v>-23.671184687437417</v>
      </c>
      <c r="D105" s="130">
        <v>-15.976659232569734</v>
      </c>
      <c r="E105" s="130">
        <v>-7.341899217931891</v>
      </c>
      <c r="F105" s="130">
        <v>-6.036231959807303</v>
      </c>
      <c r="G105" s="130">
        <v>-13.477271286593284</v>
      </c>
      <c r="H105" s="130">
        <v>-1.501349769909488</v>
      </c>
      <c r="I105" s="130">
        <v>-11.75385388626452</v>
      </c>
      <c r="J105" s="130">
        <v>-11.182113568974206</v>
      </c>
      <c r="K105" s="130">
        <v>-7.452963033467319</v>
      </c>
      <c r="L105" s="130">
        <v>-16.942095341010965</v>
      </c>
      <c r="M105" s="130">
        <v>-10.952813389109473</v>
      </c>
      <c r="N105" s="130">
        <v>10.048289981580826</v>
      </c>
      <c r="O105" s="130">
        <v>-5.710991859154435</v>
      </c>
    </row>
    <row r="106" spans="1:15" s="81" customFormat="1" ht="12.75" customHeight="1">
      <c r="A106" s="75"/>
      <c r="B106" s="41" t="s">
        <v>15</v>
      </c>
      <c r="C106" s="130">
        <v>-22.806918699302557</v>
      </c>
      <c r="D106" s="130">
        <v>-16.178608428397744</v>
      </c>
      <c r="E106" s="130">
        <v>-8.612377869985455</v>
      </c>
      <c r="F106" s="130">
        <v>-6.321203508682038</v>
      </c>
      <c r="G106" s="130">
        <v>-12.82632534928484</v>
      </c>
      <c r="H106" s="130">
        <v>-5.576701347555479</v>
      </c>
      <c r="I106" s="130">
        <v>-11.09993669715621</v>
      </c>
      <c r="J106" s="130">
        <v>-10.862591378788233</v>
      </c>
      <c r="K106" s="130">
        <v>-6.2823583985517795</v>
      </c>
      <c r="L106" s="130">
        <v>-14.436356576340248</v>
      </c>
      <c r="M106" s="130">
        <v>-9.191747196080502</v>
      </c>
      <c r="N106" s="130">
        <v>8.802782952233578</v>
      </c>
      <c r="O106" s="130">
        <v>-5.980043416509218</v>
      </c>
    </row>
    <row r="107" spans="1:15" s="81" customFormat="1" ht="12.75" customHeight="1">
      <c r="A107" s="75"/>
      <c r="B107" s="41" t="s">
        <v>16</v>
      </c>
      <c r="C107" s="130">
        <v>-19.029625315587694</v>
      </c>
      <c r="D107" s="130">
        <v>-15.258820139365415</v>
      </c>
      <c r="E107" s="130">
        <v>-9.120185077381526</v>
      </c>
      <c r="F107" s="130">
        <v>-6.654272829230434</v>
      </c>
      <c r="G107" s="130">
        <v>-12.114552129907342</v>
      </c>
      <c r="H107" s="130">
        <v>-8.39471263860785</v>
      </c>
      <c r="I107" s="130">
        <v>-9.620179269423579</v>
      </c>
      <c r="J107" s="130">
        <v>-9.992543279887334</v>
      </c>
      <c r="K107" s="130">
        <v>-6.1417326458761305</v>
      </c>
      <c r="L107" s="130">
        <v>-11.533300407163626</v>
      </c>
      <c r="M107" s="130">
        <v>-7.143724372001126</v>
      </c>
      <c r="N107" s="130">
        <v>8.953613682587825</v>
      </c>
      <c r="O107" s="130">
        <v>-6.559635875844593</v>
      </c>
    </row>
    <row r="108" spans="1:15" s="81" customFormat="1" ht="12.75" customHeight="1">
      <c r="A108" s="75"/>
      <c r="B108" s="41" t="s">
        <v>6</v>
      </c>
      <c r="C108" s="130">
        <v>-17.177387949950386</v>
      </c>
      <c r="D108" s="130">
        <v>-16.70895726498375</v>
      </c>
      <c r="E108" s="130">
        <v>-7.558768783618031</v>
      </c>
      <c r="F108" s="130">
        <v>-6.843301627111553</v>
      </c>
      <c r="G108" s="130">
        <v>-11.599652185729703</v>
      </c>
      <c r="H108" s="130">
        <v>-9.59063928734275</v>
      </c>
      <c r="I108" s="130">
        <v>-8.152933821882701</v>
      </c>
      <c r="J108" s="130">
        <v>-10.60169344113946</v>
      </c>
      <c r="K108" s="130">
        <v>-6.2674775144507695</v>
      </c>
      <c r="L108" s="130">
        <v>-9.452439263414036</v>
      </c>
      <c r="M108" s="130">
        <v>-7.37550799730734</v>
      </c>
      <c r="N108" s="130">
        <v>8.58481812749632</v>
      </c>
      <c r="O108" s="130">
        <v>-7.899878151397555</v>
      </c>
    </row>
    <row r="109" spans="1:15" s="81" customFormat="1" ht="12.75" customHeight="1">
      <c r="A109" s="75"/>
      <c r="B109" s="41"/>
      <c r="C109" s="130"/>
      <c r="D109" s="130"/>
      <c r="E109" s="130"/>
      <c r="F109" s="130"/>
      <c r="G109" s="130"/>
      <c r="H109" s="130"/>
      <c r="I109" s="130"/>
      <c r="J109" s="130"/>
      <c r="K109" s="130"/>
      <c r="L109" s="130"/>
      <c r="M109" s="130"/>
      <c r="N109" s="130"/>
      <c r="O109" s="130"/>
    </row>
    <row r="110" spans="1:15" s="81" customFormat="1" ht="12.75" customHeight="1">
      <c r="A110" s="75">
        <v>2020</v>
      </c>
      <c r="B110" s="41" t="s">
        <v>12</v>
      </c>
      <c r="C110" s="130">
        <v>-11.261229811884244</v>
      </c>
      <c r="D110" s="130">
        <v>-63.631173142655086</v>
      </c>
      <c r="E110" s="130">
        <v>-6.790188579876066</v>
      </c>
      <c r="F110" s="130">
        <v>-14.680538726548553</v>
      </c>
      <c r="G110" s="130">
        <v>-15.504910186265286</v>
      </c>
      <c r="H110" s="130">
        <v>-43.27297632394238</v>
      </c>
      <c r="I110" s="130">
        <v>3.354862150336313</v>
      </c>
      <c r="J110" s="130">
        <v>-13.743819433419125</v>
      </c>
      <c r="K110" s="130">
        <v>-7.196107070279822</v>
      </c>
      <c r="L110" s="130">
        <v>5.885916749903264</v>
      </c>
      <c r="M110" s="130">
        <v>2.912477917084755</v>
      </c>
      <c r="N110" s="130">
        <v>0.489674713349908</v>
      </c>
      <c r="O110" s="130">
        <v>-17.38790890142754</v>
      </c>
    </row>
    <row r="111" spans="1:15" s="81" customFormat="1" ht="12.75" customHeight="1">
      <c r="A111" s="75"/>
      <c r="B111" s="41" t="s">
        <v>11</v>
      </c>
      <c r="C111" s="130">
        <v>-17.72036212375442</v>
      </c>
      <c r="D111" s="130">
        <v>-66.82811593414564</v>
      </c>
      <c r="E111" s="130">
        <v>-11.59935786286832</v>
      </c>
      <c r="F111" s="130">
        <v>-20.210364586641006</v>
      </c>
      <c r="G111" s="130">
        <v>-22.038568425842808</v>
      </c>
      <c r="H111" s="130">
        <v>-48.287784212981556</v>
      </c>
      <c r="I111" s="130">
        <v>1.4021304138408963</v>
      </c>
      <c r="J111" s="130">
        <v>-27.87508406920566</v>
      </c>
      <c r="K111" s="130">
        <v>-9.29528207435607</v>
      </c>
      <c r="L111" s="130">
        <v>12.88023258670783</v>
      </c>
      <c r="M111" s="130">
        <v>-10.889877663762704</v>
      </c>
      <c r="N111" s="130">
        <v>-4.462648157134808</v>
      </c>
      <c r="O111" s="130">
        <v>-14.098870048720158</v>
      </c>
    </row>
    <row r="112" spans="1:15" s="81" customFormat="1" ht="12.75" customHeight="1">
      <c r="A112" s="75"/>
      <c r="B112" s="41" t="s">
        <v>10</v>
      </c>
      <c r="C112" s="130">
        <v>-21.972860921412963</v>
      </c>
      <c r="D112" s="130">
        <v>-69.40911432192827</v>
      </c>
      <c r="E112" s="130">
        <v>-18.300671804362423</v>
      </c>
      <c r="F112" s="130">
        <v>-29.269450114267826</v>
      </c>
      <c r="G112" s="130">
        <v>-35.98734491350519</v>
      </c>
      <c r="H112" s="130">
        <v>-55.156655607739616</v>
      </c>
      <c r="I112" s="130">
        <v>-7.800821090834498</v>
      </c>
      <c r="J112" s="130">
        <v>-36.334754120632816</v>
      </c>
      <c r="K112" s="130">
        <v>-24.9354466224882</v>
      </c>
      <c r="L112" s="130">
        <v>-2.0751229207432997</v>
      </c>
      <c r="M112" s="130">
        <v>-20.692504614615004</v>
      </c>
      <c r="N112" s="130">
        <v>-16.919893755478157</v>
      </c>
      <c r="O112" s="130">
        <v>-25.66628080780362</v>
      </c>
    </row>
    <row r="113" spans="1:15" s="81" customFormat="1" ht="12.75" customHeight="1">
      <c r="A113" s="75"/>
      <c r="B113" s="41" t="s">
        <v>9</v>
      </c>
      <c r="C113" s="130">
        <v>-33.24188931829964</v>
      </c>
      <c r="D113" s="130">
        <v>-74.55722555344913</v>
      </c>
      <c r="E113" s="130">
        <v>-22.289719183890753</v>
      </c>
      <c r="F113" s="130">
        <v>-35.693374831107064</v>
      </c>
      <c r="G113" s="130">
        <v>-44.66455051212981</v>
      </c>
      <c r="H113" s="130">
        <v>-64.36190712605672</v>
      </c>
      <c r="I113" s="130">
        <v>-28.72826549969869</v>
      </c>
      <c r="J113" s="130">
        <v>-50.18314151483683</v>
      </c>
      <c r="K113" s="130">
        <v>-33.815202826946</v>
      </c>
      <c r="L113" s="130">
        <v>-23.310186964925816</v>
      </c>
      <c r="M113" s="130">
        <v>-31.611471279196834</v>
      </c>
      <c r="N113" s="130">
        <v>-35.67386789340414</v>
      </c>
      <c r="O113" s="130">
        <v>-39.81274720648583</v>
      </c>
    </row>
    <row r="114" spans="1:15" s="81" customFormat="1" ht="12.75" customHeight="1">
      <c r="A114" s="75"/>
      <c r="B114" s="41" t="s">
        <v>8</v>
      </c>
      <c r="C114" s="130">
        <v>-29.61376370679153</v>
      </c>
      <c r="D114" s="130">
        <v>-73.56413353802127</v>
      </c>
      <c r="E114" s="130">
        <v>-18.365360304363364</v>
      </c>
      <c r="F114" s="130">
        <v>-35.08141429351399</v>
      </c>
      <c r="G114" s="130">
        <v>-42.3633201356578</v>
      </c>
      <c r="H114" s="130">
        <v>-69.00042728139375</v>
      </c>
      <c r="I114" s="130">
        <v>-31.071074307639556</v>
      </c>
      <c r="J114" s="130">
        <v>-55.35736805850148</v>
      </c>
      <c r="K114" s="130">
        <v>-32.47091759438315</v>
      </c>
      <c r="L114" s="130">
        <v>-24.558466190237226</v>
      </c>
      <c r="M114" s="130">
        <v>-27.60944915912059</v>
      </c>
      <c r="N114" s="130">
        <v>-43.50228243150055</v>
      </c>
      <c r="O114" s="130">
        <v>-46.57077563832698</v>
      </c>
    </row>
    <row r="115" spans="1:15" s="81" customFormat="1" ht="12.75" customHeight="1">
      <c r="A115" s="75"/>
      <c r="B115" s="41" t="s">
        <v>7</v>
      </c>
      <c r="C115" s="130">
        <v>-27.689805095636476</v>
      </c>
      <c r="D115" s="130">
        <v>-72.15990541875601</v>
      </c>
      <c r="E115" s="130">
        <v>-13.29074141963751</v>
      </c>
      <c r="F115" s="130">
        <v>-30.704080369652363</v>
      </c>
      <c r="G115" s="130">
        <v>-37.41759271346384</v>
      </c>
      <c r="H115" s="130">
        <v>-69.16967708750342</v>
      </c>
      <c r="I115" s="130">
        <v>-22.547334344897486</v>
      </c>
      <c r="J115" s="130">
        <v>-55.33672270335099</v>
      </c>
      <c r="K115" s="130">
        <v>-23.424060956379577</v>
      </c>
      <c r="L115" s="130">
        <v>-18.116481277341723</v>
      </c>
      <c r="M115" s="130">
        <v>-19.359038197052225</v>
      </c>
      <c r="N115" s="130">
        <v>-44.621704101719175</v>
      </c>
      <c r="O115" s="130">
        <v>-43.99451302562256</v>
      </c>
    </row>
    <row r="116" spans="1:15" s="81" customFormat="1" ht="12.75" customHeight="1">
      <c r="A116" s="75"/>
      <c r="B116" s="41" t="s">
        <v>13</v>
      </c>
      <c r="C116" s="130">
        <v>-23.13190025340399</v>
      </c>
      <c r="D116" s="130">
        <v>-70.72034355914197</v>
      </c>
      <c r="E116" s="130">
        <v>-8.3154212364002</v>
      </c>
      <c r="F116" s="130">
        <v>-28.082756618544046</v>
      </c>
      <c r="G116" s="130">
        <v>-32.71405580913894</v>
      </c>
      <c r="H116" s="130">
        <v>-68.94466921540014</v>
      </c>
      <c r="I116" s="130">
        <v>-14.953346410878066</v>
      </c>
      <c r="J116" s="130">
        <v>-54.2362348774294</v>
      </c>
      <c r="K116" s="130">
        <v>-17.602501134194636</v>
      </c>
      <c r="L116" s="130">
        <v>-11.622199065334438</v>
      </c>
      <c r="M116" s="130">
        <v>-14.465808706650185</v>
      </c>
      <c r="N116" s="130">
        <v>-42.5200629025109</v>
      </c>
      <c r="O116" s="130">
        <v>-43.095565860470955</v>
      </c>
    </row>
    <row r="117" spans="1:15" s="81" customFormat="1" ht="12.75" customHeight="1">
      <c r="A117" s="75"/>
      <c r="B117" s="41" t="s">
        <v>14</v>
      </c>
      <c r="C117" s="130">
        <v>-22.537892171554496</v>
      </c>
      <c r="D117" s="130">
        <v>-69.33472922412321</v>
      </c>
      <c r="E117" s="130">
        <v>-6.901256950450296</v>
      </c>
      <c r="F117" s="130">
        <v>-25.909670643458426</v>
      </c>
      <c r="G117" s="130">
        <v>-30.144703526616233</v>
      </c>
      <c r="H117" s="130">
        <v>-68.30847746227788</v>
      </c>
      <c r="I117" s="130">
        <v>-10.237411222895831</v>
      </c>
      <c r="J117" s="130">
        <v>-52.532668673639634</v>
      </c>
      <c r="K117" s="130">
        <v>-13.9813871045115</v>
      </c>
      <c r="L117" s="130">
        <v>-9.48170188120434</v>
      </c>
      <c r="M117" s="130">
        <v>-11.049352261083756</v>
      </c>
      <c r="N117" s="130">
        <v>-41.968049262094496</v>
      </c>
      <c r="O117" s="130">
        <v>-43.881485352853566</v>
      </c>
    </row>
    <row r="118" spans="1:15" s="81" customFormat="1" ht="12.75" customHeight="1">
      <c r="A118" s="75"/>
      <c r="B118" s="41" t="s">
        <v>17</v>
      </c>
      <c r="C118" s="130">
        <v>-19.74447929829686</v>
      </c>
      <c r="D118" s="130">
        <v>-65.86319133193649</v>
      </c>
      <c r="E118" s="130">
        <v>-4.2859990515695445</v>
      </c>
      <c r="F118" s="130">
        <v>-21.864794868611558</v>
      </c>
      <c r="G118" s="130">
        <v>-27.593996783182984</v>
      </c>
      <c r="H118" s="130">
        <v>-66.29363202231056</v>
      </c>
      <c r="I118" s="130">
        <v>-5.852871782196479</v>
      </c>
      <c r="J118" s="130">
        <v>-49.627330183323316</v>
      </c>
      <c r="K118" s="130">
        <v>-10.450303924457927</v>
      </c>
      <c r="L118" s="130">
        <v>-7.221853625373842</v>
      </c>
      <c r="M118" s="130">
        <v>-7.322201098120895</v>
      </c>
      <c r="N118" s="130">
        <v>-40.609531099118534</v>
      </c>
      <c r="O118" s="130">
        <v>-42.65116284300103</v>
      </c>
    </row>
    <row r="119" spans="1:15" s="81" customFormat="1" ht="12.75" customHeight="1">
      <c r="A119" s="75"/>
      <c r="B119" s="41" t="s">
        <v>15</v>
      </c>
      <c r="C119" s="130">
        <v>-15.966139454553652</v>
      </c>
      <c r="D119" s="130">
        <v>-61.969062052445125</v>
      </c>
      <c r="E119" s="130">
        <v>-1.4666320142120215</v>
      </c>
      <c r="F119" s="130">
        <v>-18.36651657757723</v>
      </c>
      <c r="G119" s="130">
        <v>-24.77162400084706</v>
      </c>
      <c r="H119" s="130">
        <v>-63.70255754716776</v>
      </c>
      <c r="I119" s="130">
        <v>-3.68227328810371</v>
      </c>
      <c r="J119" s="130">
        <v>-46.59435164604756</v>
      </c>
      <c r="K119" s="130">
        <v>-7.172016648196877</v>
      </c>
      <c r="L119" s="130">
        <v>-7.009315079552603</v>
      </c>
      <c r="M119" s="130">
        <v>-4.445792622736288</v>
      </c>
      <c r="N119" s="130">
        <v>-37.27146954444692</v>
      </c>
      <c r="O119" s="130">
        <v>-41.74339360397994</v>
      </c>
    </row>
    <row r="120" spans="1:15" s="81" customFormat="1" ht="12.75" customHeight="1">
      <c r="A120" s="75"/>
      <c r="B120" s="41" t="s">
        <v>16</v>
      </c>
      <c r="C120" s="130">
        <v>-13.174223603893775</v>
      </c>
      <c r="D120" s="130">
        <v>-58.477199262672144</v>
      </c>
      <c r="E120" s="130">
        <v>-0.3867705398217125</v>
      </c>
      <c r="F120" s="130">
        <v>-14.66437534229904</v>
      </c>
      <c r="G120" s="130">
        <v>-22.396611362629272</v>
      </c>
      <c r="H120" s="130">
        <v>-59.652744583454954</v>
      </c>
      <c r="I120" s="130">
        <v>-0.4973984636075568</v>
      </c>
      <c r="J120" s="130">
        <v>-44.27456679451902</v>
      </c>
      <c r="K120" s="130">
        <v>-4.98229191053694</v>
      </c>
      <c r="L120" s="130">
        <v>-5.6663128710530035</v>
      </c>
      <c r="M120" s="130">
        <v>-0.8246547512094748</v>
      </c>
      <c r="N120" s="130">
        <v>-34.88958165152582</v>
      </c>
      <c r="O120" s="130">
        <v>-40.765448687404756</v>
      </c>
    </row>
    <row r="121" spans="1:15" s="81" customFormat="1" ht="12.75" customHeight="1">
      <c r="A121" s="75"/>
      <c r="B121" s="41" t="s">
        <v>6</v>
      </c>
      <c r="C121" s="130">
        <v>-11.147441095932908</v>
      </c>
      <c r="D121" s="130">
        <v>-55.43566761560578</v>
      </c>
      <c r="E121" s="130">
        <v>1.4970981840632058</v>
      </c>
      <c r="F121" s="130">
        <v>-11.468425232694868</v>
      </c>
      <c r="G121" s="130">
        <v>-19.649304067856843</v>
      </c>
      <c r="H121" s="130">
        <v>-55.10053261412911</v>
      </c>
      <c r="I121" s="130">
        <v>3.524521832640559</v>
      </c>
      <c r="J121" s="130">
        <v>-41.804886594013226</v>
      </c>
      <c r="K121" s="130">
        <v>-2.3236741488684376</v>
      </c>
      <c r="L121" s="130">
        <v>-3.2265363021350413</v>
      </c>
      <c r="M121" s="130">
        <v>2.3055433629341593</v>
      </c>
      <c r="N121" s="130">
        <v>-33.183284925974355</v>
      </c>
      <c r="O121" s="130">
        <v>-38.0387506029346</v>
      </c>
    </row>
    <row r="122" spans="1:15" s="81" customFormat="1" ht="12.75" customHeight="1">
      <c r="A122" s="75"/>
      <c r="B122" s="41"/>
      <c r="C122" s="130"/>
      <c r="D122" s="130"/>
      <c r="E122" s="130"/>
      <c r="F122" s="130"/>
      <c r="G122" s="130"/>
      <c r="H122" s="130"/>
      <c r="I122" s="130"/>
      <c r="J122" s="130"/>
      <c r="K122" s="130"/>
      <c r="L122" s="130"/>
      <c r="M122" s="130"/>
      <c r="N122" s="130"/>
      <c r="O122" s="130"/>
    </row>
    <row r="123" spans="1:15" s="81" customFormat="1" ht="12.75" customHeight="1">
      <c r="A123" s="75">
        <v>2021</v>
      </c>
      <c r="B123" s="41" t="s">
        <v>12</v>
      </c>
      <c r="C123" s="130">
        <v>30.185667808424334</v>
      </c>
      <c r="D123" s="130">
        <v>35.813899977395366</v>
      </c>
      <c r="E123" s="130">
        <v>26.56421740971222</v>
      </c>
      <c r="F123" s="130">
        <v>20.08030243495542</v>
      </c>
      <c r="G123" s="130">
        <v>30.16808627124039</v>
      </c>
      <c r="H123" s="130">
        <v>29.34629731132137</v>
      </c>
      <c r="I123" s="130">
        <v>44.109352999830634</v>
      </c>
      <c r="J123" s="130">
        <v>1.3440742164586128</v>
      </c>
      <c r="K123" s="130">
        <v>13.249408119332596</v>
      </c>
      <c r="L123" s="130">
        <v>50.992455771319655</v>
      </c>
      <c r="M123" s="130">
        <v>27.29205879735568</v>
      </c>
      <c r="N123" s="130">
        <v>-3.2886053155249617</v>
      </c>
      <c r="O123" s="130">
        <v>1.579782302718602</v>
      </c>
    </row>
    <row r="124" spans="1:15" s="81" customFormat="1" ht="12.75" customHeight="1">
      <c r="A124" s="75"/>
      <c r="B124" s="41" t="s">
        <v>11</v>
      </c>
      <c r="C124" s="130">
        <v>44.45332476252246</v>
      </c>
      <c r="D124" s="130">
        <v>51.257006199659095</v>
      </c>
      <c r="E124" s="130">
        <v>29.143732649757446</v>
      </c>
      <c r="F124" s="130">
        <v>19.188247015429226</v>
      </c>
      <c r="G124" s="130">
        <v>42.403601781591064</v>
      </c>
      <c r="H124" s="130">
        <v>21.97448582039567</v>
      </c>
      <c r="I124" s="130">
        <v>39.38059689971356</v>
      </c>
      <c r="J124" s="130">
        <v>3.345896086535971</v>
      </c>
      <c r="K124" s="130">
        <v>14.39138562567297</v>
      </c>
      <c r="L124" s="130">
        <v>39.51993963566935</v>
      </c>
      <c r="M124" s="130">
        <v>35.43548875264888</v>
      </c>
      <c r="N124" s="130">
        <v>-1.8456765097736971</v>
      </c>
      <c r="O124" s="130">
        <v>-3.8675240301870195</v>
      </c>
    </row>
    <row r="125" spans="1:15" s="81" customFormat="1" ht="12.75" customHeight="1">
      <c r="A125" s="75"/>
      <c r="B125" s="41" t="s">
        <v>10</v>
      </c>
      <c r="C125" s="130">
        <v>58.90283197231956</v>
      </c>
      <c r="D125" s="130">
        <v>75.52900919399535</v>
      </c>
      <c r="E125" s="130">
        <v>34.72562154125891</v>
      </c>
      <c r="F125" s="130">
        <v>38.60174263988698</v>
      </c>
      <c r="G125" s="130">
        <v>77.57783820387141</v>
      </c>
      <c r="H125" s="130">
        <v>43.188297871406455</v>
      </c>
      <c r="I125" s="130">
        <v>60.30861548922852</v>
      </c>
      <c r="J125" s="130">
        <v>24.336493128607508</v>
      </c>
      <c r="K125" s="130">
        <v>36.38514657210023</v>
      </c>
      <c r="L125" s="130">
        <v>57.878511770641204</v>
      </c>
      <c r="M125" s="130">
        <v>53.63261255927405</v>
      </c>
      <c r="N125" s="130">
        <v>14.900262770134498</v>
      </c>
      <c r="O125" s="130">
        <v>-0.3485707518415926</v>
      </c>
    </row>
    <row r="126" spans="1:15" s="81" customFormat="1" ht="12.75" customHeight="1">
      <c r="A126" s="75"/>
      <c r="B126" s="41" t="s">
        <v>9</v>
      </c>
      <c r="C126" s="130">
        <v>90.78068017014193</v>
      </c>
      <c r="D126" s="130">
        <v>115.10018958997664</v>
      </c>
      <c r="E126" s="130">
        <v>40.058722181413266</v>
      </c>
      <c r="F126" s="130">
        <v>55.216131007773186</v>
      </c>
      <c r="G126" s="130">
        <v>93.6080784481214</v>
      </c>
      <c r="H126" s="130">
        <v>83.44395668757197</v>
      </c>
      <c r="I126" s="130">
        <v>105.71188242249474</v>
      </c>
      <c r="J126" s="130">
        <v>62.67814864797276</v>
      </c>
      <c r="K126" s="130">
        <v>53.31248999045659</v>
      </c>
      <c r="L126" s="130">
        <v>92.66282259215026</v>
      </c>
      <c r="M126" s="130">
        <v>74.33144709821859</v>
      </c>
      <c r="N126" s="130">
        <v>47.104086526583245</v>
      </c>
      <c r="O126" s="130">
        <v>23.079329761667356</v>
      </c>
    </row>
    <row r="127" spans="1:15" s="81" customFormat="1" ht="12.75" customHeight="1">
      <c r="A127" s="75"/>
      <c r="B127" s="41" t="s">
        <v>8</v>
      </c>
      <c r="C127" s="130">
        <v>76.58805821200896</v>
      </c>
      <c r="D127" s="130">
        <v>121.76982642222565</v>
      </c>
      <c r="E127" s="130">
        <v>30.036557079226213</v>
      </c>
      <c r="F127" s="130">
        <v>50.781509732503885</v>
      </c>
      <c r="G127" s="130">
        <v>81.44111285314169</v>
      </c>
      <c r="H127" s="130">
        <v>102.2787866985337</v>
      </c>
      <c r="I127" s="130">
        <v>102.87829317941761</v>
      </c>
      <c r="J127" s="130">
        <v>76.51237872349381</v>
      </c>
      <c r="K127" s="130">
        <v>44.34982155297229</v>
      </c>
      <c r="L127" s="130">
        <v>83.29448707270926</v>
      </c>
      <c r="M127" s="130">
        <v>64.09898258883192</v>
      </c>
      <c r="N127" s="130">
        <v>56.92893239886707</v>
      </c>
      <c r="O127" s="130">
        <v>39.75256571818699</v>
      </c>
    </row>
    <row r="128" spans="1:15" s="81" customFormat="1" ht="12.75" customHeight="1">
      <c r="A128" s="75"/>
      <c r="B128" s="41" t="s">
        <v>7</v>
      </c>
      <c r="C128" s="130">
        <v>71.1897046521115</v>
      </c>
      <c r="D128" s="130">
        <v>116.80393207961144</v>
      </c>
      <c r="E128" s="130">
        <v>23.079904206806702</v>
      </c>
      <c r="F128" s="130">
        <v>44.40273198963918</v>
      </c>
      <c r="G128" s="130">
        <v>68.09180569806077</v>
      </c>
      <c r="H128" s="130">
        <v>114.45197036024224</v>
      </c>
      <c r="I128" s="130">
        <v>80.77183958979094</v>
      </c>
      <c r="J128" s="130">
        <v>81.33098213732922</v>
      </c>
      <c r="K128" s="130">
        <v>31.115762944934346</v>
      </c>
      <c r="L128" s="130">
        <v>63.954044904192145</v>
      </c>
      <c r="M128" s="130">
        <v>46.89487391414957</v>
      </c>
      <c r="N128" s="130">
        <v>61.700226117104286</v>
      </c>
      <c r="O128" s="130">
        <v>36.92918071758549</v>
      </c>
    </row>
    <row r="129" spans="1:15" s="81" customFormat="1" ht="12.75" customHeight="1">
      <c r="A129" s="75"/>
      <c r="B129" s="41" t="s">
        <v>13</v>
      </c>
      <c r="C129" s="130">
        <v>60.78958976539417</v>
      </c>
      <c r="D129" s="130">
        <v>113.21688098524238</v>
      </c>
      <c r="E129" s="130">
        <v>15.454572559518077</v>
      </c>
      <c r="F129" s="130">
        <v>40.04556608588699</v>
      </c>
      <c r="G129" s="130">
        <v>58.62232208121576</v>
      </c>
      <c r="H129" s="130">
        <v>117.59296561154144</v>
      </c>
      <c r="I129" s="130">
        <v>62.91158760125983</v>
      </c>
      <c r="J129" s="130">
        <v>75.24585662044221</v>
      </c>
      <c r="K129" s="130">
        <v>23.61126303558112</v>
      </c>
      <c r="L129" s="130">
        <v>45.43680353237187</v>
      </c>
      <c r="M129" s="130">
        <v>38.21319866736958</v>
      </c>
      <c r="N129" s="130">
        <v>56.21742325323182</v>
      </c>
      <c r="O129" s="130">
        <v>38.032622318883135</v>
      </c>
    </row>
    <row r="130" spans="1:15" s="81" customFormat="1" ht="12.75" customHeight="1">
      <c r="A130" s="75"/>
      <c r="B130" s="41" t="s">
        <v>14</v>
      </c>
      <c r="C130" s="130">
        <v>54.48022062137821</v>
      </c>
      <c r="D130" s="130">
        <v>103.78240536335292</v>
      </c>
      <c r="E130" s="130">
        <v>13.177939871606403</v>
      </c>
      <c r="F130" s="130">
        <v>36.43844272015575</v>
      </c>
      <c r="G130" s="130">
        <v>55.204911182817476</v>
      </c>
      <c r="H130" s="130">
        <v>118.13804758747679</v>
      </c>
      <c r="I130" s="130">
        <v>51.5812128555595</v>
      </c>
      <c r="J130" s="130">
        <v>69.81768557046091</v>
      </c>
      <c r="K130" s="130">
        <v>17.92694848747778</v>
      </c>
      <c r="L130" s="130">
        <v>37.96190728550466</v>
      </c>
      <c r="M130" s="130">
        <v>29.980785557342514</v>
      </c>
      <c r="N130" s="130">
        <v>56.89253010698558</v>
      </c>
      <c r="O130" s="130">
        <v>41.43305030097528</v>
      </c>
    </row>
    <row r="131" spans="1:15" s="81" customFormat="1" ht="12.75" customHeight="1">
      <c r="A131" s="75"/>
      <c r="B131" s="41" t="s">
        <v>17</v>
      </c>
      <c r="C131" s="130">
        <v>48.632469337358366</v>
      </c>
      <c r="D131" s="130">
        <v>92.49104907277477</v>
      </c>
      <c r="E131" s="130">
        <v>10.041236197601023</v>
      </c>
      <c r="F131" s="130">
        <v>31.814834359887236</v>
      </c>
      <c r="G131" s="130">
        <v>50.84762018030003</v>
      </c>
      <c r="H131" s="130">
        <v>110.10451498339702</v>
      </c>
      <c r="I131" s="130">
        <v>42.2710866146593</v>
      </c>
      <c r="J131" s="130">
        <v>64.1515407509735</v>
      </c>
      <c r="K131" s="130">
        <v>14.817564348064383</v>
      </c>
      <c r="L131" s="130">
        <v>31.6688525325757</v>
      </c>
      <c r="M131" s="130">
        <v>23.60886935233073</v>
      </c>
      <c r="N131" s="130">
        <v>53.18727567675272</v>
      </c>
      <c r="O131" s="130">
        <v>41.76680523140954</v>
      </c>
    </row>
    <row r="132" spans="1:15" s="81" customFormat="1" ht="12.75" customHeight="1">
      <c r="A132" s="75"/>
      <c r="B132" s="41" t="s">
        <v>15</v>
      </c>
      <c r="C132" s="130">
        <v>40.0224181817423</v>
      </c>
      <c r="D132" s="130">
        <v>82.78889828388894</v>
      </c>
      <c r="E132" s="130">
        <v>7.845057268379962</v>
      </c>
      <c r="F132" s="130">
        <v>28.298755933065877</v>
      </c>
      <c r="G132" s="130">
        <v>45.873772543356715</v>
      </c>
      <c r="H132" s="130">
        <v>103.35045078770575</v>
      </c>
      <c r="I132" s="130">
        <v>36.468054920883766</v>
      </c>
      <c r="J132" s="130">
        <v>58.06430835127583</v>
      </c>
      <c r="K132" s="130">
        <v>11.065204711309985</v>
      </c>
      <c r="L132" s="130">
        <v>27.80420854452357</v>
      </c>
      <c r="M132" s="130">
        <v>17.734912450085115</v>
      </c>
      <c r="N132" s="130">
        <v>45.45947157383108</v>
      </c>
      <c r="O132" s="130">
        <v>40.46991528358219</v>
      </c>
    </row>
    <row r="133" spans="1:15" s="81" customFormat="1" ht="12.75" customHeight="1">
      <c r="A133" s="75"/>
      <c r="B133" s="41" t="s">
        <v>16</v>
      </c>
      <c r="C133" s="130">
        <v>35.292466190148716</v>
      </c>
      <c r="D133" s="130">
        <v>72.32594648856583</v>
      </c>
      <c r="E133" s="130">
        <v>8.39414746108833</v>
      </c>
      <c r="F133" s="130">
        <v>25.3412458574372</v>
      </c>
      <c r="G133" s="130">
        <v>42.23981982346412</v>
      </c>
      <c r="H133" s="130">
        <v>89.75860637597799</v>
      </c>
      <c r="I133" s="130">
        <v>31.363723401624743</v>
      </c>
      <c r="J133" s="130">
        <v>54.68201811491651</v>
      </c>
      <c r="K133" s="130">
        <v>9.940686466956228</v>
      </c>
      <c r="L133" s="130">
        <v>25.464032550615002</v>
      </c>
      <c r="M133" s="130">
        <v>12.908825110651012</v>
      </c>
      <c r="N133" s="130">
        <v>40.8465355262492</v>
      </c>
      <c r="O133" s="130">
        <v>39.71014286378396</v>
      </c>
    </row>
    <row r="134" spans="1:15" s="81" customFormat="1" ht="12.75" customHeight="1">
      <c r="A134" s="121"/>
      <c r="B134" s="52" t="s">
        <v>6</v>
      </c>
      <c r="C134" s="131">
        <v>31.962503483086223</v>
      </c>
      <c r="D134" s="131">
        <v>69.45359791445192</v>
      </c>
      <c r="E134" s="131">
        <v>7.749659972001077</v>
      </c>
      <c r="F134" s="131">
        <v>23.296949621550066</v>
      </c>
      <c r="G134" s="131">
        <v>40.41654293405108</v>
      </c>
      <c r="H134" s="131">
        <v>76.79640815572621</v>
      </c>
      <c r="I134" s="131">
        <v>26.93558396169895</v>
      </c>
      <c r="J134" s="131">
        <v>52.13416145749352</v>
      </c>
      <c r="K134" s="131">
        <v>7.961891127831389</v>
      </c>
      <c r="L134" s="131">
        <v>22.823522125480665</v>
      </c>
      <c r="M134" s="131">
        <v>10.860522346753143</v>
      </c>
      <c r="N134" s="131">
        <v>39.423124074909246</v>
      </c>
      <c r="O134" s="131">
        <v>38.752851565763336</v>
      </c>
    </row>
    <row r="135" spans="1:15" s="81" customFormat="1" ht="12.75" customHeight="1">
      <c r="A135" s="41"/>
      <c r="B135" s="41"/>
      <c r="C135" s="116"/>
      <c r="D135" s="116"/>
      <c r="E135" s="116"/>
      <c r="F135" s="116"/>
      <c r="G135" s="116"/>
      <c r="H135" s="116"/>
      <c r="I135" s="116"/>
      <c r="J135" s="116"/>
      <c r="K135" s="116"/>
      <c r="L135" s="116"/>
      <c r="M135" s="116"/>
      <c r="N135" s="116"/>
      <c r="O135" s="116"/>
    </row>
    <row r="136" spans="1:15" s="81" customFormat="1" ht="15" customHeight="1">
      <c r="A136" s="179" t="s">
        <v>178</v>
      </c>
      <c r="B136" s="180"/>
      <c r="C136" s="180"/>
      <c r="D136" s="180"/>
      <c r="E136" s="180"/>
      <c r="F136" s="180"/>
      <c r="G136" s="180"/>
      <c r="H136" s="180"/>
      <c r="I136" s="180"/>
      <c r="J136" s="180"/>
      <c r="K136" s="180"/>
      <c r="L136" s="180"/>
      <c r="M136" s="180"/>
      <c r="N136" s="180"/>
      <c r="O136" s="180"/>
    </row>
    <row r="137" spans="1:15" s="81" customFormat="1" ht="15" customHeight="1">
      <c r="A137" s="180"/>
      <c r="B137" s="180"/>
      <c r="C137" s="180"/>
      <c r="D137" s="180"/>
      <c r="E137" s="180"/>
      <c r="F137" s="180"/>
      <c r="G137" s="180"/>
      <c r="H137" s="180"/>
      <c r="I137" s="180"/>
      <c r="J137" s="180"/>
      <c r="K137" s="180"/>
      <c r="L137" s="180"/>
      <c r="M137" s="180"/>
      <c r="N137" s="180"/>
      <c r="O137" s="180"/>
    </row>
    <row r="138" spans="1:2" s="18" customFormat="1" ht="11.25">
      <c r="A138" s="39"/>
      <c r="B138" s="39"/>
    </row>
    <row r="139" s="18" customFormat="1" ht="11.25">
      <c r="A139" s="120" t="s">
        <v>167</v>
      </c>
    </row>
  </sheetData>
  <sheetProtection/>
  <mergeCells count="3">
    <mergeCell ref="A3:B3"/>
    <mergeCell ref="C4:O4"/>
    <mergeCell ref="A136:O137"/>
  </mergeCells>
  <printOptions/>
  <pageMargins left="0.3937007874015748" right="0.1968503937007874" top="0.3937007874015748" bottom="0.3937007874015748" header="0.31496062992125984" footer="0.31496062992125984"/>
  <pageSetup horizontalDpi="600" verticalDpi="600" orientation="landscape" paperSize="9" scale="78" r:id="rId1"/>
  <rowBreaks count="2" manualBreakCount="2">
    <brk id="33" max="16" man="1"/>
    <brk id="86" max="16" man="1"/>
  </rowBreaks>
</worksheet>
</file>

<file path=xl/worksheets/sheet9.xml><?xml version="1.0" encoding="utf-8"?>
<worksheet xmlns="http://schemas.openxmlformats.org/spreadsheetml/2006/main" xmlns:r="http://schemas.openxmlformats.org/officeDocument/2006/relationships">
  <dimension ref="A1:T13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6.8515625" style="32" customWidth="1"/>
    <col min="2" max="2" width="9.57421875" style="32" customWidth="1"/>
    <col min="3" max="6" width="10.57421875" style="32" customWidth="1"/>
    <col min="7" max="7" width="13.421875" style="32" customWidth="1"/>
    <col min="8" max="11" width="10.57421875" style="32" customWidth="1"/>
    <col min="12" max="12" width="11.57421875" style="32" customWidth="1"/>
    <col min="13" max="16" width="10.57421875" style="32" customWidth="1"/>
    <col min="17" max="19" width="8.57421875" style="32" customWidth="1"/>
    <col min="20" max="16384" width="11.421875" style="32" customWidth="1"/>
  </cols>
  <sheetData>
    <row r="1" spans="1:19" ht="12.75">
      <c r="A1" s="92" t="s">
        <v>80</v>
      </c>
      <c r="B1" s="53"/>
      <c r="C1" s="53"/>
      <c r="D1" s="53"/>
      <c r="E1" s="53"/>
      <c r="F1" s="53"/>
      <c r="G1" s="53"/>
      <c r="H1" s="53"/>
      <c r="I1" s="53"/>
      <c r="J1" s="53"/>
      <c r="K1" s="53"/>
      <c r="L1" s="53"/>
      <c r="M1" s="53"/>
      <c r="N1" s="53"/>
      <c r="O1" s="53"/>
      <c r="P1" s="53"/>
      <c r="Q1" s="53"/>
      <c r="R1" s="53"/>
      <c r="S1" s="53"/>
    </row>
    <row r="2" spans="1:8" s="31" customFormat="1" ht="12.75">
      <c r="A2" s="57"/>
      <c r="B2" s="58"/>
      <c r="C2" s="58"/>
      <c r="D2" s="58"/>
      <c r="E2" s="58"/>
      <c r="F2" s="58"/>
      <c r="G2" s="58"/>
      <c r="H2" s="58"/>
    </row>
    <row r="3" spans="1:19" s="33" customFormat="1" ht="43.5" customHeight="1">
      <c r="A3" s="181" t="s">
        <v>0</v>
      </c>
      <c r="B3" s="181"/>
      <c r="C3" s="90" t="s">
        <v>43</v>
      </c>
      <c r="D3" s="90" t="s">
        <v>44</v>
      </c>
      <c r="E3" s="90" t="s">
        <v>45</v>
      </c>
      <c r="F3" s="90" t="s">
        <v>46</v>
      </c>
      <c r="G3" s="90" t="s">
        <v>47</v>
      </c>
      <c r="H3" s="90" t="s">
        <v>48</v>
      </c>
      <c r="I3" s="90" t="s">
        <v>52</v>
      </c>
      <c r="J3" s="90" t="s">
        <v>49</v>
      </c>
      <c r="K3" s="90" t="s">
        <v>179</v>
      </c>
      <c r="L3" s="90" t="s">
        <v>180</v>
      </c>
      <c r="M3" s="90" t="s">
        <v>50</v>
      </c>
      <c r="N3" s="90" t="s">
        <v>51</v>
      </c>
      <c r="O3" s="90" t="s">
        <v>85</v>
      </c>
      <c r="P3" s="91"/>
      <c r="R3" s="59"/>
      <c r="S3" s="59"/>
    </row>
    <row r="4" spans="1:20" s="33" customFormat="1" ht="14.25" customHeight="1">
      <c r="A4" s="60"/>
      <c r="B4" s="60"/>
      <c r="C4" s="177"/>
      <c r="D4" s="177"/>
      <c r="E4" s="177"/>
      <c r="F4" s="177"/>
      <c r="G4" s="177"/>
      <c r="H4" s="177"/>
      <c r="I4" s="177"/>
      <c r="J4" s="177"/>
      <c r="K4" s="177"/>
      <c r="L4" s="177"/>
      <c r="M4" s="177"/>
      <c r="N4" s="177"/>
      <c r="O4" s="177"/>
      <c r="P4" s="61"/>
      <c r="Q4" s="62"/>
      <c r="R4" s="62"/>
      <c r="S4" s="62"/>
      <c r="T4" s="62"/>
    </row>
    <row r="5" spans="1:15" s="33" customFormat="1" ht="12.75" customHeight="1">
      <c r="A5" s="38">
        <v>2012</v>
      </c>
      <c r="B5" s="60" t="s">
        <v>12</v>
      </c>
      <c r="C5" s="63">
        <v>143.366141275145</v>
      </c>
      <c r="D5" s="63">
        <v>175.255600832945</v>
      </c>
      <c r="E5" s="63">
        <v>174.880727430471</v>
      </c>
      <c r="F5" s="63">
        <v>180.854512564248</v>
      </c>
      <c r="G5" s="63">
        <v>164.614879491999</v>
      </c>
      <c r="H5" s="63">
        <v>269.335620447175</v>
      </c>
      <c r="I5" s="63">
        <v>253.376950026894</v>
      </c>
      <c r="J5" s="63">
        <v>164.875532595736</v>
      </c>
      <c r="K5" s="63">
        <v>118.046438490603</v>
      </c>
      <c r="L5" s="63">
        <v>128.373418171173</v>
      </c>
      <c r="M5" s="63">
        <v>341.636977433416</v>
      </c>
      <c r="N5" s="63">
        <v>227.211549685636</v>
      </c>
      <c r="O5" s="63">
        <v>150.972136646421</v>
      </c>
    </row>
    <row r="6" spans="1:15" s="33" customFormat="1" ht="12.75" customHeight="1">
      <c r="A6" s="38"/>
      <c r="B6" s="60" t="s">
        <v>11</v>
      </c>
      <c r="C6" s="63">
        <v>133.971601612653</v>
      </c>
      <c r="D6" s="63">
        <v>164.909986007705</v>
      </c>
      <c r="E6" s="63">
        <v>177.182903596916</v>
      </c>
      <c r="F6" s="63">
        <v>177.661883960967</v>
      </c>
      <c r="G6" s="63">
        <v>170.339585610117</v>
      </c>
      <c r="H6" s="63">
        <v>251.573244414288</v>
      </c>
      <c r="I6" s="63">
        <v>242.795883704237</v>
      </c>
      <c r="J6" s="63">
        <v>153.004816909693</v>
      </c>
      <c r="K6" s="63">
        <v>114.880023816681</v>
      </c>
      <c r="L6" s="63">
        <v>125.562614337745</v>
      </c>
      <c r="M6" s="63">
        <v>347.562738020974</v>
      </c>
      <c r="N6" s="63">
        <v>201.863270457386</v>
      </c>
      <c r="O6" s="63">
        <v>140.142531049548</v>
      </c>
    </row>
    <row r="7" spans="1:15" s="33" customFormat="1" ht="12.75" customHeight="1">
      <c r="A7" s="38"/>
      <c r="B7" s="60" t="s">
        <v>10</v>
      </c>
      <c r="C7" s="63">
        <v>144.512600184217</v>
      </c>
      <c r="D7" s="63">
        <v>157.605765102335</v>
      </c>
      <c r="E7" s="63">
        <v>179.79057113093</v>
      </c>
      <c r="F7" s="63">
        <v>179.866398942491</v>
      </c>
      <c r="G7" s="63">
        <v>162.272718302964</v>
      </c>
      <c r="H7" s="63">
        <v>253.610967589045</v>
      </c>
      <c r="I7" s="63">
        <v>255.669442301373</v>
      </c>
      <c r="J7" s="63">
        <v>167.502203618075</v>
      </c>
      <c r="K7" s="63">
        <v>129.965498528254</v>
      </c>
      <c r="L7" s="63">
        <v>126.805535321233</v>
      </c>
      <c r="M7" s="63">
        <v>368.64090778351</v>
      </c>
      <c r="N7" s="63">
        <v>217.298247280569</v>
      </c>
      <c r="O7" s="63">
        <v>145.727373786788</v>
      </c>
    </row>
    <row r="8" spans="1:15" s="33" customFormat="1" ht="12.75" customHeight="1">
      <c r="A8" s="38"/>
      <c r="B8" s="60" t="s">
        <v>9</v>
      </c>
      <c r="C8" s="63">
        <v>134.43611133023</v>
      </c>
      <c r="D8" s="63">
        <v>139.442017606132</v>
      </c>
      <c r="E8" s="63">
        <v>166.134324317197</v>
      </c>
      <c r="F8" s="63">
        <v>170.940081372624</v>
      </c>
      <c r="G8" s="63">
        <v>171.810298680451</v>
      </c>
      <c r="H8" s="63">
        <v>248.290302181621</v>
      </c>
      <c r="I8" s="63">
        <v>224.710030680358</v>
      </c>
      <c r="J8" s="63">
        <v>173.753043874176</v>
      </c>
      <c r="K8" s="63">
        <v>117.254625068086</v>
      </c>
      <c r="L8" s="63">
        <v>121.270659554863</v>
      </c>
      <c r="M8" s="63">
        <v>310.377350201349</v>
      </c>
      <c r="N8" s="63">
        <v>221.697308123145</v>
      </c>
      <c r="O8" s="63">
        <v>140.26031810253</v>
      </c>
    </row>
    <row r="9" spans="1:15" s="33" customFormat="1" ht="12.75" customHeight="1">
      <c r="A9" s="38"/>
      <c r="B9" s="60" t="s">
        <v>8</v>
      </c>
      <c r="C9" s="63">
        <v>141.962616151491</v>
      </c>
      <c r="D9" s="63">
        <v>111.983132652335</v>
      </c>
      <c r="E9" s="63">
        <v>193.948544616983</v>
      </c>
      <c r="F9" s="63">
        <v>169.992942516872</v>
      </c>
      <c r="G9" s="63">
        <v>186.072833563498</v>
      </c>
      <c r="H9" s="63">
        <v>235.559539791682</v>
      </c>
      <c r="I9" s="63">
        <v>237.423708579205</v>
      </c>
      <c r="J9" s="63">
        <v>170.727959814471</v>
      </c>
      <c r="K9" s="63">
        <v>116.051447881481</v>
      </c>
      <c r="L9" s="63">
        <v>116.474449446542</v>
      </c>
      <c r="M9" s="63">
        <v>319.304104851139</v>
      </c>
      <c r="N9" s="63">
        <v>219.199566297834</v>
      </c>
      <c r="O9" s="63">
        <v>139.115676654124</v>
      </c>
    </row>
    <row r="10" spans="1:15" s="33" customFormat="1" ht="12.75" customHeight="1">
      <c r="A10" s="38"/>
      <c r="B10" s="60" t="s">
        <v>7</v>
      </c>
      <c r="C10" s="63">
        <v>142.511354922003</v>
      </c>
      <c r="D10" s="63">
        <v>119.421290194351</v>
      </c>
      <c r="E10" s="63">
        <v>186.125836281712</v>
      </c>
      <c r="F10" s="63">
        <v>171.863679672901</v>
      </c>
      <c r="G10" s="63">
        <v>169.76686299301</v>
      </c>
      <c r="H10" s="63">
        <v>252.86564717967</v>
      </c>
      <c r="I10" s="63">
        <v>226.88107201544</v>
      </c>
      <c r="J10" s="63">
        <v>189.346220008423</v>
      </c>
      <c r="K10" s="63">
        <v>122.134070170862</v>
      </c>
      <c r="L10" s="63">
        <v>131.785429341659</v>
      </c>
      <c r="M10" s="63">
        <v>277.948393985098</v>
      </c>
      <c r="N10" s="63">
        <v>223.518075524818</v>
      </c>
      <c r="O10" s="63">
        <v>139.372426774926</v>
      </c>
    </row>
    <row r="11" spans="1:15" s="33" customFormat="1" ht="12.75" customHeight="1">
      <c r="A11" s="38"/>
      <c r="B11" s="60" t="s">
        <v>13</v>
      </c>
      <c r="C11" s="63">
        <v>149.26281464814</v>
      </c>
      <c r="D11" s="63">
        <v>114.546925407208</v>
      </c>
      <c r="E11" s="63">
        <v>185.852050605634</v>
      </c>
      <c r="F11" s="63">
        <v>178.247913297867</v>
      </c>
      <c r="G11" s="63">
        <v>163.183710448777</v>
      </c>
      <c r="H11" s="63">
        <v>238.320465949006</v>
      </c>
      <c r="I11" s="63">
        <v>219.47094029791</v>
      </c>
      <c r="J11" s="63">
        <v>129.385050998118</v>
      </c>
      <c r="K11" s="63">
        <v>128.770757510227</v>
      </c>
      <c r="L11" s="63">
        <v>99.2369226989531</v>
      </c>
      <c r="M11" s="63">
        <v>295.214384070628</v>
      </c>
      <c r="N11" s="63">
        <v>213.831142177857</v>
      </c>
      <c r="O11" s="63">
        <v>146.894387071007</v>
      </c>
    </row>
    <row r="12" spans="1:15" s="33" customFormat="1" ht="12.75" customHeight="1">
      <c r="A12" s="38"/>
      <c r="B12" s="60" t="s">
        <v>14</v>
      </c>
      <c r="C12" s="63">
        <v>160.968268305899</v>
      </c>
      <c r="D12" s="63">
        <v>93.9429843998149</v>
      </c>
      <c r="E12" s="63">
        <v>166.59095567241</v>
      </c>
      <c r="F12" s="63">
        <v>151.922201213249</v>
      </c>
      <c r="G12" s="63">
        <v>162.449772285814</v>
      </c>
      <c r="H12" s="63">
        <v>156.540706923972</v>
      </c>
      <c r="I12" s="63">
        <v>219.499360723939</v>
      </c>
      <c r="J12" s="63">
        <v>173.96008752384</v>
      </c>
      <c r="K12" s="63">
        <v>124.461012197549</v>
      </c>
      <c r="L12" s="63">
        <v>115.629120300639</v>
      </c>
      <c r="M12" s="63">
        <v>267.997620836912</v>
      </c>
      <c r="N12" s="63">
        <v>215.771748237748</v>
      </c>
      <c r="O12" s="63">
        <v>149.035787998618</v>
      </c>
    </row>
    <row r="13" spans="1:15" s="33" customFormat="1" ht="12.75" customHeight="1">
      <c r="A13" s="38"/>
      <c r="B13" s="60" t="s">
        <v>17</v>
      </c>
      <c r="C13" s="63">
        <v>127.799926360795</v>
      </c>
      <c r="D13" s="63">
        <v>123.81771021236</v>
      </c>
      <c r="E13" s="63">
        <v>173.867163267451</v>
      </c>
      <c r="F13" s="63">
        <v>166.955274836148</v>
      </c>
      <c r="G13" s="63">
        <v>160.67243598151</v>
      </c>
      <c r="H13" s="63">
        <v>231.851066216056</v>
      </c>
      <c r="I13" s="63">
        <v>225.519061856442</v>
      </c>
      <c r="J13" s="63">
        <v>165.241315947299</v>
      </c>
      <c r="K13" s="63">
        <v>113.976383327553</v>
      </c>
      <c r="L13" s="63">
        <v>118.53091784591</v>
      </c>
      <c r="M13" s="63">
        <v>292.299684119988</v>
      </c>
      <c r="N13" s="63">
        <v>220.328569817119</v>
      </c>
      <c r="O13" s="63">
        <v>130.494654343977</v>
      </c>
    </row>
    <row r="14" spans="1:15" s="33" customFormat="1" ht="12.75" customHeight="1">
      <c r="A14" s="38"/>
      <c r="B14" s="60" t="s">
        <v>15</v>
      </c>
      <c r="C14" s="63">
        <v>140.208926894497</v>
      </c>
      <c r="D14" s="63">
        <v>116.304509572064</v>
      </c>
      <c r="E14" s="63">
        <v>182.997955287931</v>
      </c>
      <c r="F14" s="63">
        <v>167.088494940817</v>
      </c>
      <c r="G14" s="63">
        <v>162.858737266881</v>
      </c>
      <c r="H14" s="63">
        <v>196.661161745073</v>
      </c>
      <c r="I14" s="63">
        <v>246.496329888473</v>
      </c>
      <c r="J14" s="63">
        <v>148.607312275158</v>
      </c>
      <c r="K14" s="63">
        <v>127.181799833592</v>
      </c>
      <c r="L14" s="63">
        <v>112.473601772407</v>
      </c>
      <c r="M14" s="63">
        <v>261.619465835093</v>
      </c>
      <c r="N14" s="63">
        <v>194.648444784605</v>
      </c>
      <c r="O14" s="63">
        <v>117.492710457015</v>
      </c>
    </row>
    <row r="15" spans="1:15" s="33" customFormat="1" ht="12.75" customHeight="1">
      <c r="A15" s="38"/>
      <c r="B15" s="60" t="s">
        <v>16</v>
      </c>
      <c r="C15" s="63">
        <v>143.717698670546</v>
      </c>
      <c r="D15" s="63">
        <v>140.0023807073</v>
      </c>
      <c r="E15" s="63">
        <v>181.436444493438</v>
      </c>
      <c r="F15" s="63">
        <v>175.408230627814</v>
      </c>
      <c r="G15" s="63">
        <v>152.182354850974</v>
      </c>
      <c r="H15" s="63">
        <v>243.708625533506</v>
      </c>
      <c r="I15" s="63">
        <v>231.532375407959</v>
      </c>
      <c r="J15" s="63">
        <v>151.560577055081</v>
      </c>
      <c r="K15" s="63">
        <v>132.050134238394</v>
      </c>
      <c r="L15" s="63">
        <v>107.18147657395</v>
      </c>
      <c r="M15" s="63">
        <v>260.224107211693</v>
      </c>
      <c r="N15" s="63">
        <v>218.415579268186</v>
      </c>
      <c r="O15" s="63">
        <v>133.799002388868</v>
      </c>
    </row>
    <row r="16" spans="1:15" s="33" customFormat="1" ht="12.75" customHeight="1">
      <c r="A16" s="38"/>
      <c r="B16" s="60" t="s">
        <v>6</v>
      </c>
      <c r="C16" s="63">
        <v>149.230010797083</v>
      </c>
      <c r="D16" s="63">
        <v>144.673457385963</v>
      </c>
      <c r="E16" s="63">
        <v>183.919084497787</v>
      </c>
      <c r="F16" s="63">
        <v>179.031111281253</v>
      </c>
      <c r="G16" s="63">
        <v>165.028976805381</v>
      </c>
      <c r="H16" s="63">
        <v>255.477404123308</v>
      </c>
      <c r="I16" s="63">
        <v>226.257075131188</v>
      </c>
      <c r="J16" s="63">
        <v>157.751166744123</v>
      </c>
      <c r="K16" s="63">
        <v>131.172922231201</v>
      </c>
      <c r="L16" s="63">
        <v>112.958521605932</v>
      </c>
      <c r="M16" s="63">
        <v>288.360069639298</v>
      </c>
      <c r="N16" s="63">
        <v>231.703753454429</v>
      </c>
      <c r="O16" s="63">
        <v>151.267924864839</v>
      </c>
    </row>
    <row r="17" spans="1:15" s="33" customFormat="1" ht="12.75" customHeight="1">
      <c r="A17" s="38"/>
      <c r="B17" s="60"/>
      <c r="C17" s="63"/>
      <c r="D17" s="63"/>
      <c r="E17" s="63"/>
      <c r="F17" s="63"/>
      <c r="G17" s="63"/>
      <c r="H17" s="63"/>
      <c r="I17" s="63"/>
      <c r="J17" s="63"/>
      <c r="K17" s="63"/>
      <c r="L17" s="63"/>
      <c r="M17" s="63"/>
      <c r="N17" s="63"/>
      <c r="O17" s="63"/>
    </row>
    <row r="18" spans="1:15" s="33" customFormat="1" ht="12.75" customHeight="1">
      <c r="A18" s="38">
        <v>2013</v>
      </c>
      <c r="B18" s="60" t="s">
        <v>12</v>
      </c>
      <c r="C18" s="63">
        <v>142.635688208582</v>
      </c>
      <c r="D18" s="63">
        <v>141.908286253083</v>
      </c>
      <c r="E18" s="63">
        <v>192.125996073317</v>
      </c>
      <c r="F18" s="63">
        <v>183.570405006403</v>
      </c>
      <c r="G18" s="63">
        <v>154.849976265456</v>
      </c>
      <c r="H18" s="63">
        <v>260.887390993937</v>
      </c>
      <c r="I18" s="63">
        <v>247.785963412279</v>
      </c>
      <c r="J18" s="63">
        <v>196.016944703832</v>
      </c>
      <c r="K18" s="63">
        <v>131.180852543698</v>
      </c>
      <c r="L18" s="63">
        <v>133.429142736221</v>
      </c>
      <c r="M18" s="63">
        <v>294.605524960747</v>
      </c>
      <c r="N18" s="63">
        <v>221.226693241007</v>
      </c>
      <c r="O18" s="63">
        <v>131.247409452122</v>
      </c>
    </row>
    <row r="19" spans="1:15" s="33" customFormat="1" ht="12.75" customHeight="1">
      <c r="A19" s="38"/>
      <c r="B19" s="60" t="s">
        <v>11</v>
      </c>
      <c r="C19" s="63">
        <v>150.772737125421</v>
      </c>
      <c r="D19" s="63">
        <v>171.955838504255</v>
      </c>
      <c r="E19" s="63">
        <v>192.389624246919</v>
      </c>
      <c r="F19" s="63">
        <v>186.238323651161</v>
      </c>
      <c r="G19" s="63">
        <v>157.834327725915</v>
      </c>
      <c r="H19" s="63">
        <v>255.160705446972</v>
      </c>
      <c r="I19" s="63">
        <v>254.333994284588</v>
      </c>
      <c r="J19" s="63">
        <v>169.722474039266</v>
      </c>
      <c r="K19" s="63">
        <v>127.760085016336</v>
      </c>
      <c r="L19" s="63">
        <v>123.810609498381</v>
      </c>
      <c r="M19" s="63">
        <v>312.547088366418</v>
      </c>
      <c r="N19" s="63">
        <v>224.346325944855</v>
      </c>
      <c r="O19" s="63">
        <v>147.935070426943</v>
      </c>
    </row>
    <row r="20" spans="1:15" s="33" customFormat="1" ht="12.75" customHeight="1">
      <c r="A20" s="38"/>
      <c r="B20" s="60" t="s">
        <v>10</v>
      </c>
      <c r="C20" s="63">
        <v>154.749358799875</v>
      </c>
      <c r="D20" s="63">
        <v>142.873866135315</v>
      </c>
      <c r="E20" s="63">
        <v>196.768509892941</v>
      </c>
      <c r="F20" s="63">
        <v>183.961577886535</v>
      </c>
      <c r="G20" s="63">
        <v>173.891899857138</v>
      </c>
      <c r="H20" s="63">
        <v>256.00422145853</v>
      </c>
      <c r="I20" s="63">
        <v>264.402988238871</v>
      </c>
      <c r="J20" s="63">
        <v>197.005980334846</v>
      </c>
      <c r="K20" s="63">
        <v>146.563522551154</v>
      </c>
      <c r="L20" s="63">
        <v>133.988119264689</v>
      </c>
      <c r="M20" s="63">
        <v>325.514566026093</v>
      </c>
      <c r="N20" s="63">
        <v>216.844123964634</v>
      </c>
      <c r="O20" s="63">
        <v>139.755893073926</v>
      </c>
    </row>
    <row r="21" spans="1:15" s="33" customFormat="1" ht="12.75" customHeight="1">
      <c r="A21" s="38"/>
      <c r="B21" s="60" t="s">
        <v>9</v>
      </c>
      <c r="C21" s="63">
        <v>159.433483113253</v>
      </c>
      <c r="D21" s="63">
        <v>142.344886317285</v>
      </c>
      <c r="E21" s="63">
        <v>204.887461292321</v>
      </c>
      <c r="F21" s="63">
        <v>193.956839503518</v>
      </c>
      <c r="G21" s="63">
        <v>169.340529483352</v>
      </c>
      <c r="H21" s="63">
        <v>255.728593434322</v>
      </c>
      <c r="I21" s="63">
        <v>264.598333122956</v>
      </c>
      <c r="J21" s="63">
        <v>163.260871043783</v>
      </c>
      <c r="K21" s="63">
        <v>134.339441126758</v>
      </c>
      <c r="L21" s="63">
        <v>137.504619980245</v>
      </c>
      <c r="M21" s="63">
        <v>314.956812275844</v>
      </c>
      <c r="N21" s="63">
        <v>238.955845948397</v>
      </c>
      <c r="O21" s="63">
        <v>147.433119104426</v>
      </c>
    </row>
    <row r="22" spans="1:15" s="33" customFormat="1" ht="12.75" customHeight="1">
      <c r="A22" s="38"/>
      <c r="B22" s="60" t="s">
        <v>8</v>
      </c>
      <c r="C22" s="63">
        <v>159.964036832753</v>
      </c>
      <c r="D22" s="63">
        <v>142.468828948493</v>
      </c>
      <c r="E22" s="63">
        <v>206.336840697418</v>
      </c>
      <c r="F22" s="63">
        <v>195.908284621879</v>
      </c>
      <c r="G22" s="63">
        <v>175.690368566913</v>
      </c>
      <c r="H22" s="63">
        <v>265.76251283624</v>
      </c>
      <c r="I22" s="63">
        <v>266.226623973133</v>
      </c>
      <c r="J22" s="63">
        <v>196.547732504904</v>
      </c>
      <c r="K22" s="63">
        <v>157.82536441792</v>
      </c>
      <c r="L22" s="63">
        <v>145.493447656332</v>
      </c>
      <c r="M22" s="63">
        <v>307.233165284702</v>
      </c>
      <c r="N22" s="63">
        <v>246.972472800436</v>
      </c>
      <c r="O22" s="63">
        <v>148.178183767088</v>
      </c>
    </row>
    <row r="23" spans="1:15" s="33" customFormat="1" ht="12.75" customHeight="1">
      <c r="A23" s="38"/>
      <c r="B23" s="60" t="s">
        <v>7</v>
      </c>
      <c r="C23" s="63">
        <v>161.334286752063</v>
      </c>
      <c r="D23" s="63">
        <v>150.413853319593</v>
      </c>
      <c r="E23" s="63">
        <v>207.481461443229</v>
      </c>
      <c r="F23" s="63">
        <v>188.515892239651</v>
      </c>
      <c r="G23" s="63">
        <v>173.546065177779</v>
      </c>
      <c r="H23" s="63">
        <v>261.690217217505</v>
      </c>
      <c r="I23" s="63">
        <v>248.800895221954</v>
      </c>
      <c r="J23" s="63">
        <v>191.124322861344</v>
      </c>
      <c r="K23" s="63">
        <v>138.794342896326</v>
      </c>
      <c r="L23" s="63">
        <v>145.767108704674</v>
      </c>
      <c r="M23" s="63">
        <v>333.689765455683</v>
      </c>
      <c r="N23" s="63">
        <v>242.427660920408</v>
      </c>
      <c r="O23" s="63">
        <v>146.335549481885</v>
      </c>
    </row>
    <row r="24" spans="1:15" s="33" customFormat="1" ht="12.75" customHeight="1">
      <c r="A24" s="38"/>
      <c r="B24" s="60" t="s">
        <v>13</v>
      </c>
      <c r="C24" s="63">
        <v>153.652976158157</v>
      </c>
      <c r="D24" s="63">
        <v>154.169759965249</v>
      </c>
      <c r="E24" s="63">
        <v>206.931161067158</v>
      </c>
      <c r="F24" s="63">
        <v>195.482944229853</v>
      </c>
      <c r="G24" s="63">
        <v>183.391757037814</v>
      </c>
      <c r="H24" s="63">
        <v>265.55373438002</v>
      </c>
      <c r="I24" s="63">
        <v>245.616723845874</v>
      </c>
      <c r="J24" s="63">
        <v>201.094335109973</v>
      </c>
      <c r="K24" s="63">
        <v>135.610598191904</v>
      </c>
      <c r="L24" s="63">
        <v>147.81613300408</v>
      </c>
      <c r="M24" s="63">
        <v>321.603625382584</v>
      </c>
      <c r="N24" s="63">
        <v>230.91712875465</v>
      </c>
      <c r="O24" s="63">
        <v>138.956392360332</v>
      </c>
    </row>
    <row r="25" spans="1:15" s="33" customFormat="1" ht="12.75" customHeight="1">
      <c r="A25" s="38"/>
      <c r="B25" s="60" t="s">
        <v>14</v>
      </c>
      <c r="C25" s="63">
        <v>118.822035738897</v>
      </c>
      <c r="D25" s="63">
        <v>159.506081838311</v>
      </c>
      <c r="E25" s="63">
        <v>213.510375623365</v>
      </c>
      <c r="F25" s="63">
        <v>192.485195220139</v>
      </c>
      <c r="G25" s="63">
        <v>182.299228557285</v>
      </c>
      <c r="H25" s="63">
        <v>271.968184814582</v>
      </c>
      <c r="I25" s="63">
        <v>248.611849566973</v>
      </c>
      <c r="J25" s="63">
        <v>235.960773640171</v>
      </c>
      <c r="K25" s="63">
        <v>136.968809562517</v>
      </c>
      <c r="L25" s="63">
        <v>153.276966279955</v>
      </c>
      <c r="M25" s="63">
        <v>344.783775174704</v>
      </c>
      <c r="N25" s="63">
        <v>238.181420232061</v>
      </c>
      <c r="O25" s="63">
        <v>135.857223107087</v>
      </c>
    </row>
    <row r="26" spans="1:15" s="33" customFormat="1" ht="12.75" customHeight="1">
      <c r="A26" s="38"/>
      <c r="B26" s="60" t="s">
        <v>17</v>
      </c>
      <c r="C26" s="63">
        <v>121.911386478127</v>
      </c>
      <c r="D26" s="63">
        <v>156.99194480449</v>
      </c>
      <c r="E26" s="63">
        <v>217.978867872613</v>
      </c>
      <c r="F26" s="63">
        <v>199.702588535857</v>
      </c>
      <c r="G26" s="63">
        <v>171.09307351577</v>
      </c>
      <c r="H26" s="63">
        <v>265.906975493551</v>
      </c>
      <c r="I26" s="63">
        <v>243.904368045476</v>
      </c>
      <c r="J26" s="63">
        <v>207.90355019821</v>
      </c>
      <c r="K26" s="63">
        <v>135.491408625282</v>
      </c>
      <c r="L26" s="63">
        <v>143.535782929462</v>
      </c>
      <c r="M26" s="63">
        <v>329.134908181077</v>
      </c>
      <c r="N26" s="63">
        <v>239.756955406451</v>
      </c>
      <c r="O26" s="63">
        <v>136.936696990861</v>
      </c>
    </row>
    <row r="27" spans="1:15" s="33" customFormat="1" ht="12.75" customHeight="1">
      <c r="A27" s="38"/>
      <c r="B27" s="60" t="s">
        <v>15</v>
      </c>
      <c r="C27" s="63">
        <v>130.318953450814</v>
      </c>
      <c r="D27" s="63">
        <v>143.977681561686</v>
      </c>
      <c r="E27" s="63">
        <v>208.617228620134</v>
      </c>
      <c r="F27" s="63">
        <v>197.547872158114</v>
      </c>
      <c r="G27" s="63">
        <v>164.952809474072</v>
      </c>
      <c r="H27" s="63">
        <v>274.561388953403</v>
      </c>
      <c r="I27" s="63">
        <v>226.659817425987</v>
      </c>
      <c r="J27" s="63">
        <v>218.511347408195</v>
      </c>
      <c r="K27" s="63">
        <v>132.643066038101</v>
      </c>
      <c r="L27" s="63">
        <v>141.812750287644</v>
      </c>
      <c r="M27" s="63">
        <v>356.07874622895</v>
      </c>
      <c r="N27" s="63">
        <v>248.124349771587</v>
      </c>
      <c r="O27" s="63">
        <v>141.42837080127</v>
      </c>
    </row>
    <row r="28" spans="1:15" s="33" customFormat="1" ht="12.75" customHeight="1">
      <c r="A28" s="38"/>
      <c r="B28" s="60" t="s">
        <v>16</v>
      </c>
      <c r="C28" s="63">
        <v>135.961305147715</v>
      </c>
      <c r="D28" s="63">
        <v>148.088795386962</v>
      </c>
      <c r="E28" s="63">
        <v>212.74133043985</v>
      </c>
      <c r="F28" s="63">
        <v>190.43964786368</v>
      </c>
      <c r="G28" s="63">
        <v>171.112492412126</v>
      </c>
      <c r="H28" s="63">
        <v>250.779888704865</v>
      </c>
      <c r="I28" s="63">
        <v>240.573056982105</v>
      </c>
      <c r="J28" s="63">
        <v>219.190410984664</v>
      </c>
      <c r="K28" s="63">
        <v>134.13301946029</v>
      </c>
      <c r="L28" s="63">
        <v>147.401148469551</v>
      </c>
      <c r="M28" s="63">
        <v>311.523260930666</v>
      </c>
      <c r="N28" s="63">
        <v>250.845895493167</v>
      </c>
      <c r="O28" s="63">
        <v>133.214105769933</v>
      </c>
    </row>
    <row r="29" spans="1:15" s="33" customFormat="1" ht="12.75" customHeight="1">
      <c r="A29" s="38"/>
      <c r="B29" s="60" t="s">
        <v>6</v>
      </c>
      <c r="C29" s="63">
        <v>145.474287477828</v>
      </c>
      <c r="D29" s="63">
        <v>147.743700628944</v>
      </c>
      <c r="E29" s="63">
        <v>209.194603986971</v>
      </c>
      <c r="F29" s="63">
        <v>193.782144769292</v>
      </c>
      <c r="G29" s="63">
        <v>186.644951485372</v>
      </c>
      <c r="H29" s="63">
        <v>267.176246547952</v>
      </c>
      <c r="I29" s="63">
        <v>253.340471360378</v>
      </c>
      <c r="J29" s="63">
        <v>226.122546032797</v>
      </c>
      <c r="K29" s="63">
        <v>136.870672267717</v>
      </c>
      <c r="L29" s="63">
        <v>144.666153968764</v>
      </c>
      <c r="M29" s="63">
        <v>367.587519054261</v>
      </c>
      <c r="N29" s="63">
        <v>248.750632862888</v>
      </c>
      <c r="O29" s="63">
        <v>142.931008878294</v>
      </c>
    </row>
    <row r="30" spans="1:15" s="33" customFormat="1" ht="12.75" customHeight="1">
      <c r="A30" s="38"/>
      <c r="B30" s="60"/>
      <c r="C30" s="63"/>
      <c r="D30" s="63"/>
      <c r="E30" s="63"/>
      <c r="F30" s="63"/>
      <c r="G30" s="63"/>
      <c r="H30" s="63"/>
      <c r="I30" s="63"/>
      <c r="J30" s="63"/>
      <c r="K30" s="63"/>
      <c r="L30" s="63"/>
      <c r="M30" s="63"/>
      <c r="N30" s="63"/>
      <c r="O30" s="63"/>
    </row>
    <row r="31" spans="1:15" s="33" customFormat="1" ht="12.75" customHeight="1">
      <c r="A31" s="38">
        <v>2014</v>
      </c>
      <c r="B31" s="60" t="s">
        <v>12</v>
      </c>
      <c r="C31" s="63">
        <v>164.352157039455</v>
      </c>
      <c r="D31" s="63">
        <v>144.470064807537</v>
      </c>
      <c r="E31" s="63">
        <v>190.370323206041</v>
      </c>
      <c r="F31" s="63">
        <v>190.474302867635</v>
      </c>
      <c r="G31" s="63">
        <v>189.66336144959</v>
      </c>
      <c r="H31" s="63">
        <v>225.796598486419</v>
      </c>
      <c r="I31" s="63">
        <v>275.681081922021</v>
      </c>
      <c r="J31" s="63">
        <v>177.956671750455</v>
      </c>
      <c r="K31" s="63">
        <v>133.983795365507</v>
      </c>
      <c r="L31" s="63">
        <v>136.322320791823</v>
      </c>
      <c r="M31" s="63">
        <v>388.146874083493</v>
      </c>
      <c r="N31" s="63">
        <v>236.991967147323</v>
      </c>
      <c r="O31" s="63">
        <v>135.795746547139</v>
      </c>
    </row>
    <row r="32" spans="1:15" s="33" customFormat="1" ht="12.75" customHeight="1">
      <c r="A32" s="38"/>
      <c r="B32" s="60" t="s">
        <v>11</v>
      </c>
      <c r="C32" s="63">
        <v>169.362383012375</v>
      </c>
      <c r="D32" s="63">
        <v>143.117081334484</v>
      </c>
      <c r="E32" s="63">
        <v>206.061683385449</v>
      </c>
      <c r="F32" s="63">
        <v>181.21472364767</v>
      </c>
      <c r="G32" s="63">
        <v>196.676150336494</v>
      </c>
      <c r="H32" s="63">
        <v>243.936679575133</v>
      </c>
      <c r="I32" s="63">
        <v>243.028633530918</v>
      </c>
      <c r="J32" s="63">
        <v>189.805947790435</v>
      </c>
      <c r="K32" s="63">
        <v>137.405397880147</v>
      </c>
      <c r="L32" s="63">
        <v>142.960281087</v>
      </c>
      <c r="M32" s="63">
        <v>328.671659245758</v>
      </c>
      <c r="N32" s="63">
        <v>243.253972451137</v>
      </c>
      <c r="O32" s="63">
        <v>131.81625004295</v>
      </c>
    </row>
    <row r="33" spans="1:15" s="33" customFormat="1" ht="12.75" customHeight="1">
      <c r="A33" s="38"/>
      <c r="B33" s="60" t="s">
        <v>10</v>
      </c>
      <c r="C33" s="63">
        <v>173.524941817211</v>
      </c>
      <c r="D33" s="63">
        <v>151.018611254401</v>
      </c>
      <c r="E33" s="63">
        <v>209.692763743351</v>
      </c>
      <c r="F33" s="63">
        <v>184.331871007388</v>
      </c>
      <c r="G33" s="63">
        <v>185.767083764575</v>
      </c>
      <c r="H33" s="63">
        <v>258.429992346537</v>
      </c>
      <c r="I33" s="63">
        <v>244.25684817404</v>
      </c>
      <c r="J33" s="63">
        <v>180.360797745456</v>
      </c>
      <c r="K33" s="63">
        <v>114.095029667095</v>
      </c>
      <c r="L33" s="63">
        <v>140.877578689995</v>
      </c>
      <c r="M33" s="63">
        <v>316.608039814437</v>
      </c>
      <c r="N33" s="63">
        <v>235.415581949194</v>
      </c>
      <c r="O33" s="63">
        <v>131.103910381838</v>
      </c>
    </row>
    <row r="34" spans="1:15" s="33" customFormat="1" ht="12.75" customHeight="1">
      <c r="A34" s="38"/>
      <c r="B34" s="60" t="s">
        <v>9</v>
      </c>
      <c r="C34" s="63">
        <v>163.850450309081</v>
      </c>
      <c r="D34" s="63">
        <v>149.726222414108</v>
      </c>
      <c r="E34" s="63">
        <v>200.855517162321</v>
      </c>
      <c r="F34" s="63">
        <v>182.100564596314</v>
      </c>
      <c r="G34" s="63">
        <v>173.183997373354</v>
      </c>
      <c r="H34" s="63">
        <v>243.377926095808</v>
      </c>
      <c r="I34" s="63">
        <v>262.217464999889</v>
      </c>
      <c r="J34" s="63">
        <v>174.11427451204</v>
      </c>
      <c r="K34" s="63">
        <v>139.857882892949</v>
      </c>
      <c r="L34" s="63">
        <v>133.301296371925</v>
      </c>
      <c r="M34" s="63">
        <v>343.682985821493</v>
      </c>
      <c r="N34" s="63">
        <v>226.921534275668</v>
      </c>
      <c r="O34" s="63">
        <v>129.735921485516</v>
      </c>
    </row>
    <row r="35" spans="1:15" s="33" customFormat="1" ht="12.75" customHeight="1">
      <c r="A35" s="38"/>
      <c r="B35" s="60" t="s">
        <v>8</v>
      </c>
      <c r="C35" s="63">
        <v>154.754355624144</v>
      </c>
      <c r="D35" s="63">
        <v>138.704355120686</v>
      </c>
      <c r="E35" s="63">
        <v>195.662290496951</v>
      </c>
      <c r="F35" s="63">
        <v>179.689917407417</v>
      </c>
      <c r="G35" s="63">
        <v>168.932062193196</v>
      </c>
      <c r="H35" s="63">
        <v>245.566905431308</v>
      </c>
      <c r="I35" s="63">
        <v>247.688811545755</v>
      </c>
      <c r="J35" s="63">
        <v>165.033376299931</v>
      </c>
      <c r="K35" s="63">
        <v>142.247071716629</v>
      </c>
      <c r="L35" s="63">
        <v>132.456915047598</v>
      </c>
      <c r="M35" s="63">
        <v>333.65276768937</v>
      </c>
      <c r="N35" s="63">
        <v>221.656330064514</v>
      </c>
      <c r="O35" s="63">
        <v>155.659477821628</v>
      </c>
    </row>
    <row r="36" spans="1:15" s="33" customFormat="1" ht="12.75" customHeight="1">
      <c r="A36" s="38"/>
      <c r="B36" s="60" t="s">
        <v>7</v>
      </c>
      <c r="C36" s="63">
        <v>173.388003701446</v>
      </c>
      <c r="D36" s="63">
        <v>148.210785080498</v>
      </c>
      <c r="E36" s="63">
        <v>196.311277229293</v>
      </c>
      <c r="F36" s="63">
        <v>187.201726372422</v>
      </c>
      <c r="G36" s="63">
        <v>168.950451031834</v>
      </c>
      <c r="H36" s="63">
        <v>244.209134964591</v>
      </c>
      <c r="I36" s="63">
        <v>252.031699459205</v>
      </c>
      <c r="J36" s="63">
        <v>172.71317054933</v>
      </c>
      <c r="K36" s="63">
        <v>134.363306013166</v>
      </c>
      <c r="L36" s="63">
        <v>125.280841586901</v>
      </c>
      <c r="M36" s="63">
        <v>341.759326400177</v>
      </c>
      <c r="N36" s="63">
        <v>219.107075668111</v>
      </c>
      <c r="O36" s="63">
        <v>158.743195410721</v>
      </c>
    </row>
    <row r="37" spans="1:15" s="33" customFormat="1" ht="12.75" customHeight="1">
      <c r="A37" s="38"/>
      <c r="B37" s="60" t="s">
        <v>13</v>
      </c>
      <c r="C37" s="63">
        <v>179.173127132749</v>
      </c>
      <c r="D37" s="63">
        <v>136.522763103023</v>
      </c>
      <c r="E37" s="63">
        <v>196.559499443931</v>
      </c>
      <c r="F37" s="63">
        <v>182.802610097941</v>
      </c>
      <c r="G37" s="63">
        <v>173.327829869934</v>
      </c>
      <c r="H37" s="63">
        <v>255.004167810806</v>
      </c>
      <c r="I37" s="63">
        <v>223.920895939248</v>
      </c>
      <c r="J37" s="63">
        <v>163.368679067445</v>
      </c>
      <c r="K37" s="63">
        <v>138.223586025242</v>
      </c>
      <c r="L37" s="63">
        <v>124.081420125769</v>
      </c>
      <c r="M37" s="63">
        <v>325.511420059675</v>
      </c>
      <c r="N37" s="63">
        <v>220.653419196127</v>
      </c>
      <c r="O37" s="63">
        <v>156.538081150596</v>
      </c>
    </row>
    <row r="38" spans="1:15" s="33" customFormat="1" ht="12.75" customHeight="1">
      <c r="A38" s="38"/>
      <c r="B38" s="60" t="s">
        <v>14</v>
      </c>
      <c r="C38" s="63">
        <v>185.16425653324</v>
      </c>
      <c r="D38" s="63">
        <v>135.924891570393</v>
      </c>
      <c r="E38" s="63">
        <v>196.009934320405</v>
      </c>
      <c r="F38" s="63">
        <v>189.65260207413</v>
      </c>
      <c r="G38" s="63">
        <v>171.165528960732</v>
      </c>
      <c r="H38" s="63">
        <v>246.896037661084</v>
      </c>
      <c r="I38" s="63">
        <v>244.820821976278</v>
      </c>
      <c r="J38" s="63">
        <v>160.434260696472</v>
      </c>
      <c r="K38" s="63">
        <v>135.293462787869</v>
      </c>
      <c r="L38" s="63">
        <v>120.547358711245</v>
      </c>
      <c r="M38" s="63">
        <v>328.932388158947</v>
      </c>
      <c r="N38" s="63">
        <v>217.421716731713</v>
      </c>
      <c r="O38" s="63">
        <v>139.325014052247</v>
      </c>
    </row>
    <row r="39" spans="1:15" s="33" customFormat="1" ht="12.75" customHeight="1">
      <c r="A39" s="38"/>
      <c r="B39" s="60" t="s">
        <v>17</v>
      </c>
      <c r="C39" s="63">
        <v>181.782555337781</v>
      </c>
      <c r="D39" s="63">
        <v>137.582962714233</v>
      </c>
      <c r="E39" s="63">
        <v>187.638485844278</v>
      </c>
      <c r="F39" s="63">
        <v>187.808516929939</v>
      </c>
      <c r="G39" s="63">
        <v>156.320829168017</v>
      </c>
      <c r="H39" s="63">
        <v>260.93024128551</v>
      </c>
      <c r="I39" s="63">
        <v>276.362872148555</v>
      </c>
      <c r="J39" s="63">
        <v>171.462025897727</v>
      </c>
      <c r="K39" s="63">
        <v>144.349823276967</v>
      </c>
      <c r="L39" s="63">
        <v>143.068074857282</v>
      </c>
      <c r="M39" s="63">
        <v>342.536058279824</v>
      </c>
      <c r="N39" s="63">
        <v>215.474126235737</v>
      </c>
      <c r="O39" s="63">
        <v>142.284665421083</v>
      </c>
    </row>
    <row r="40" spans="1:15" s="33" customFormat="1" ht="12.75" customHeight="1">
      <c r="A40" s="38"/>
      <c r="B40" s="60" t="s">
        <v>15</v>
      </c>
      <c r="C40" s="63">
        <v>172.228932375403</v>
      </c>
      <c r="D40" s="63">
        <v>153.614094047005</v>
      </c>
      <c r="E40" s="63">
        <v>189.788517564924</v>
      </c>
      <c r="F40" s="63">
        <v>193.022957996004</v>
      </c>
      <c r="G40" s="63">
        <v>172.82425090007</v>
      </c>
      <c r="H40" s="63">
        <v>252.793907962017</v>
      </c>
      <c r="I40" s="63">
        <v>262.774637212999</v>
      </c>
      <c r="J40" s="63">
        <v>187.064251875785</v>
      </c>
      <c r="K40" s="63">
        <v>151.876592324082</v>
      </c>
      <c r="L40" s="63">
        <v>127.729867292378</v>
      </c>
      <c r="M40" s="63">
        <v>371.056853979977</v>
      </c>
      <c r="N40" s="63">
        <v>234.409023132</v>
      </c>
      <c r="O40" s="63">
        <v>144.871865650669</v>
      </c>
    </row>
    <row r="41" spans="1:15" s="33" customFormat="1" ht="12.75" customHeight="1">
      <c r="A41" s="38"/>
      <c r="B41" s="60" t="s">
        <v>16</v>
      </c>
      <c r="C41" s="63">
        <v>161.627462752079</v>
      </c>
      <c r="D41" s="63">
        <v>138.373576241579</v>
      </c>
      <c r="E41" s="63">
        <v>190.287944648361</v>
      </c>
      <c r="F41" s="63">
        <v>192.627794729427</v>
      </c>
      <c r="G41" s="63">
        <v>177.626147871778</v>
      </c>
      <c r="H41" s="63">
        <v>267.105414596151</v>
      </c>
      <c r="I41" s="63">
        <v>256.447632531048</v>
      </c>
      <c r="J41" s="63">
        <v>194.995029042887</v>
      </c>
      <c r="K41" s="63">
        <v>128.682332608811</v>
      </c>
      <c r="L41" s="63">
        <v>130.521165238366</v>
      </c>
      <c r="M41" s="63">
        <v>348.264084592416</v>
      </c>
      <c r="N41" s="63">
        <v>212.270534697213</v>
      </c>
      <c r="O41" s="63">
        <v>145.579174697358</v>
      </c>
    </row>
    <row r="42" spans="1:15" s="33" customFormat="1" ht="12.75" customHeight="1">
      <c r="A42" s="38"/>
      <c r="B42" s="60" t="s">
        <v>6</v>
      </c>
      <c r="C42" s="63">
        <v>138.772400263948</v>
      </c>
      <c r="D42" s="63">
        <v>150.484299210873</v>
      </c>
      <c r="E42" s="63">
        <v>184.934010578184</v>
      </c>
      <c r="F42" s="63">
        <v>185.631906477257</v>
      </c>
      <c r="G42" s="63">
        <v>165.434978994828</v>
      </c>
      <c r="H42" s="63">
        <v>262.409319274264</v>
      </c>
      <c r="I42" s="63">
        <v>254.257425579609</v>
      </c>
      <c r="J42" s="63">
        <v>199.590591890121</v>
      </c>
      <c r="K42" s="63">
        <v>119.107902576251</v>
      </c>
      <c r="L42" s="63">
        <v>125.129776157388</v>
      </c>
      <c r="M42" s="63">
        <v>333.983404872018</v>
      </c>
      <c r="N42" s="63">
        <v>214.710711660164</v>
      </c>
      <c r="O42" s="63">
        <v>146.734105670787</v>
      </c>
    </row>
    <row r="43" spans="1:15" s="33" customFormat="1" ht="12.75" customHeight="1">
      <c r="A43" s="38"/>
      <c r="B43" s="60"/>
      <c r="C43" s="63"/>
      <c r="D43" s="63"/>
      <c r="E43" s="63"/>
      <c r="F43" s="63"/>
      <c r="G43" s="63"/>
      <c r="H43" s="63"/>
      <c r="I43" s="63"/>
      <c r="J43" s="63"/>
      <c r="K43" s="63"/>
      <c r="L43" s="63"/>
      <c r="M43" s="63"/>
      <c r="N43" s="63"/>
      <c r="O43" s="63"/>
    </row>
    <row r="44" spans="1:15" s="33" customFormat="1" ht="12.75" customHeight="1">
      <c r="A44" s="38">
        <v>2015</v>
      </c>
      <c r="B44" s="60" t="s">
        <v>12</v>
      </c>
      <c r="C44" s="63">
        <v>122.953384724322</v>
      </c>
      <c r="D44" s="63">
        <v>146.741590348497</v>
      </c>
      <c r="E44" s="63">
        <v>187.173526893558</v>
      </c>
      <c r="F44" s="63">
        <v>194.09134807753</v>
      </c>
      <c r="G44" s="63">
        <v>171.984668791669</v>
      </c>
      <c r="H44" s="63">
        <v>249.144522003152</v>
      </c>
      <c r="I44" s="63">
        <v>261.013268086502</v>
      </c>
      <c r="J44" s="63">
        <v>180.758340529231</v>
      </c>
      <c r="K44" s="63">
        <v>146.125892636759</v>
      </c>
      <c r="L44" s="63">
        <v>136.084772549364</v>
      </c>
      <c r="M44" s="63">
        <v>356.211809555286</v>
      </c>
      <c r="N44" s="63">
        <v>222.667607123474</v>
      </c>
      <c r="O44" s="63">
        <v>140.893548249376</v>
      </c>
    </row>
    <row r="45" spans="1:15" s="33" customFormat="1" ht="12.75" customHeight="1">
      <c r="A45" s="38"/>
      <c r="B45" s="60" t="s">
        <v>11</v>
      </c>
      <c r="C45" s="63">
        <v>121.188214614684</v>
      </c>
      <c r="D45" s="63">
        <v>171.252026671517</v>
      </c>
      <c r="E45" s="63">
        <v>184.636309177895</v>
      </c>
      <c r="F45" s="63">
        <v>203.483417036621</v>
      </c>
      <c r="G45" s="63">
        <v>166.227448611915</v>
      </c>
      <c r="H45" s="63">
        <v>281.246024851483</v>
      </c>
      <c r="I45" s="63">
        <v>283.468583287985</v>
      </c>
      <c r="J45" s="63">
        <v>188.660643354366</v>
      </c>
      <c r="K45" s="63">
        <v>149.009910821925</v>
      </c>
      <c r="L45" s="63">
        <v>137.860203894589</v>
      </c>
      <c r="M45" s="63">
        <v>368.838473672778</v>
      </c>
      <c r="N45" s="63">
        <v>216.183249798096</v>
      </c>
      <c r="O45" s="63">
        <v>146.20458894769</v>
      </c>
    </row>
    <row r="46" spans="1:15" s="33" customFormat="1" ht="12.75" customHeight="1">
      <c r="A46" s="38"/>
      <c r="B46" s="60" t="s">
        <v>10</v>
      </c>
      <c r="C46" s="63">
        <v>117.828700758235</v>
      </c>
      <c r="D46" s="63">
        <v>132.050780456788</v>
      </c>
      <c r="E46" s="63">
        <v>165.751963459556</v>
      </c>
      <c r="F46" s="63">
        <v>185.824443207823</v>
      </c>
      <c r="G46" s="63">
        <v>160.032477771886</v>
      </c>
      <c r="H46" s="63">
        <v>269.201419502797</v>
      </c>
      <c r="I46" s="63">
        <v>275.830181642995</v>
      </c>
      <c r="J46" s="63">
        <v>187.281726749635</v>
      </c>
      <c r="K46" s="63">
        <v>137.818607874453</v>
      </c>
      <c r="L46" s="63">
        <v>123.156194879467</v>
      </c>
      <c r="M46" s="63">
        <v>365.470915079871</v>
      </c>
      <c r="N46" s="63">
        <v>221.071085436784</v>
      </c>
      <c r="O46" s="63">
        <v>150.900488787971</v>
      </c>
    </row>
    <row r="47" spans="1:15" s="33" customFormat="1" ht="12.75" customHeight="1">
      <c r="A47" s="38"/>
      <c r="B47" s="60" t="s">
        <v>9</v>
      </c>
      <c r="C47" s="63">
        <v>130.352016123032</v>
      </c>
      <c r="D47" s="63">
        <v>151.729982939588</v>
      </c>
      <c r="E47" s="63">
        <v>187.543820122156</v>
      </c>
      <c r="F47" s="63">
        <v>212.06263612501</v>
      </c>
      <c r="G47" s="63">
        <v>183.719854580766</v>
      </c>
      <c r="H47" s="63">
        <v>290.889070913262</v>
      </c>
      <c r="I47" s="63">
        <v>296.988355285985</v>
      </c>
      <c r="J47" s="63">
        <v>196.645349143052</v>
      </c>
      <c r="K47" s="63">
        <v>149.981332991657</v>
      </c>
      <c r="L47" s="63">
        <v>133.713180293117</v>
      </c>
      <c r="M47" s="63">
        <v>373.503941067194</v>
      </c>
      <c r="N47" s="63">
        <v>214.849735428992</v>
      </c>
      <c r="O47" s="63">
        <v>165.528723003902</v>
      </c>
    </row>
    <row r="48" spans="1:15" s="33" customFormat="1" ht="12.75" customHeight="1">
      <c r="A48" s="38"/>
      <c r="B48" s="60" t="s">
        <v>8</v>
      </c>
      <c r="C48" s="63">
        <v>130.059187254132</v>
      </c>
      <c r="D48" s="63">
        <v>150.637876614446</v>
      </c>
      <c r="E48" s="63">
        <v>188.155029132074</v>
      </c>
      <c r="F48" s="63">
        <v>207.472246608402</v>
      </c>
      <c r="G48" s="63">
        <v>183.048969922524</v>
      </c>
      <c r="H48" s="63">
        <v>277.577839208176</v>
      </c>
      <c r="I48" s="63">
        <v>296.238065640067</v>
      </c>
      <c r="J48" s="63">
        <v>200.489606033439</v>
      </c>
      <c r="K48" s="63">
        <v>150.341624157171</v>
      </c>
      <c r="L48" s="63">
        <v>136.606121260978</v>
      </c>
      <c r="M48" s="63">
        <v>395.157590650221</v>
      </c>
      <c r="N48" s="63">
        <v>220.246415395114</v>
      </c>
      <c r="O48" s="63">
        <v>146.011129371544</v>
      </c>
    </row>
    <row r="49" spans="1:15" s="33" customFormat="1" ht="12.75" customHeight="1">
      <c r="A49" s="38"/>
      <c r="B49" s="60" t="s">
        <v>7</v>
      </c>
      <c r="C49" s="63">
        <v>148.353256523698</v>
      </c>
      <c r="D49" s="63">
        <v>145.063511643417</v>
      </c>
      <c r="E49" s="63">
        <v>186.169147773342</v>
      </c>
      <c r="F49" s="63">
        <v>208.928916285972</v>
      </c>
      <c r="G49" s="63">
        <v>193.148998852506</v>
      </c>
      <c r="H49" s="63">
        <v>278.750634338817</v>
      </c>
      <c r="I49" s="63">
        <v>307.104867509649</v>
      </c>
      <c r="J49" s="63">
        <v>196.158072109471</v>
      </c>
      <c r="K49" s="63">
        <v>156.939809337411</v>
      </c>
      <c r="L49" s="63">
        <v>149.413412884781</v>
      </c>
      <c r="M49" s="63">
        <v>383.712029841674</v>
      </c>
      <c r="N49" s="63">
        <v>231.964372159225</v>
      </c>
      <c r="O49" s="63">
        <v>143.502248228084</v>
      </c>
    </row>
    <row r="50" spans="1:15" s="33" customFormat="1" ht="12.75" customHeight="1">
      <c r="A50" s="38"/>
      <c r="B50" s="60" t="s">
        <v>13</v>
      </c>
      <c r="C50" s="63">
        <v>135.455307404474</v>
      </c>
      <c r="D50" s="63">
        <v>137.055484621308</v>
      </c>
      <c r="E50" s="63">
        <v>190.964295602328</v>
      </c>
      <c r="F50" s="63">
        <v>207.293078621167</v>
      </c>
      <c r="G50" s="63">
        <v>182.935213024073</v>
      </c>
      <c r="H50" s="63">
        <v>278.210890454455</v>
      </c>
      <c r="I50" s="63">
        <v>298.856641028619</v>
      </c>
      <c r="J50" s="63">
        <v>203.855223527214</v>
      </c>
      <c r="K50" s="63">
        <v>153.946170484006</v>
      </c>
      <c r="L50" s="63">
        <v>151.488330206657</v>
      </c>
      <c r="M50" s="63">
        <v>402.098418381841</v>
      </c>
      <c r="N50" s="63">
        <v>237.262132595755</v>
      </c>
      <c r="O50" s="63">
        <v>150.835039621405</v>
      </c>
    </row>
    <row r="51" spans="1:15" s="33" customFormat="1" ht="12.75" customHeight="1">
      <c r="A51" s="38"/>
      <c r="B51" s="60" t="s">
        <v>14</v>
      </c>
      <c r="C51" s="63">
        <v>125.119005809465</v>
      </c>
      <c r="D51" s="63">
        <v>116.256227944606</v>
      </c>
      <c r="E51" s="63">
        <v>166.749819556166</v>
      </c>
      <c r="F51" s="63">
        <v>189.236440189149</v>
      </c>
      <c r="G51" s="63">
        <v>190.518554104127</v>
      </c>
      <c r="H51" s="63">
        <v>219.317852351436</v>
      </c>
      <c r="I51" s="63">
        <v>292.408402515238</v>
      </c>
      <c r="J51" s="63">
        <v>183.99497472679</v>
      </c>
      <c r="K51" s="63">
        <v>140.769238098375</v>
      </c>
      <c r="L51" s="63">
        <v>143.904964240954</v>
      </c>
      <c r="M51" s="63">
        <v>380.842042640419</v>
      </c>
      <c r="N51" s="63">
        <v>238.228246417879</v>
      </c>
      <c r="O51" s="63">
        <v>156.380279746013</v>
      </c>
    </row>
    <row r="52" spans="1:15" s="33" customFormat="1" ht="12.75" customHeight="1">
      <c r="A52" s="38"/>
      <c r="B52" s="60" t="s">
        <v>17</v>
      </c>
      <c r="C52" s="63">
        <v>134.804935780936</v>
      </c>
      <c r="D52" s="63">
        <v>135.968398641701</v>
      </c>
      <c r="E52" s="63">
        <v>186.297221504033</v>
      </c>
      <c r="F52" s="63">
        <v>201.516602625869</v>
      </c>
      <c r="G52" s="63">
        <v>199.104421129657</v>
      </c>
      <c r="H52" s="63">
        <v>258.064354676141</v>
      </c>
      <c r="I52" s="63">
        <v>292.813265045297</v>
      </c>
      <c r="J52" s="63">
        <v>182.704536482702</v>
      </c>
      <c r="K52" s="63">
        <v>153.6225230651</v>
      </c>
      <c r="L52" s="63">
        <v>148.182618820622</v>
      </c>
      <c r="M52" s="63">
        <v>375.002846738476</v>
      </c>
      <c r="N52" s="63">
        <v>222.205913544384</v>
      </c>
      <c r="O52" s="63">
        <v>165.613042193394</v>
      </c>
    </row>
    <row r="53" spans="1:15" s="33" customFormat="1" ht="12.75" customHeight="1">
      <c r="A53" s="38"/>
      <c r="B53" s="60" t="s">
        <v>15</v>
      </c>
      <c r="C53" s="63">
        <v>142.431165201296</v>
      </c>
      <c r="D53" s="63">
        <v>121.320544288879</v>
      </c>
      <c r="E53" s="63">
        <v>179.623329567904</v>
      </c>
      <c r="F53" s="63">
        <v>199.30520613635</v>
      </c>
      <c r="G53" s="63">
        <v>213.386123360373</v>
      </c>
      <c r="H53" s="63">
        <v>255.778593255135</v>
      </c>
      <c r="I53" s="63">
        <v>289.695075912398</v>
      </c>
      <c r="J53" s="63">
        <v>168.39918274527</v>
      </c>
      <c r="K53" s="63">
        <v>150.621743327348</v>
      </c>
      <c r="L53" s="63">
        <v>155.476361342781</v>
      </c>
      <c r="M53" s="63">
        <v>362.281811264877</v>
      </c>
      <c r="N53" s="63">
        <v>230.359001587256</v>
      </c>
      <c r="O53" s="63">
        <v>163.442341738374</v>
      </c>
    </row>
    <row r="54" spans="1:15" s="33" customFormat="1" ht="12.75" customHeight="1">
      <c r="A54" s="38"/>
      <c r="B54" s="60" t="s">
        <v>16</v>
      </c>
      <c r="C54" s="63">
        <v>144.433520388424</v>
      </c>
      <c r="D54" s="63">
        <v>106.266613423064</v>
      </c>
      <c r="E54" s="63">
        <v>178.104885844703</v>
      </c>
      <c r="F54" s="63">
        <v>196.035908639875</v>
      </c>
      <c r="G54" s="63">
        <v>196.271372781474</v>
      </c>
      <c r="H54" s="63">
        <v>235.557160595328</v>
      </c>
      <c r="I54" s="63">
        <v>306.801231042645</v>
      </c>
      <c r="J54" s="63">
        <v>165.108166036016</v>
      </c>
      <c r="K54" s="63">
        <v>154.337233808103</v>
      </c>
      <c r="L54" s="63">
        <v>150.290208625738</v>
      </c>
      <c r="M54" s="63">
        <v>396.551099771329</v>
      </c>
      <c r="N54" s="63">
        <v>252.902687841248</v>
      </c>
      <c r="O54" s="63">
        <v>127.058553104293</v>
      </c>
    </row>
    <row r="55" spans="1:15" s="33" customFormat="1" ht="12.75" customHeight="1">
      <c r="A55" s="38"/>
      <c r="B55" s="60" t="s">
        <v>6</v>
      </c>
      <c r="C55" s="63">
        <v>148.663824709714</v>
      </c>
      <c r="D55" s="63">
        <v>90.0212940866502</v>
      </c>
      <c r="E55" s="63">
        <v>184.734972236922</v>
      </c>
      <c r="F55" s="63">
        <v>191.03575079468</v>
      </c>
      <c r="G55" s="63">
        <v>185.123743879854</v>
      </c>
      <c r="H55" s="63">
        <v>224.520489731882</v>
      </c>
      <c r="I55" s="63">
        <v>298.316141446086</v>
      </c>
      <c r="J55" s="63">
        <v>145.447652254561</v>
      </c>
      <c r="K55" s="63">
        <v>137.37753991474</v>
      </c>
      <c r="L55" s="63">
        <v>150.303661752035</v>
      </c>
      <c r="M55" s="63">
        <v>390.457979175523</v>
      </c>
      <c r="N55" s="63">
        <v>234.032961613038</v>
      </c>
      <c r="O55" s="63">
        <v>115.231944262449</v>
      </c>
    </row>
    <row r="56" spans="1:15" s="33" customFormat="1" ht="12.75" customHeight="1">
      <c r="A56" s="38"/>
      <c r="B56" s="60"/>
      <c r="C56" s="63"/>
      <c r="D56" s="63"/>
      <c r="E56" s="63"/>
      <c r="F56" s="63"/>
      <c r="G56" s="63"/>
      <c r="H56" s="63"/>
      <c r="I56" s="63"/>
      <c r="J56" s="63"/>
      <c r="K56" s="63"/>
      <c r="L56" s="63"/>
      <c r="M56" s="63"/>
      <c r="N56" s="63"/>
      <c r="O56" s="63"/>
    </row>
    <row r="57" spans="1:15" s="33" customFormat="1" ht="12.75" customHeight="1">
      <c r="A57" s="38">
        <v>2016</v>
      </c>
      <c r="B57" s="60" t="s">
        <v>12</v>
      </c>
      <c r="C57" s="63">
        <v>149.491246828451</v>
      </c>
      <c r="D57" s="63">
        <v>88.62119749331</v>
      </c>
      <c r="E57" s="63">
        <v>188.268083372186</v>
      </c>
      <c r="F57" s="63">
        <v>191.405557952086</v>
      </c>
      <c r="G57" s="63">
        <v>178.651377632002</v>
      </c>
      <c r="H57" s="63">
        <v>238.79609841549</v>
      </c>
      <c r="I57" s="63">
        <v>292.6013303183</v>
      </c>
      <c r="J57" s="63">
        <v>150.660040137501</v>
      </c>
      <c r="K57" s="63">
        <v>136.905771431616</v>
      </c>
      <c r="L57" s="63">
        <v>134.305817206431</v>
      </c>
      <c r="M57" s="63">
        <v>376.171857822905</v>
      </c>
      <c r="N57" s="63">
        <v>228.920797020931</v>
      </c>
      <c r="O57" s="63">
        <v>120.554651484747</v>
      </c>
    </row>
    <row r="58" spans="1:15" s="33" customFormat="1" ht="12.75" customHeight="1">
      <c r="A58" s="39"/>
      <c r="B58" s="60" t="s">
        <v>11</v>
      </c>
      <c r="C58" s="63">
        <v>156.017768474375</v>
      </c>
      <c r="D58" s="63">
        <v>84.7191800350628</v>
      </c>
      <c r="E58" s="63">
        <v>189.523525627137</v>
      </c>
      <c r="F58" s="63">
        <v>199.847821099157</v>
      </c>
      <c r="G58" s="63">
        <v>175.818465178881</v>
      </c>
      <c r="H58" s="63">
        <v>228.255972062941</v>
      </c>
      <c r="I58" s="63">
        <v>292.032053911843</v>
      </c>
      <c r="J58" s="63">
        <v>149.774532305339</v>
      </c>
      <c r="K58" s="63">
        <v>133.688838307649</v>
      </c>
      <c r="L58" s="63">
        <v>136.41229825843</v>
      </c>
      <c r="M58" s="63">
        <v>364.480629571034</v>
      </c>
      <c r="N58" s="63">
        <v>234.513289009914</v>
      </c>
      <c r="O58" s="63">
        <v>114.232614968073</v>
      </c>
    </row>
    <row r="59" spans="1:15" s="33" customFormat="1" ht="12.75" customHeight="1">
      <c r="A59" s="39"/>
      <c r="B59" s="60" t="s">
        <v>10</v>
      </c>
      <c r="C59" s="63">
        <v>145.583864328538</v>
      </c>
      <c r="D59" s="63">
        <v>87.2343568777884</v>
      </c>
      <c r="E59" s="63">
        <v>175.925448042992</v>
      </c>
      <c r="F59" s="63">
        <v>166.604040787893</v>
      </c>
      <c r="G59" s="63">
        <v>135.355215156838</v>
      </c>
      <c r="H59" s="63">
        <v>213.551573157347</v>
      </c>
      <c r="I59" s="63">
        <v>270.421189603446</v>
      </c>
      <c r="J59" s="63">
        <v>138.897920678978</v>
      </c>
      <c r="K59" s="63">
        <v>132.211220850101</v>
      </c>
      <c r="L59" s="63">
        <v>123.402516793769</v>
      </c>
      <c r="M59" s="63">
        <v>355.879660882417</v>
      </c>
      <c r="N59" s="63">
        <v>225.122278989904</v>
      </c>
      <c r="O59" s="63">
        <v>109.894343673461</v>
      </c>
    </row>
    <row r="60" spans="1:15" s="33" customFormat="1" ht="12.75" customHeight="1">
      <c r="A60" s="39"/>
      <c r="B60" s="60" t="s">
        <v>9</v>
      </c>
      <c r="C60" s="63">
        <v>139.860936292878</v>
      </c>
      <c r="D60" s="63">
        <v>91.3491184258162</v>
      </c>
      <c r="E60" s="63">
        <v>156.137429665117</v>
      </c>
      <c r="F60" s="63">
        <v>155.179657956827</v>
      </c>
      <c r="G60" s="63">
        <v>127.739328417997</v>
      </c>
      <c r="H60" s="63">
        <v>173.698177595588</v>
      </c>
      <c r="I60" s="63">
        <v>233.952288704492</v>
      </c>
      <c r="J60" s="63">
        <v>135.999067924015</v>
      </c>
      <c r="K60" s="63">
        <v>134.879134295543</v>
      </c>
      <c r="L60" s="63">
        <v>123.373927589872</v>
      </c>
      <c r="M60" s="63">
        <v>354.158281381814</v>
      </c>
      <c r="N60" s="63">
        <v>233.390025496292</v>
      </c>
      <c r="O60" s="63">
        <v>110.349420386013</v>
      </c>
    </row>
    <row r="61" spans="1:15" s="33" customFormat="1" ht="12.75" customHeight="1">
      <c r="A61" s="39"/>
      <c r="B61" s="60" t="s">
        <v>8</v>
      </c>
      <c r="C61" s="63">
        <v>129.656195957422</v>
      </c>
      <c r="D61" s="63">
        <v>105.754162920555</v>
      </c>
      <c r="E61" s="63">
        <v>171.194434777521</v>
      </c>
      <c r="F61" s="63">
        <v>175.927429918398</v>
      </c>
      <c r="G61" s="63">
        <v>129.163697067669</v>
      </c>
      <c r="H61" s="63">
        <v>229.411561056091</v>
      </c>
      <c r="I61" s="63">
        <v>261.138532158106</v>
      </c>
      <c r="J61" s="63">
        <v>140.796892164454</v>
      </c>
      <c r="K61" s="63">
        <v>132.028536923041</v>
      </c>
      <c r="L61" s="63">
        <v>114.479870925814</v>
      </c>
      <c r="M61" s="63">
        <v>348.136838078186</v>
      </c>
      <c r="N61" s="63">
        <v>224.000320274453</v>
      </c>
      <c r="O61" s="63">
        <v>105.990891430524</v>
      </c>
    </row>
    <row r="62" spans="1:15" s="33" customFormat="1" ht="12.75" customHeight="1">
      <c r="A62" s="41"/>
      <c r="B62" s="60" t="s">
        <v>7</v>
      </c>
      <c r="C62" s="63">
        <v>110.398686844179</v>
      </c>
      <c r="D62" s="63">
        <v>105.683587493121</v>
      </c>
      <c r="E62" s="63">
        <v>167.419657083601</v>
      </c>
      <c r="F62" s="63">
        <v>167.170954321191</v>
      </c>
      <c r="G62" s="63">
        <v>115.193214834567</v>
      </c>
      <c r="H62" s="63">
        <v>215.149939970371</v>
      </c>
      <c r="I62" s="63">
        <v>256.994760686992</v>
      </c>
      <c r="J62" s="63">
        <v>128.554495667769</v>
      </c>
      <c r="K62" s="63">
        <v>134.707453455062</v>
      </c>
      <c r="L62" s="63">
        <v>108.989888477889</v>
      </c>
      <c r="M62" s="63">
        <v>317.308265326097</v>
      </c>
      <c r="N62" s="63">
        <v>220.968358455834</v>
      </c>
      <c r="O62" s="63">
        <v>103.036844140162</v>
      </c>
    </row>
    <row r="63" spans="1:15" s="33" customFormat="1" ht="12.75" customHeight="1">
      <c r="A63" s="41"/>
      <c r="B63" s="60" t="s">
        <v>13</v>
      </c>
      <c r="C63" s="63">
        <v>105.608832233674</v>
      </c>
      <c r="D63" s="63">
        <v>115.40091077582</v>
      </c>
      <c r="E63" s="63">
        <v>153.272288446212</v>
      </c>
      <c r="F63" s="63">
        <v>173.984760382666</v>
      </c>
      <c r="G63" s="63">
        <v>119.793559462516</v>
      </c>
      <c r="H63" s="63">
        <v>204.494103337211</v>
      </c>
      <c r="I63" s="63">
        <v>256.990635267037</v>
      </c>
      <c r="J63" s="63">
        <v>154.224705148853</v>
      </c>
      <c r="K63" s="63">
        <v>132.427797182442</v>
      </c>
      <c r="L63" s="63">
        <v>130.566018800394</v>
      </c>
      <c r="M63" s="63">
        <v>344.394006483855</v>
      </c>
      <c r="N63" s="63">
        <v>218.739784238634</v>
      </c>
      <c r="O63" s="63">
        <v>105.085668847612</v>
      </c>
    </row>
    <row r="64" spans="1:15" s="33" customFormat="1" ht="12.75" customHeight="1">
      <c r="A64" s="41"/>
      <c r="B64" s="60" t="s">
        <v>14</v>
      </c>
      <c r="C64" s="63">
        <v>116.961588815841</v>
      </c>
      <c r="D64" s="63">
        <v>129.059259228483</v>
      </c>
      <c r="E64" s="63">
        <v>158.001939877619</v>
      </c>
      <c r="F64" s="63">
        <v>186.339736815078</v>
      </c>
      <c r="G64" s="63">
        <v>125.12873862082</v>
      </c>
      <c r="H64" s="63">
        <v>226.896265674483</v>
      </c>
      <c r="I64" s="63">
        <v>270.089765098913</v>
      </c>
      <c r="J64" s="63">
        <v>153.702638895765</v>
      </c>
      <c r="K64" s="63">
        <v>136.325041833517</v>
      </c>
      <c r="L64" s="63">
        <v>137.371144670011</v>
      </c>
      <c r="M64" s="63">
        <v>387.50777073905</v>
      </c>
      <c r="N64" s="63">
        <v>253.621015837217</v>
      </c>
      <c r="O64" s="63">
        <v>108.852899183465</v>
      </c>
    </row>
    <row r="65" spans="1:15" s="33" customFormat="1" ht="12.75" customHeight="1">
      <c r="A65" s="41"/>
      <c r="B65" s="60" t="s">
        <v>17</v>
      </c>
      <c r="C65" s="63">
        <v>114.412411726484</v>
      </c>
      <c r="D65" s="63">
        <v>132.015004654081</v>
      </c>
      <c r="E65" s="63">
        <v>148.03082005257</v>
      </c>
      <c r="F65" s="63">
        <v>178.930066196724</v>
      </c>
      <c r="G65" s="63">
        <v>131.270303347556</v>
      </c>
      <c r="H65" s="63">
        <v>215.229815679191</v>
      </c>
      <c r="I65" s="63">
        <v>245.470617790115</v>
      </c>
      <c r="J65" s="63">
        <v>163.24176501374</v>
      </c>
      <c r="K65" s="63">
        <v>136.262890833944</v>
      </c>
      <c r="L65" s="63">
        <v>115.954045200074</v>
      </c>
      <c r="M65" s="63">
        <v>353.192467222152</v>
      </c>
      <c r="N65" s="63">
        <v>222.629900329316</v>
      </c>
      <c r="O65" s="63">
        <v>137.614081728952</v>
      </c>
    </row>
    <row r="66" spans="1:15" s="33" customFormat="1" ht="12.75" customHeight="1">
      <c r="A66" s="41"/>
      <c r="B66" s="60" t="s">
        <v>15</v>
      </c>
      <c r="C66" s="63">
        <v>113.313969600549</v>
      </c>
      <c r="D66" s="63">
        <v>126.660568132412</v>
      </c>
      <c r="E66" s="63">
        <v>163.927967842027</v>
      </c>
      <c r="F66" s="63">
        <v>176.414111325186</v>
      </c>
      <c r="G66" s="63">
        <v>125.851809084196</v>
      </c>
      <c r="H66" s="63">
        <v>215.30472132358</v>
      </c>
      <c r="I66" s="63">
        <v>242.69167949226</v>
      </c>
      <c r="J66" s="63">
        <v>157.213075562265</v>
      </c>
      <c r="K66" s="63">
        <v>139.253768418266</v>
      </c>
      <c r="L66" s="63">
        <v>121.440774484283</v>
      </c>
      <c r="M66" s="63">
        <v>347.974956272797</v>
      </c>
      <c r="N66" s="63">
        <v>214.229772526</v>
      </c>
      <c r="O66" s="63">
        <v>98.9615066407922</v>
      </c>
    </row>
    <row r="67" spans="1:15" s="33" customFormat="1" ht="12.75" customHeight="1">
      <c r="A67" s="41"/>
      <c r="B67" s="60" t="s">
        <v>16</v>
      </c>
      <c r="C67" s="63">
        <v>104.637808694606</v>
      </c>
      <c r="D67" s="63">
        <v>153.218663372647</v>
      </c>
      <c r="E67" s="63">
        <v>167.138348172729</v>
      </c>
      <c r="F67" s="63">
        <v>184.311606406708</v>
      </c>
      <c r="G67" s="63">
        <v>132.973910310394</v>
      </c>
      <c r="H67" s="63">
        <v>241.128001927268</v>
      </c>
      <c r="I67" s="63">
        <v>244.213896127464</v>
      </c>
      <c r="J67" s="63">
        <v>156.836424190336</v>
      </c>
      <c r="K67" s="63">
        <v>136.001232952702</v>
      </c>
      <c r="L67" s="63">
        <v>113.058224740656</v>
      </c>
      <c r="M67" s="63">
        <v>358.045650590361</v>
      </c>
      <c r="N67" s="63">
        <v>212.195647946234</v>
      </c>
      <c r="O67" s="63">
        <v>102.08904974021</v>
      </c>
    </row>
    <row r="68" spans="1:15" s="33" customFormat="1" ht="12.75" customHeight="1">
      <c r="A68" s="41"/>
      <c r="B68" s="60" t="s">
        <v>6</v>
      </c>
      <c r="C68" s="63">
        <v>140.761121036753</v>
      </c>
      <c r="D68" s="63">
        <v>163.631550798264</v>
      </c>
      <c r="E68" s="63">
        <v>168.365469431182</v>
      </c>
      <c r="F68" s="63">
        <v>192.362699314665</v>
      </c>
      <c r="G68" s="63">
        <v>150.688082278221</v>
      </c>
      <c r="H68" s="63">
        <v>239.627273039893</v>
      </c>
      <c r="I68" s="63">
        <v>253.397168792008</v>
      </c>
      <c r="J68" s="63">
        <v>190.411912985015</v>
      </c>
      <c r="K68" s="63">
        <v>135.243895209706</v>
      </c>
      <c r="L68" s="63">
        <v>138.404388737197</v>
      </c>
      <c r="M68" s="63">
        <v>350.155199974891</v>
      </c>
      <c r="N68" s="63">
        <v>211.311081801701</v>
      </c>
      <c r="O68" s="63">
        <v>94.7775262783267</v>
      </c>
    </row>
    <row r="69" spans="1:15" s="33" customFormat="1" ht="12.75" customHeight="1">
      <c r="A69" s="41"/>
      <c r="B69" s="60"/>
      <c r="C69" s="63"/>
      <c r="D69" s="63"/>
      <c r="E69" s="63"/>
      <c r="F69" s="63"/>
      <c r="G69" s="63"/>
      <c r="H69" s="63"/>
      <c r="I69" s="63"/>
      <c r="J69" s="63"/>
      <c r="K69" s="63"/>
      <c r="L69" s="63"/>
      <c r="M69" s="63"/>
      <c r="N69" s="63"/>
      <c r="O69" s="63"/>
    </row>
    <row r="70" spans="1:15" s="33" customFormat="1" ht="12.75" customHeight="1">
      <c r="A70" s="38">
        <v>2017</v>
      </c>
      <c r="B70" s="60" t="s">
        <v>12</v>
      </c>
      <c r="C70" s="63">
        <v>139.071899023105</v>
      </c>
      <c r="D70" s="63">
        <v>173.283868777481</v>
      </c>
      <c r="E70" s="63">
        <v>161.741399314593</v>
      </c>
      <c r="F70" s="63">
        <v>185.798853526635</v>
      </c>
      <c r="G70" s="63">
        <v>155.366273792469</v>
      </c>
      <c r="H70" s="63">
        <v>231.861911556223</v>
      </c>
      <c r="I70" s="63">
        <v>248.91117525778</v>
      </c>
      <c r="J70" s="63">
        <v>182.71957292385</v>
      </c>
      <c r="K70" s="63">
        <v>150.730521508139</v>
      </c>
      <c r="L70" s="63">
        <v>136.459884101131</v>
      </c>
      <c r="M70" s="63">
        <v>356.285023861736</v>
      </c>
      <c r="N70" s="63">
        <v>234.365838862037</v>
      </c>
      <c r="O70" s="63">
        <v>101.152930307671</v>
      </c>
    </row>
    <row r="71" spans="1:15" s="33" customFormat="1" ht="12.75" customHeight="1">
      <c r="A71" s="39"/>
      <c r="B71" s="60" t="s">
        <v>11</v>
      </c>
      <c r="C71" s="63">
        <v>118.238892775286</v>
      </c>
      <c r="D71" s="63">
        <v>178.43512389084</v>
      </c>
      <c r="E71" s="63">
        <v>160.000313703598</v>
      </c>
      <c r="F71" s="63">
        <v>185.919681591925</v>
      </c>
      <c r="G71" s="63">
        <v>160.047037826948</v>
      </c>
      <c r="H71" s="63">
        <v>239.531594633111</v>
      </c>
      <c r="I71" s="63">
        <v>245.053425472803</v>
      </c>
      <c r="J71" s="63">
        <v>159.411724283429</v>
      </c>
      <c r="K71" s="63">
        <v>140.394692457223</v>
      </c>
      <c r="L71" s="63">
        <v>123.350401549384</v>
      </c>
      <c r="M71" s="63">
        <v>361.809077637567</v>
      </c>
      <c r="N71" s="63">
        <v>187.805964106418</v>
      </c>
      <c r="O71" s="63">
        <v>97.8466804344254</v>
      </c>
    </row>
    <row r="72" spans="1:15" s="33" customFormat="1" ht="12.75" customHeight="1">
      <c r="A72" s="39"/>
      <c r="B72" s="60" t="s">
        <v>10</v>
      </c>
      <c r="C72" s="63">
        <v>130.61634185195</v>
      </c>
      <c r="D72" s="63">
        <v>173.629754756605</v>
      </c>
      <c r="E72" s="63">
        <v>180.067794054534</v>
      </c>
      <c r="F72" s="63">
        <v>194.935516124659</v>
      </c>
      <c r="G72" s="63">
        <v>157.281924474508</v>
      </c>
      <c r="H72" s="63">
        <v>250.324131555695</v>
      </c>
      <c r="I72" s="63">
        <v>267.828323717837</v>
      </c>
      <c r="J72" s="63">
        <v>172.696090686357</v>
      </c>
      <c r="K72" s="63">
        <v>140.645839208127</v>
      </c>
      <c r="L72" s="63">
        <v>128.332079445807</v>
      </c>
      <c r="M72" s="63">
        <v>376.834857554007</v>
      </c>
      <c r="N72" s="63">
        <v>228.504751132594</v>
      </c>
      <c r="O72" s="63">
        <v>118.845685542407</v>
      </c>
    </row>
    <row r="73" spans="1:15" s="33" customFormat="1" ht="12.75" customHeight="1">
      <c r="A73" s="41"/>
      <c r="B73" s="64" t="s">
        <v>9</v>
      </c>
      <c r="C73" s="63">
        <v>138.294257901453</v>
      </c>
      <c r="D73" s="63">
        <v>185.075653076293</v>
      </c>
      <c r="E73" s="63">
        <v>166.059668333139</v>
      </c>
      <c r="F73" s="63">
        <v>185.293867730767</v>
      </c>
      <c r="G73" s="63">
        <v>164.834127492108</v>
      </c>
      <c r="H73" s="63">
        <v>249.740206135879</v>
      </c>
      <c r="I73" s="63">
        <v>261.457521560457</v>
      </c>
      <c r="J73" s="63">
        <v>179.516954209861</v>
      </c>
      <c r="K73" s="63">
        <v>139.746515199052</v>
      </c>
      <c r="L73" s="63">
        <v>119.589090154846</v>
      </c>
      <c r="M73" s="63">
        <v>375.595005792897</v>
      </c>
      <c r="N73" s="63">
        <v>218.648676257616</v>
      </c>
      <c r="O73" s="63">
        <v>120.34418281894</v>
      </c>
    </row>
    <row r="74" spans="1:15" s="33" customFormat="1" ht="12.75" customHeight="1">
      <c r="A74" s="41"/>
      <c r="B74" s="64" t="s">
        <v>8</v>
      </c>
      <c r="C74" s="63">
        <v>127.563717794516</v>
      </c>
      <c r="D74" s="63">
        <v>204.072624466298</v>
      </c>
      <c r="E74" s="63">
        <v>163.014996067796</v>
      </c>
      <c r="F74" s="63">
        <v>191.529933708366</v>
      </c>
      <c r="G74" s="63">
        <v>169.789747017669</v>
      </c>
      <c r="H74" s="63">
        <v>253.638233975707</v>
      </c>
      <c r="I74" s="63">
        <v>262.177059482046</v>
      </c>
      <c r="J74" s="63">
        <v>172.689149103356</v>
      </c>
      <c r="K74" s="63">
        <v>144.642024331319</v>
      </c>
      <c r="L74" s="63">
        <v>130.934265741756</v>
      </c>
      <c r="M74" s="63">
        <v>385.823218012523</v>
      </c>
      <c r="N74" s="63">
        <v>223.689389688639</v>
      </c>
      <c r="O74" s="63">
        <v>120.913836635561</v>
      </c>
    </row>
    <row r="75" spans="1:15" s="33" customFormat="1" ht="12.75" customHeight="1">
      <c r="A75" s="41"/>
      <c r="B75" s="64" t="s">
        <v>7</v>
      </c>
      <c r="C75" s="63">
        <v>116.959585943498</v>
      </c>
      <c r="D75" s="63">
        <v>191.722672434342</v>
      </c>
      <c r="E75" s="63">
        <v>166.777212060426</v>
      </c>
      <c r="F75" s="63">
        <v>198.11965880778</v>
      </c>
      <c r="G75" s="63">
        <v>194.687179244012</v>
      </c>
      <c r="H75" s="63">
        <v>266.436406275361</v>
      </c>
      <c r="I75" s="63">
        <v>274.587274127855</v>
      </c>
      <c r="J75" s="63">
        <v>196.249178158678</v>
      </c>
      <c r="K75" s="63">
        <v>141.776970299529</v>
      </c>
      <c r="L75" s="63">
        <v>129.7989227757</v>
      </c>
      <c r="M75" s="63">
        <v>397.002596759682</v>
      </c>
      <c r="N75" s="63">
        <v>221.542920412478</v>
      </c>
      <c r="O75" s="63">
        <v>122.328164012467</v>
      </c>
    </row>
    <row r="76" spans="1:15" s="33" customFormat="1" ht="12.75" customHeight="1">
      <c r="A76" s="41"/>
      <c r="B76" s="64" t="s">
        <v>13</v>
      </c>
      <c r="C76" s="63">
        <v>134.966267199828</v>
      </c>
      <c r="D76" s="63">
        <v>219.361440262494</v>
      </c>
      <c r="E76" s="63">
        <v>175.2051174045</v>
      </c>
      <c r="F76" s="63">
        <v>212.491651056792</v>
      </c>
      <c r="G76" s="63">
        <v>191.718362543203</v>
      </c>
      <c r="H76" s="63">
        <v>267.932131404941</v>
      </c>
      <c r="I76" s="63">
        <v>279.368026380897</v>
      </c>
      <c r="J76" s="63">
        <v>191.799191369771</v>
      </c>
      <c r="K76" s="63">
        <v>147.527029151557</v>
      </c>
      <c r="L76" s="63">
        <v>139.086158579061</v>
      </c>
      <c r="M76" s="63">
        <v>390.715524730734</v>
      </c>
      <c r="N76" s="63">
        <v>226.61460684245</v>
      </c>
      <c r="O76" s="63">
        <v>123.293421951218</v>
      </c>
    </row>
    <row r="77" spans="1:15" s="33" customFormat="1" ht="12.75" customHeight="1">
      <c r="A77" s="41"/>
      <c r="B77" s="64" t="s">
        <v>14</v>
      </c>
      <c r="C77" s="63">
        <v>166.762137590262</v>
      </c>
      <c r="D77" s="63">
        <v>210.00379617904</v>
      </c>
      <c r="E77" s="63">
        <v>176.397109121797</v>
      </c>
      <c r="F77" s="63">
        <v>197.453803767914</v>
      </c>
      <c r="G77" s="63">
        <v>191.304840274766</v>
      </c>
      <c r="H77" s="63">
        <v>241.332765532828</v>
      </c>
      <c r="I77" s="63">
        <v>283.319200218228</v>
      </c>
      <c r="J77" s="63">
        <v>215.24574875561</v>
      </c>
      <c r="K77" s="63">
        <v>146.717850007643</v>
      </c>
      <c r="L77" s="63">
        <v>143.544472720789</v>
      </c>
      <c r="M77" s="63">
        <v>400.470337131363</v>
      </c>
      <c r="N77" s="63">
        <v>222.485480238742</v>
      </c>
      <c r="O77" s="63">
        <v>130.636246085762</v>
      </c>
    </row>
    <row r="78" spans="1:15" s="33" customFormat="1" ht="12.75" customHeight="1">
      <c r="A78" s="41"/>
      <c r="B78" s="64" t="s">
        <v>17</v>
      </c>
      <c r="C78" s="63">
        <v>129.165734378748</v>
      </c>
      <c r="D78" s="63">
        <v>210.746169131543</v>
      </c>
      <c r="E78" s="63">
        <v>176.581694941909</v>
      </c>
      <c r="F78" s="63">
        <v>202.623440820411</v>
      </c>
      <c r="G78" s="63">
        <v>178.950415199183</v>
      </c>
      <c r="H78" s="63">
        <v>281.956612082903</v>
      </c>
      <c r="I78" s="63">
        <v>294.93544439139</v>
      </c>
      <c r="J78" s="63">
        <v>201.552204641211</v>
      </c>
      <c r="K78" s="63">
        <v>146.676306782372</v>
      </c>
      <c r="L78" s="63">
        <v>146.12139608718</v>
      </c>
      <c r="M78" s="63">
        <v>394.503767754679</v>
      </c>
      <c r="N78" s="63">
        <v>202.007056698319</v>
      </c>
      <c r="O78" s="63">
        <v>131.262469459576</v>
      </c>
    </row>
    <row r="79" spans="1:15" s="33" customFormat="1" ht="12.75" customHeight="1">
      <c r="A79" s="41"/>
      <c r="B79" s="64" t="s">
        <v>15</v>
      </c>
      <c r="C79" s="63">
        <v>129.46384535389</v>
      </c>
      <c r="D79" s="63">
        <v>219.346670858222</v>
      </c>
      <c r="E79" s="63">
        <v>184.256247684678</v>
      </c>
      <c r="F79" s="63">
        <v>203.592141186774</v>
      </c>
      <c r="G79" s="63">
        <v>184.808511785278</v>
      </c>
      <c r="H79" s="63">
        <v>282.21278740399</v>
      </c>
      <c r="I79" s="63">
        <v>308.447376803158</v>
      </c>
      <c r="J79" s="63">
        <v>224.870947253393</v>
      </c>
      <c r="K79" s="63">
        <v>150.781107296518</v>
      </c>
      <c r="L79" s="63">
        <v>150.557572722159</v>
      </c>
      <c r="M79" s="63">
        <v>407.468280386009</v>
      </c>
      <c r="N79" s="63">
        <v>238.715021738725</v>
      </c>
      <c r="O79" s="63">
        <v>129.067554986591</v>
      </c>
    </row>
    <row r="80" spans="1:15" s="33" customFormat="1" ht="12.75" customHeight="1">
      <c r="A80" s="41"/>
      <c r="B80" s="64" t="s">
        <v>16</v>
      </c>
      <c r="C80" s="63">
        <v>135.854179003513</v>
      </c>
      <c r="D80" s="63">
        <v>258.603465671171</v>
      </c>
      <c r="E80" s="63">
        <v>165.280202657584</v>
      </c>
      <c r="F80" s="63">
        <v>212.365668815465</v>
      </c>
      <c r="G80" s="63">
        <v>188.906923582215</v>
      </c>
      <c r="H80" s="63">
        <v>301.953577554338</v>
      </c>
      <c r="I80" s="63">
        <v>300.677349272963</v>
      </c>
      <c r="J80" s="63">
        <v>222.469157068798</v>
      </c>
      <c r="K80" s="63">
        <v>152.638245604156</v>
      </c>
      <c r="L80" s="63">
        <v>153.667942971756</v>
      </c>
      <c r="M80" s="63">
        <v>385.836966390515</v>
      </c>
      <c r="N80" s="63">
        <v>233.960997068937</v>
      </c>
      <c r="O80" s="63">
        <v>127.487888696455</v>
      </c>
    </row>
    <row r="81" spans="1:15" s="33" customFormat="1" ht="12.75" customHeight="1">
      <c r="A81" s="41"/>
      <c r="B81" s="64" t="s">
        <v>6</v>
      </c>
      <c r="C81" s="63">
        <v>149.719328993943</v>
      </c>
      <c r="D81" s="63">
        <v>219.779691118477</v>
      </c>
      <c r="E81" s="63">
        <v>166.803873103232</v>
      </c>
      <c r="F81" s="63">
        <v>217.58677400858</v>
      </c>
      <c r="G81" s="63">
        <v>191.973580617258</v>
      </c>
      <c r="H81" s="63">
        <v>278.684187341146</v>
      </c>
      <c r="I81" s="63">
        <v>306.143781001848</v>
      </c>
      <c r="J81" s="63">
        <v>219.926509995676</v>
      </c>
      <c r="K81" s="63">
        <v>150.420484471726</v>
      </c>
      <c r="L81" s="63">
        <v>152.640669683589</v>
      </c>
      <c r="M81" s="63">
        <v>398.701828144891</v>
      </c>
      <c r="N81" s="63">
        <v>233.104836239714</v>
      </c>
      <c r="O81" s="63">
        <v>142.255163368968</v>
      </c>
    </row>
    <row r="82" spans="1:15" s="33" customFormat="1" ht="12.75" customHeight="1">
      <c r="A82" s="41"/>
      <c r="B82" s="64"/>
      <c r="C82" s="63"/>
      <c r="D82" s="63"/>
      <c r="E82" s="63"/>
      <c r="F82" s="63"/>
      <c r="G82" s="63"/>
      <c r="H82" s="63"/>
      <c r="I82" s="63"/>
      <c r="J82" s="63"/>
      <c r="K82" s="63"/>
      <c r="L82" s="63"/>
      <c r="M82" s="63"/>
      <c r="N82" s="63"/>
      <c r="O82" s="63"/>
    </row>
    <row r="83" spans="1:15" s="33" customFormat="1" ht="12.75" customHeight="1">
      <c r="A83" s="38">
        <v>2018</v>
      </c>
      <c r="B83" s="60" t="s">
        <v>12</v>
      </c>
      <c r="C83" s="63">
        <v>141.883792090332</v>
      </c>
      <c r="D83" s="63">
        <v>233.700872144999</v>
      </c>
      <c r="E83" s="63">
        <v>164.644065090106</v>
      </c>
      <c r="F83" s="63">
        <v>218.720766672656</v>
      </c>
      <c r="G83" s="63">
        <v>187.929623661689</v>
      </c>
      <c r="H83" s="63">
        <v>282.724528477009</v>
      </c>
      <c r="I83" s="63">
        <v>300.101926307411</v>
      </c>
      <c r="J83" s="63">
        <v>227.780213427631</v>
      </c>
      <c r="K83" s="63">
        <v>151.704212271372</v>
      </c>
      <c r="L83" s="63">
        <v>148.153588694646</v>
      </c>
      <c r="M83" s="63">
        <v>399.623060045766</v>
      </c>
      <c r="N83" s="63">
        <v>227.113336971368</v>
      </c>
      <c r="O83" s="63">
        <v>142.543200348535</v>
      </c>
    </row>
    <row r="84" spans="1:15" s="33" customFormat="1" ht="12.75" customHeight="1">
      <c r="A84" s="41"/>
      <c r="B84" s="60" t="s">
        <v>11</v>
      </c>
      <c r="C84" s="63">
        <v>136.334322919503</v>
      </c>
      <c r="D84" s="63">
        <v>259.205730995045</v>
      </c>
      <c r="E84" s="63">
        <v>165.476993449442</v>
      </c>
      <c r="F84" s="63">
        <v>212.015835073945</v>
      </c>
      <c r="G84" s="63">
        <v>192.32584828717</v>
      </c>
      <c r="H84" s="63">
        <v>283.768059972365</v>
      </c>
      <c r="I84" s="63">
        <v>280.077917098109</v>
      </c>
      <c r="J84" s="63">
        <v>220.072813922017</v>
      </c>
      <c r="K84" s="63">
        <v>133.53101532575</v>
      </c>
      <c r="L84" s="63">
        <v>147.322519341817</v>
      </c>
      <c r="M84" s="63">
        <v>405.706409406861</v>
      </c>
      <c r="N84" s="63">
        <v>209.768639868602</v>
      </c>
      <c r="O84" s="63">
        <v>145.604915307591</v>
      </c>
    </row>
    <row r="85" spans="1:15" s="33" customFormat="1" ht="12.75" customHeight="1">
      <c r="A85" s="41"/>
      <c r="B85" s="60" t="s">
        <v>10</v>
      </c>
      <c r="C85" s="63">
        <v>133.761406003498</v>
      </c>
      <c r="D85" s="63">
        <v>233.643144520042</v>
      </c>
      <c r="E85" s="63">
        <v>162.23044604456</v>
      </c>
      <c r="F85" s="63">
        <v>206.82493944476</v>
      </c>
      <c r="G85" s="63">
        <v>202.223618251765</v>
      </c>
      <c r="H85" s="63">
        <v>290.167644993697</v>
      </c>
      <c r="I85" s="63">
        <v>273.953480017909</v>
      </c>
      <c r="J85" s="63">
        <v>222.244776366104</v>
      </c>
      <c r="K85" s="63">
        <v>139.746523387409</v>
      </c>
      <c r="L85" s="63">
        <v>155.706314312986</v>
      </c>
      <c r="M85" s="63">
        <v>421.609201321879</v>
      </c>
      <c r="N85" s="63">
        <v>230.050008447862</v>
      </c>
      <c r="O85" s="63">
        <v>159.883918277519</v>
      </c>
    </row>
    <row r="86" spans="1:15" s="33" customFormat="1" ht="12.75" customHeight="1">
      <c r="A86" s="41"/>
      <c r="B86" s="60" t="s">
        <v>9</v>
      </c>
      <c r="C86" s="63">
        <v>126.602967042048</v>
      </c>
      <c r="D86" s="63">
        <v>230.797108058186</v>
      </c>
      <c r="E86" s="63">
        <v>185.32650117899</v>
      </c>
      <c r="F86" s="63">
        <v>215.024144732038</v>
      </c>
      <c r="G86" s="63">
        <v>190.189532874449</v>
      </c>
      <c r="H86" s="63">
        <v>271.271732938301</v>
      </c>
      <c r="I86" s="63">
        <v>279.726575520876</v>
      </c>
      <c r="J86" s="63">
        <v>222.420526262627</v>
      </c>
      <c r="K86" s="63">
        <v>151.055777586227</v>
      </c>
      <c r="L86" s="63">
        <v>156.240536039329</v>
      </c>
      <c r="M86" s="63">
        <v>420.96600078119</v>
      </c>
      <c r="N86" s="63">
        <v>233.581290863295</v>
      </c>
      <c r="O86" s="63">
        <v>141.30663751756</v>
      </c>
    </row>
    <row r="87" spans="1:15" s="33" customFormat="1" ht="12.75" customHeight="1">
      <c r="A87" s="41"/>
      <c r="B87" s="60" t="s">
        <v>8</v>
      </c>
      <c r="C87" s="63">
        <v>140.469070488082</v>
      </c>
      <c r="D87" s="63">
        <v>201.590854976558</v>
      </c>
      <c r="E87" s="63">
        <v>167.365245277807</v>
      </c>
      <c r="F87" s="63">
        <v>182.176056552751</v>
      </c>
      <c r="G87" s="63">
        <v>187.988292600786</v>
      </c>
      <c r="H87" s="63">
        <v>237.208812545804</v>
      </c>
      <c r="I87" s="63">
        <v>264.906544765154</v>
      </c>
      <c r="J87" s="63">
        <v>239.544636734657</v>
      </c>
      <c r="K87" s="63">
        <v>157.565565709882</v>
      </c>
      <c r="L87" s="63">
        <v>149.15254858492</v>
      </c>
      <c r="M87" s="63">
        <v>410.801187906588</v>
      </c>
      <c r="N87" s="63">
        <v>230.308414759225</v>
      </c>
      <c r="O87" s="63">
        <v>147.994272466095</v>
      </c>
    </row>
    <row r="88" spans="1:15" s="33" customFormat="1" ht="12.75" customHeight="1">
      <c r="A88" s="41"/>
      <c r="B88" s="60" t="s">
        <v>7</v>
      </c>
      <c r="C88" s="63">
        <v>137.91046941494</v>
      </c>
      <c r="D88" s="63">
        <v>233.347602499396</v>
      </c>
      <c r="E88" s="63">
        <v>165.033705380185</v>
      </c>
      <c r="F88" s="63">
        <v>191.787148858718</v>
      </c>
      <c r="G88" s="63">
        <v>194.476805996563</v>
      </c>
      <c r="H88" s="63">
        <v>267.791153149652</v>
      </c>
      <c r="I88" s="63">
        <v>261.310326120298</v>
      </c>
      <c r="J88" s="63">
        <v>214.532089798509</v>
      </c>
      <c r="K88" s="63">
        <v>148.276418487493</v>
      </c>
      <c r="L88" s="63">
        <v>145.088632469236</v>
      </c>
      <c r="M88" s="63">
        <v>405.355419753035</v>
      </c>
      <c r="N88" s="63">
        <v>237.177156777092</v>
      </c>
      <c r="O88" s="63">
        <v>143.554838267894</v>
      </c>
    </row>
    <row r="89" spans="1:15" s="33" customFormat="1" ht="12.75" customHeight="1">
      <c r="A89" s="41"/>
      <c r="B89" s="64" t="s">
        <v>13</v>
      </c>
      <c r="C89" s="117">
        <v>136.607626507691</v>
      </c>
      <c r="D89" s="117">
        <v>108.019049874031</v>
      </c>
      <c r="E89" s="117">
        <v>155.477753443232</v>
      </c>
      <c r="F89" s="117">
        <v>185.748985619825</v>
      </c>
      <c r="G89" s="117">
        <v>200.62032636755</v>
      </c>
      <c r="H89" s="117">
        <v>273.066409035911</v>
      </c>
      <c r="I89" s="117">
        <v>290.506419547968</v>
      </c>
      <c r="J89" s="117">
        <v>214.796881511713</v>
      </c>
      <c r="K89" s="117">
        <v>124.279662307917</v>
      </c>
      <c r="L89" s="117">
        <v>138.51199029706</v>
      </c>
      <c r="M89" s="117">
        <v>390.844401923501</v>
      </c>
      <c r="N89" s="117">
        <v>212.861515020079</v>
      </c>
      <c r="O89" s="117">
        <v>133.708842891547</v>
      </c>
    </row>
    <row r="90" spans="1:15" s="33" customFormat="1" ht="12.75" customHeight="1">
      <c r="A90" s="41"/>
      <c r="B90" s="64" t="s">
        <v>14</v>
      </c>
      <c r="C90" s="117">
        <v>126.826026548687</v>
      </c>
      <c r="D90" s="117">
        <v>153.744498879699</v>
      </c>
      <c r="E90" s="117">
        <v>156.219415496266</v>
      </c>
      <c r="F90" s="117">
        <v>197.93638638271</v>
      </c>
      <c r="G90" s="117">
        <v>186.09924738172</v>
      </c>
      <c r="H90" s="117">
        <v>278.288565142092</v>
      </c>
      <c r="I90" s="117">
        <v>272.98532497673</v>
      </c>
      <c r="J90" s="117">
        <v>253.372760274283</v>
      </c>
      <c r="K90" s="117">
        <v>124.468777620165</v>
      </c>
      <c r="L90" s="117">
        <v>136.497528154645</v>
      </c>
      <c r="M90" s="117">
        <v>388.585008653573</v>
      </c>
      <c r="N90" s="117">
        <v>234.262442851176</v>
      </c>
      <c r="O90" s="117">
        <v>143.842320353429</v>
      </c>
    </row>
    <row r="91" spans="1:15" s="33" customFormat="1" ht="12.75" customHeight="1">
      <c r="A91" s="41"/>
      <c r="B91" s="64" t="s">
        <v>17</v>
      </c>
      <c r="C91" s="117">
        <v>129.030741860807</v>
      </c>
      <c r="D91" s="117">
        <v>211.923456629327</v>
      </c>
      <c r="E91" s="117">
        <v>161.195379194014</v>
      </c>
      <c r="F91" s="117">
        <v>193.605975043464</v>
      </c>
      <c r="G91" s="117">
        <v>186.617507401072</v>
      </c>
      <c r="H91" s="117">
        <v>282.026314660174</v>
      </c>
      <c r="I91" s="117">
        <v>278.633613491422</v>
      </c>
      <c r="J91" s="117">
        <v>203.157783062779</v>
      </c>
      <c r="K91" s="117">
        <v>140.245728362123</v>
      </c>
      <c r="L91" s="117">
        <v>141.22007153103</v>
      </c>
      <c r="M91" s="117">
        <v>392.739798290569</v>
      </c>
      <c r="N91" s="117">
        <v>233.02531035309</v>
      </c>
      <c r="O91" s="117">
        <v>149.051361051077</v>
      </c>
    </row>
    <row r="92" spans="1:15" s="94" customFormat="1" ht="12.75" customHeight="1">
      <c r="A92" s="41"/>
      <c r="B92" s="64" t="s">
        <v>15</v>
      </c>
      <c r="C92" s="117">
        <v>120.035265005432</v>
      </c>
      <c r="D92" s="117">
        <v>110.046780714306</v>
      </c>
      <c r="E92" s="117">
        <v>157.969107000433</v>
      </c>
      <c r="F92" s="117">
        <v>180.933392668075</v>
      </c>
      <c r="G92" s="117">
        <v>162.783158490594</v>
      </c>
      <c r="H92" s="117">
        <v>310.91071206561</v>
      </c>
      <c r="I92" s="117">
        <v>271.436951508216</v>
      </c>
      <c r="J92" s="117">
        <v>199.575151453263</v>
      </c>
      <c r="K92" s="117">
        <v>125.487135605961</v>
      </c>
      <c r="L92" s="117">
        <v>133.113781994252</v>
      </c>
      <c r="M92" s="117">
        <v>361.730116052665</v>
      </c>
      <c r="N92" s="117">
        <v>245.82492856241</v>
      </c>
      <c r="O92" s="117">
        <v>151.176214056579</v>
      </c>
    </row>
    <row r="93" spans="1:15" s="94" customFormat="1" ht="12.75" customHeight="1">
      <c r="A93" s="41"/>
      <c r="B93" s="64" t="s">
        <v>16</v>
      </c>
      <c r="C93" s="117">
        <v>73.4664063594175</v>
      </c>
      <c r="D93" s="117">
        <v>117.79448808678</v>
      </c>
      <c r="E93" s="117">
        <v>162.680464547459</v>
      </c>
      <c r="F93" s="117">
        <v>175.533798701748</v>
      </c>
      <c r="G93" s="117">
        <v>158.558525470148</v>
      </c>
      <c r="H93" s="117">
        <v>278.504100187097</v>
      </c>
      <c r="I93" s="117">
        <v>219.228065587566</v>
      </c>
      <c r="J93" s="117">
        <v>171.63295178821</v>
      </c>
      <c r="K93" s="117">
        <v>113.218876652902</v>
      </c>
      <c r="L93" s="117">
        <v>99.2522656766198</v>
      </c>
      <c r="M93" s="117">
        <v>328.653828292565</v>
      </c>
      <c r="N93" s="117">
        <v>232.916249614704</v>
      </c>
      <c r="O93" s="117">
        <v>146.40002932389</v>
      </c>
    </row>
    <row r="94" spans="1:15" s="94" customFormat="1" ht="12.75" customHeight="1">
      <c r="A94" s="41"/>
      <c r="B94" s="64" t="s">
        <v>6</v>
      </c>
      <c r="C94" s="117">
        <v>94.2695814317736</v>
      </c>
      <c r="D94" s="117">
        <v>129.041241909503</v>
      </c>
      <c r="E94" s="117">
        <v>118.830261933593</v>
      </c>
      <c r="F94" s="117">
        <v>178.278082250675</v>
      </c>
      <c r="G94" s="117">
        <v>140.10084989346</v>
      </c>
      <c r="H94" s="117">
        <v>271.770939986538</v>
      </c>
      <c r="I94" s="117">
        <v>201.559385316373</v>
      </c>
      <c r="J94" s="117">
        <v>182.878102978421</v>
      </c>
      <c r="K94" s="117">
        <v>132.594350159773</v>
      </c>
      <c r="L94" s="117">
        <v>99.9644783110163</v>
      </c>
      <c r="M94" s="117">
        <v>352.137620596466</v>
      </c>
      <c r="N94" s="117">
        <v>237.625346916961</v>
      </c>
      <c r="O94" s="117">
        <v>129.938134000487</v>
      </c>
    </row>
    <row r="95" spans="1:15" s="94" customFormat="1" ht="12.75" customHeight="1">
      <c r="A95" s="41"/>
      <c r="B95" s="64"/>
      <c r="C95" s="117"/>
      <c r="D95" s="117"/>
      <c r="E95" s="117"/>
      <c r="F95" s="117"/>
      <c r="G95" s="117"/>
      <c r="H95" s="117"/>
      <c r="I95" s="117"/>
      <c r="J95" s="117"/>
      <c r="K95" s="117"/>
      <c r="L95" s="117"/>
      <c r="M95" s="117"/>
      <c r="N95" s="117"/>
      <c r="O95" s="117"/>
    </row>
    <row r="96" spans="1:15" s="94" customFormat="1" ht="12.75" customHeight="1">
      <c r="A96" s="75">
        <v>2019</v>
      </c>
      <c r="B96" s="64" t="s">
        <v>12</v>
      </c>
      <c r="C96" s="117">
        <v>108.423492681949</v>
      </c>
      <c r="D96" s="117">
        <v>168.703780438183</v>
      </c>
      <c r="E96" s="117">
        <v>143.26352798722</v>
      </c>
      <c r="F96" s="117">
        <v>180.444892976454</v>
      </c>
      <c r="G96" s="117">
        <v>162.035576336963</v>
      </c>
      <c r="H96" s="117">
        <v>281.198269104099</v>
      </c>
      <c r="I96" s="117">
        <v>214.939731396337</v>
      </c>
      <c r="J96" s="117">
        <v>178.852506714001</v>
      </c>
      <c r="K96" s="117">
        <v>124.493517938633</v>
      </c>
      <c r="L96" s="117">
        <v>109.919946845551</v>
      </c>
      <c r="M96" s="117">
        <v>338.715512074503</v>
      </c>
      <c r="N96" s="117">
        <v>238.455127209049</v>
      </c>
      <c r="O96" s="117">
        <v>134.350248133944</v>
      </c>
    </row>
    <row r="97" spans="1:15" s="94" customFormat="1" ht="12.75" customHeight="1">
      <c r="A97" s="75"/>
      <c r="B97" s="64" t="s">
        <v>11</v>
      </c>
      <c r="C97" s="117">
        <v>108.173183152734</v>
      </c>
      <c r="D97" s="117">
        <v>218.331711380301</v>
      </c>
      <c r="E97" s="117">
        <v>159.33068229576</v>
      </c>
      <c r="F97" s="117">
        <v>209.1606109214</v>
      </c>
      <c r="G97" s="117">
        <v>167.2643476554</v>
      </c>
      <c r="H97" s="117">
        <v>322.705799902136</v>
      </c>
      <c r="I97" s="117">
        <v>231.180319824745</v>
      </c>
      <c r="J97" s="117">
        <v>218.710367634558</v>
      </c>
      <c r="K97" s="117">
        <v>135.74843544926</v>
      </c>
      <c r="L97" s="117">
        <v>105.471202457183</v>
      </c>
      <c r="M97" s="117">
        <v>399.867065669941</v>
      </c>
      <c r="N97" s="117">
        <v>246.689650149802</v>
      </c>
      <c r="O97" s="117">
        <v>125.795821681426</v>
      </c>
    </row>
    <row r="98" spans="1:15" s="94" customFormat="1" ht="12.75" customHeight="1">
      <c r="A98" s="75"/>
      <c r="B98" s="64" t="s">
        <v>10</v>
      </c>
      <c r="C98" s="117">
        <v>103.826343710409</v>
      </c>
      <c r="D98" s="117">
        <v>179.025387791892</v>
      </c>
      <c r="E98" s="117">
        <v>154.02261921703</v>
      </c>
      <c r="F98" s="117">
        <v>190.623989130558</v>
      </c>
      <c r="G98" s="117">
        <v>170.193920130816</v>
      </c>
      <c r="H98" s="117">
        <v>283.129968526443</v>
      </c>
      <c r="I98" s="117">
        <v>228.953473204197</v>
      </c>
      <c r="J98" s="117">
        <v>189.731952609981</v>
      </c>
      <c r="K98" s="117">
        <v>141.356862105124</v>
      </c>
      <c r="L98" s="117">
        <v>106.742259076727</v>
      </c>
      <c r="M98" s="117">
        <v>351.144164018019</v>
      </c>
      <c r="N98" s="117">
        <v>227.174307132137</v>
      </c>
      <c r="O98" s="117">
        <v>152.713549554909</v>
      </c>
    </row>
    <row r="99" spans="1:15" s="94" customFormat="1" ht="12.75" customHeight="1">
      <c r="A99" s="75"/>
      <c r="B99" s="64" t="s">
        <v>9</v>
      </c>
      <c r="C99" s="117">
        <v>89.8090212399905</v>
      </c>
      <c r="D99" s="117">
        <v>196.164101905817</v>
      </c>
      <c r="E99" s="117">
        <v>146.232649776035</v>
      </c>
      <c r="F99" s="117">
        <v>189.138583966018</v>
      </c>
      <c r="G99" s="117">
        <v>174.278212786311</v>
      </c>
      <c r="H99" s="117">
        <v>270.901474536769</v>
      </c>
      <c r="I99" s="117">
        <v>235.127581902179</v>
      </c>
      <c r="J99" s="117">
        <v>198.892853964802</v>
      </c>
      <c r="K99" s="117">
        <v>137.8086384141</v>
      </c>
      <c r="L99" s="117">
        <v>111.601851463429</v>
      </c>
      <c r="M99" s="117">
        <v>365.114885439667</v>
      </c>
      <c r="N99" s="117">
        <v>251.355102283375</v>
      </c>
      <c r="O99" s="117">
        <v>144.245962400272</v>
      </c>
    </row>
    <row r="100" spans="1:15" s="94" customFormat="1" ht="12.75" customHeight="1">
      <c r="A100" s="75"/>
      <c r="B100" s="64" t="s">
        <v>8</v>
      </c>
      <c r="C100" s="117">
        <v>103.218828212966</v>
      </c>
      <c r="D100" s="117">
        <v>126.387985676635</v>
      </c>
      <c r="E100" s="117">
        <v>152.042082411178</v>
      </c>
      <c r="F100" s="117">
        <v>192.482040400897</v>
      </c>
      <c r="G100" s="117">
        <v>177.067985501552</v>
      </c>
      <c r="H100" s="117">
        <v>279.268713930342</v>
      </c>
      <c r="I100" s="117">
        <v>250.019621892998</v>
      </c>
      <c r="J100" s="117">
        <v>209.721299496397</v>
      </c>
      <c r="K100" s="117">
        <v>142.615705586304</v>
      </c>
      <c r="L100" s="117">
        <v>123.436343823139</v>
      </c>
      <c r="M100" s="117">
        <v>314.254773418479</v>
      </c>
      <c r="N100" s="117">
        <v>264.875000551668</v>
      </c>
      <c r="O100" s="117">
        <v>141.276635080724</v>
      </c>
    </row>
    <row r="101" spans="1:15" s="94" customFormat="1" ht="12.75" customHeight="1">
      <c r="A101" s="75"/>
      <c r="B101" s="64" t="s">
        <v>7</v>
      </c>
      <c r="C101" s="117">
        <v>105.934402234327</v>
      </c>
      <c r="D101" s="117">
        <v>195.157675545126</v>
      </c>
      <c r="E101" s="117">
        <v>154.053858805054</v>
      </c>
      <c r="F101" s="117">
        <v>181.676508737812</v>
      </c>
      <c r="G101" s="117">
        <v>162.10810348942</v>
      </c>
      <c r="H101" s="117">
        <v>233.091395034291</v>
      </c>
      <c r="I101" s="117">
        <v>257.182651282329</v>
      </c>
      <c r="J101" s="117">
        <v>198.866724158991</v>
      </c>
      <c r="K101" s="117">
        <v>124.809062247251</v>
      </c>
      <c r="L101" s="117">
        <v>126.508112463648</v>
      </c>
      <c r="M101" s="117">
        <v>341.366714971684</v>
      </c>
      <c r="N101" s="117">
        <v>252.07622536332</v>
      </c>
      <c r="O101" s="117">
        <v>138.813470993094</v>
      </c>
    </row>
    <row r="102" spans="1:15" s="94" customFormat="1" ht="12.75" customHeight="1">
      <c r="A102" s="75"/>
      <c r="B102" s="64" t="s">
        <v>13</v>
      </c>
      <c r="C102" s="117">
        <v>85.9964856076799</v>
      </c>
      <c r="D102" s="117">
        <v>180.634780748882</v>
      </c>
      <c r="E102" s="117">
        <v>155.677877286623</v>
      </c>
      <c r="F102" s="117">
        <v>192.839834519334</v>
      </c>
      <c r="G102" s="117">
        <v>162.778206806055</v>
      </c>
      <c r="H102" s="117">
        <v>260.964842281941</v>
      </c>
      <c r="I102" s="117">
        <v>255.636316149019</v>
      </c>
      <c r="J102" s="117">
        <v>220.442719366182</v>
      </c>
      <c r="K102" s="117">
        <v>124.17901361946</v>
      </c>
      <c r="L102" s="117">
        <v>137.189487591354</v>
      </c>
      <c r="M102" s="117">
        <v>363.913449424462</v>
      </c>
      <c r="N102" s="117">
        <v>252.06286441339</v>
      </c>
      <c r="O102" s="117">
        <v>140.497684713594</v>
      </c>
    </row>
    <row r="103" spans="1:15" s="94" customFormat="1" ht="12.75" customHeight="1">
      <c r="A103" s="75"/>
      <c r="B103" s="64" t="s">
        <v>14</v>
      </c>
      <c r="C103" s="117">
        <v>119.076540020768</v>
      </c>
      <c r="D103" s="117">
        <v>181.208874606136</v>
      </c>
      <c r="E103" s="117">
        <v>157.186619864008</v>
      </c>
      <c r="F103" s="117">
        <v>185.418198125173</v>
      </c>
      <c r="G103" s="117">
        <v>162.047881878276</v>
      </c>
      <c r="H103" s="117">
        <v>255.253103464603</v>
      </c>
      <c r="I103" s="117">
        <v>266.734643611134</v>
      </c>
      <c r="J103" s="117">
        <v>199.269316963295</v>
      </c>
      <c r="K103" s="117">
        <v>125.629904297564</v>
      </c>
      <c r="L103" s="117">
        <v>137.66872038123</v>
      </c>
      <c r="M103" s="117">
        <v>384.245361033107</v>
      </c>
      <c r="N103" s="117">
        <v>262.61470483454</v>
      </c>
      <c r="O103" s="117">
        <v>137.923750288976</v>
      </c>
    </row>
    <row r="104" spans="1:15" s="94" customFormat="1" ht="12.75" customHeight="1">
      <c r="A104" s="75"/>
      <c r="B104" s="64" t="s">
        <v>17</v>
      </c>
      <c r="C104" s="117">
        <v>100.947362601468</v>
      </c>
      <c r="D104" s="117">
        <v>115.862596158904</v>
      </c>
      <c r="E104" s="117">
        <v>148.181273209557</v>
      </c>
      <c r="F104" s="117">
        <v>183.547176380885</v>
      </c>
      <c r="G104" s="117">
        <v>158.217923598948</v>
      </c>
      <c r="H104" s="117">
        <v>245.97401585752</v>
      </c>
      <c r="I104" s="117">
        <v>271.296580242124</v>
      </c>
      <c r="J104" s="117">
        <v>177.69609273558</v>
      </c>
      <c r="K104" s="117">
        <v>122.210014548851</v>
      </c>
      <c r="L104" s="117">
        <v>139.04147044824</v>
      </c>
      <c r="M104" s="117">
        <v>380.744138301734</v>
      </c>
      <c r="N104" s="117">
        <v>260.421138119131</v>
      </c>
      <c r="O104" s="117">
        <v>117.988218043143</v>
      </c>
    </row>
    <row r="105" spans="1:15" s="94" customFormat="1" ht="12.75" customHeight="1">
      <c r="A105" s="75"/>
      <c r="B105" s="64" t="s">
        <v>15</v>
      </c>
      <c r="C105" s="117">
        <v>103.94271405147</v>
      </c>
      <c r="D105" s="117">
        <v>82.512015874278</v>
      </c>
      <c r="E105" s="117">
        <v>131.949879076437</v>
      </c>
      <c r="F105" s="117">
        <v>162.631876915195</v>
      </c>
      <c r="G105" s="117">
        <v>153.991712968849</v>
      </c>
      <c r="H105" s="117">
        <v>186.288829674448</v>
      </c>
      <c r="I105" s="117">
        <v>252.009644523596</v>
      </c>
      <c r="J105" s="117">
        <v>182.952102687177</v>
      </c>
      <c r="K105" s="117">
        <v>125.327266228427</v>
      </c>
      <c r="L105" s="117">
        <v>144.258132719097</v>
      </c>
      <c r="M105" s="117">
        <v>387.273132007026</v>
      </c>
      <c r="N105" s="117">
        <v>245.550113656878</v>
      </c>
      <c r="O105" s="117">
        <v>136.371719265681</v>
      </c>
    </row>
    <row r="106" spans="1:15" s="94" customFormat="1" ht="12.75" customHeight="1">
      <c r="A106" s="75"/>
      <c r="B106" s="64" t="s">
        <v>16</v>
      </c>
      <c r="C106" s="117">
        <v>105.230935654665</v>
      </c>
      <c r="D106" s="117">
        <v>129.350325448313</v>
      </c>
      <c r="E106" s="117">
        <v>139.58304810218</v>
      </c>
      <c r="F106" s="117">
        <v>156.992569321249</v>
      </c>
      <c r="G106" s="117">
        <v>149.051775859956</v>
      </c>
      <c r="H106" s="117">
        <v>185.009892735903</v>
      </c>
      <c r="I106" s="117">
        <v>246.169485094119</v>
      </c>
      <c r="J106" s="117">
        <v>175.659763117777</v>
      </c>
      <c r="K106" s="117">
        <v>116.21677208372</v>
      </c>
      <c r="L106" s="117">
        <v>132.947994840139</v>
      </c>
      <c r="M106" s="117">
        <v>391.387316666256</v>
      </c>
      <c r="N106" s="117">
        <v>260.100984515026</v>
      </c>
      <c r="O106" s="117">
        <v>133.644514631211</v>
      </c>
    </row>
    <row r="107" spans="1:15" s="94" customFormat="1" ht="12.75" customHeight="1">
      <c r="A107" s="75"/>
      <c r="B107" s="64" t="s">
        <v>6</v>
      </c>
      <c r="C107" s="117">
        <v>107.320723677705</v>
      </c>
      <c r="D107" s="117">
        <v>63.071476049552</v>
      </c>
      <c r="E107" s="117">
        <v>137.510545525392</v>
      </c>
      <c r="F107" s="117">
        <v>151.068622333077</v>
      </c>
      <c r="G107" s="117">
        <v>138.705497806412</v>
      </c>
      <c r="H107" s="117">
        <v>193.200078593664</v>
      </c>
      <c r="I107" s="117">
        <v>228.819900856231</v>
      </c>
      <c r="J107" s="117">
        <v>149.412624559587</v>
      </c>
      <c r="K107" s="117">
        <v>113.673487186079</v>
      </c>
      <c r="L107" s="117">
        <v>122.628255752439</v>
      </c>
      <c r="M107" s="117">
        <v>314.115495812993</v>
      </c>
      <c r="N107" s="117">
        <v>241.535014591524</v>
      </c>
      <c r="O107" s="117">
        <v>94.8485490423245</v>
      </c>
    </row>
    <row r="108" spans="1:15" s="94" customFormat="1" ht="12.75" customHeight="1">
      <c r="A108" s="75"/>
      <c r="B108" s="64"/>
      <c r="C108" s="117"/>
      <c r="D108" s="117"/>
      <c r="E108" s="117"/>
      <c r="F108" s="117"/>
      <c r="G108" s="117"/>
      <c r="H108" s="117"/>
      <c r="I108" s="117"/>
      <c r="J108" s="117"/>
      <c r="K108" s="117"/>
      <c r="L108" s="117"/>
      <c r="M108" s="117"/>
      <c r="N108" s="117"/>
      <c r="O108" s="117"/>
    </row>
    <row r="109" spans="1:15" s="94" customFormat="1" ht="12.75" customHeight="1">
      <c r="A109" s="75">
        <v>2020</v>
      </c>
      <c r="B109" s="64" t="s">
        <v>12</v>
      </c>
      <c r="C109" s="117">
        <v>97.2736919875101</v>
      </c>
      <c r="D109" s="117">
        <v>65.0869034107922</v>
      </c>
      <c r="E109" s="117">
        <v>133.053451077222</v>
      </c>
      <c r="F109" s="117">
        <v>154.674922131431</v>
      </c>
      <c r="G109" s="117">
        <v>139.065094017331</v>
      </c>
      <c r="H109" s="117">
        <v>166.917627227651</v>
      </c>
      <c r="I109" s="117">
        <v>218.628323606106</v>
      </c>
      <c r="J109" s="117">
        <v>155.93663290733</v>
      </c>
      <c r="K109" s="117">
        <v>116.153256064454</v>
      </c>
      <c r="L109" s="117">
        <v>113.972052568382</v>
      </c>
      <c r="M109" s="117">
        <v>342.967181353385</v>
      </c>
      <c r="N109" s="117">
        <v>237.714322148801</v>
      </c>
      <c r="O109" s="117">
        <v>106.512380630925</v>
      </c>
    </row>
    <row r="110" spans="1:15" s="94" customFormat="1" ht="12.75" customHeight="1">
      <c r="A110" s="75"/>
      <c r="B110" s="64" t="s">
        <v>11</v>
      </c>
      <c r="C110" s="117">
        <v>94.2027404666829</v>
      </c>
      <c r="D110" s="117">
        <v>65.5488963539852</v>
      </c>
      <c r="E110" s="117">
        <v>130.767432291018</v>
      </c>
      <c r="F110" s="117">
        <v>156.318390178011</v>
      </c>
      <c r="G110" s="117">
        <v>130.407543651272</v>
      </c>
      <c r="H110" s="117">
        <v>178.016203970456</v>
      </c>
      <c r="I110" s="117">
        <v>237.052733135399</v>
      </c>
      <c r="J110" s="117">
        <v>139.678995178667</v>
      </c>
      <c r="K110" s="117">
        <v>120.728132566958</v>
      </c>
      <c r="L110" s="117">
        <v>126.171891644995</v>
      </c>
      <c r="M110" s="117">
        <v>328.853013223405</v>
      </c>
      <c r="N110" s="117">
        <v>234.544831850433</v>
      </c>
      <c r="O110" s="117">
        <v>114.511292527321</v>
      </c>
    </row>
    <row r="111" spans="1:15" s="94" customFormat="1" ht="12.75" customHeight="1">
      <c r="A111" s="75"/>
      <c r="B111" s="64" t="s">
        <v>10</v>
      </c>
      <c r="C111" s="117">
        <v>69.4923382988484</v>
      </c>
      <c r="D111" s="117">
        <v>40.8099026019636</v>
      </c>
      <c r="E111" s="117">
        <v>105.896119505675</v>
      </c>
      <c r="F111" s="117">
        <v>97.6200762334767</v>
      </c>
      <c r="G111" s="117">
        <v>62.8584226542067</v>
      </c>
      <c r="H111" s="117">
        <v>81.1071576528743</v>
      </c>
      <c r="I111" s="117">
        <v>164.107490584582</v>
      </c>
      <c r="J111" s="117">
        <v>82.0550185660605</v>
      </c>
      <c r="K111" s="117">
        <v>62.7606778965424</v>
      </c>
      <c r="L111" s="117">
        <v>74.3340967297917</v>
      </c>
      <c r="M111" s="117">
        <v>210.745429142156</v>
      </c>
      <c r="N111" s="117">
        <v>130.940105040854</v>
      </c>
      <c r="O111" s="117">
        <v>84.2171139645959</v>
      </c>
    </row>
    <row r="112" spans="1:15" s="94" customFormat="1" ht="12.75" customHeight="1">
      <c r="A112" s="75"/>
      <c r="B112" s="64" t="s">
        <v>9</v>
      </c>
      <c r="C112" s="117">
        <v>27.4547385908209</v>
      </c>
      <c r="D112" s="117">
        <v>22.5546857894779</v>
      </c>
      <c r="E112" s="117">
        <v>102.409599693259</v>
      </c>
      <c r="F112" s="117">
        <v>82.8114061669666</v>
      </c>
      <c r="G112" s="117">
        <v>59.7631919884644</v>
      </c>
      <c r="H112" s="117">
        <v>30.3355817811422</v>
      </c>
      <c r="I112" s="117">
        <v>29.4518727721475</v>
      </c>
      <c r="J112" s="117">
        <v>26.9715593855942</v>
      </c>
      <c r="K112" s="117">
        <v>64.7940483039228</v>
      </c>
      <c r="L112" s="117">
        <v>20.3909637724416</v>
      </c>
      <c r="M112" s="117">
        <v>150.086698646372</v>
      </c>
      <c r="N112" s="117">
        <v>31.7238827444387</v>
      </c>
      <c r="O112" s="117">
        <v>40.9561634486782</v>
      </c>
    </row>
    <row r="113" spans="1:15" s="94" customFormat="1" ht="12.75" customHeight="1">
      <c r="A113" s="75"/>
      <c r="B113" s="64" t="s">
        <v>8</v>
      </c>
      <c r="C113" s="117">
        <v>92.3074162718769</v>
      </c>
      <c r="D113" s="117">
        <v>46.8360234080222</v>
      </c>
      <c r="E113" s="117">
        <v>148.653676860906</v>
      </c>
      <c r="F113" s="117">
        <v>137.789945848403</v>
      </c>
      <c r="G113" s="117">
        <v>123.683234939962</v>
      </c>
      <c r="H113" s="117">
        <v>41.0561191677223</v>
      </c>
      <c r="I113" s="117">
        <v>167.304962685725</v>
      </c>
      <c r="J113" s="117">
        <v>62.8117010494675</v>
      </c>
      <c r="K113" s="117">
        <v>117.019853165852</v>
      </c>
      <c r="L113" s="117">
        <v>94.8152413426167</v>
      </c>
      <c r="M113" s="117">
        <v>304.938730631416</v>
      </c>
      <c r="N113" s="117">
        <v>75.8682284681439</v>
      </c>
      <c r="O113" s="117">
        <v>43.4041527765184</v>
      </c>
    </row>
    <row r="114" spans="1:15" s="94" customFormat="1" ht="12.75" customHeight="1">
      <c r="A114" s="75"/>
      <c r="B114" s="64" t="s">
        <v>7</v>
      </c>
      <c r="C114" s="117">
        <v>84.2373389243289</v>
      </c>
      <c r="D114" s="117">
        <v>60.8176889374832</v>
      </c>
      <c r="E114" s="117">
        <v>157.708529096541</v>
      </c>
      <c r="F114" s="117">
        <v>161.693979841271</v>
      </c>
      <c r="G114" s="117">
        <v>137.175071931277</v>
      </c>
      <c r="H114" s="117">
        <v>58.6411047224887</v>
      </c>
      <c r="I114" s="117">
        <v>291.720835358787</v>
      </c>
      <c r="J114" s="117">
        <v>77.2011053609588</v>
      </c>
      <c r="K114" s="117">
        <v>151.887133304423</v>
      </c>
      <c r="L114" s="117">
        <v>135.346598209473</v>
      </c>
      <c r="M114" s="117">
        <v>406.577207687535</v>
      </c>
      <c r="N114" s="117">
        <v>126.982349637487</v>
      </c>
      <c r="O114" s="117">
        <v>90.3714953875071</v>
      </c>
    </row>
    <row r="115" spans="1:15" s="94" customFormat="1" ht="12.75" customHeight="1">
      <c r="A115" s="75"/>
      <c r="B115" s="64" t="s">
        <v>13</v>
      </c>
      <c r="C115" s="117">
        <v>94.9476469674748</v>
      </c>
      <c r="D115" s="117">
        <v>68.0702709484703</v>
      </c>
      <c r="E115" s="117">
        <v>182.212430082205</v>
      </c>
      <c r="F115" s="117">
        <v>165.514943419044</v>
      </c>
      <c r="G115" s="117">
        <v>159.522503512298</v>
      </c>
      <c r="H115" s="117">
        <v>71.8199731292687</v>
      </c>
      <c r="I115" s="117">
        <v>307.840971785197</v>
      </c>
      <c r="J115" s="117">
        <v>109.360821271369</v>
      </c>
      <c r="K115" s="117">
        <v>143.675426316069</v>
      </c>
      <c r="L115" s="117">
        <v>160.114811829862</v>
      </c>
      <c r="M115" s="117">
        <v>402.634999419807</v>
      </c>
      <c r="N115" s="117">
        <v>171.075625430813</v>
      </c>
      <c r="O115" s="117">
        <v>77.4571617810637</v>
      </c>
    </row>
    <row r="116" spans="1:15" s="94" customFormat="1" ht="12.75" customHeight="1">
      <c r="A116" s="75"/>
      <c r="B116" s="64" t="s">
        <v>14</v>
      </c>
      <c r="C116" s="117">
        <v>95.6662562641876</v>
      </c>
      <c r="D116" s="117">
        <v>76.5237603629992</v>
      </c>
      <c r="E116" s="117">
        <v>165.792589280546</v>
      </c>
      <c r="F116" s="117">
        <v>176.930140853618</v>
      </c>
      <c r="G116" s="117">
        <v>139.356077259405</v>
      </c>
      <c r="H116" s="117">
        <v>89.301200406996</v>
      </c>
      <c r="I116" s="117">
        <v>318.878667564286</v>
      </c>
      <c r="J116" s="117">
        <v>119.944620036405</v>
      </c>
      <c r="K116" s="117">
        <v>143.079991227377</v>
      </c>
      <c r="L116" s="117">
        <v>141.826930959587</v>
      </c>
      <c r="M116" s="117">
        <v>423.958364319426</v>
      </c>
      <c r="N116" s="117">
        <v>158.069802660312</v>
      </c>
      <c r="O116" s="117">
        <v>68.6716313232096</v>
      </c>
    </row>
    <row r="117" spans="1:15" s="94" customFormat="1" ht="12.75" customHeight="1">
      <c r="A117" s="75"/>
      <c r="B117" s="64" t="s">
        <v>17</v>
      </c>
      <c r="C117" s="117">
        <v>96.8462304613534</v>
      </c>
      <c r="D117" s="117">
        <v>84.4265835110381</v>
      </c>
      <c r="E117" s="117">
        <v>164.561024094657</v>
      </c>
      <c r="F117" s="117">
        <v>187.913213727176</v>
      </c>
      <c r="G117" s="117">
        <v>144.170024398924</v>
      </c>
      <c r="H117" s="117">
        <v>111.03228946742</v>
      </c>
      <c r="I117" s="117">
        <v>324.541222983599</v>
      </c>
      <c r="J117" s="117">
        <v>123.193189076641</v>
      </c>
      <c r="K117" s="117">
        <v>139.027138303825</v>
      </c>
      <c r="L117" s="117">
        <v>145.848985369374</v>
      </c>
      <c r="M117" s="117">
        <v>443.082249452085</v>
      </c>
      <c r="N117" s="117">
        <v>169.234071996261</v>
      </c>
      <c r="O117" s="117">
        <v>80.3488926512504</v>
      </c>
    </row>
    <row r="118" spans="1:15" s="94" customFormat="1" ht="12.75" customHeight="1">
      <c r="A118" s="75"/>
      <c r="B118" s="64" t="s">
        <v>15</v>
      </c>
      <c r="C118" s="117">
        <v>122.371376657842</v>
      </c>
      <c r="D118" s="117">
        <v>84.7699689938665</v>
      </c>
      <c r="E118" s="117">
        <v>165.303647979655</v>
      </c>
      <c r="F118" s="117">
        <v>183.062858424862</v>
      </c>
      <c r="G118" s="117">
        <v>153.629557343594</v>
      </c>
      <c r="H118" s="117">
        <v>117.758860141557</v>
      </c>
      <c r="I118" s="117">
        <v>294.04356414432</v>
      </c>
      <c r="J118" s="117">
        <v>143.525432056427</v>
      </c>
      <c r="K118" s="117">
        <v>152.83436328121</v>
      </c>
      <c r="L118" s="117">
        <v>139.088669931186</v>
      </c>
      <c r="M118" s="117">
        <v>468.347491213574</v>
      </c>
      <c r="N118" s="117">
        <v>226.79838252477</v>
      </c>
      <c r="O118" s="117">
        <v>86.4075053338288</v>
      </c>
    </row>
    <row r="119" spans="1:15" s="94" customFormat="1" ht="12.75" customHeight="1">
      <c r="A119" s="75"/>
      <c r="B119" s="64" t="s">
        <v>16</v>
      </c>
      <c r="C119" s="117">
        <v>118.873949907508</v>
      </c>
      <c r="D119" s="117">
        <v>106.962179983874</v>
      </c>
      <c r="E119" s="117">
        <v>161.006352270711</v>
      </c>
      <c r="F119" s="117">
        <v>212.865380953332</v>
      </c>
      <c r="G119" s="117">
        <v>156.167656317726</v>
      </c>
      <c r="H119" s="117">
        <v>179.150996565593</v>
      </c>
      <c r="I119" s="117">
        <v>328.660999726464</v>
      </c>
      <c r="J119" s="117">
        <v>145.641298818998</v>
      </c>
      <c r="K119" s="117">
        <v>138.552319356496</v>
      </c>
      <c r="L119" s="117">
        <v>144.450405448412</v>
      </c>
      <c r="M119" s="117">
        <v>517.660397565327</v>
      </c>
      <c r="N119" s="117">
        <v>227.225902918878</v>
      </c>
      <c r="O119" s="117">
        <v>89.1237184092871</v>
      </c>
    </row>
    <row r="120" spans="1:15" s="94" customFormat="1" ht="12.75" customHeight="1">
      <c r="A120" s="75"/>
      <c r="B120" s="64" t="s">
        <v>6</v>
      </c>
      <c r="C120" s="117">
        <v>118.623811597972</v>
      </c>
      <c r="D120" s="117">
        <v>83.7100230966785</v>
      </c>
      <c r="E120" s="117">
        <v>173.730582425391</v>
      </c>
      <c r="F120" s="117">
        <v>197.805337987063</v>
      </c>
      <c r="G120" s="117">
        <v>161.955118600838</v>
      </c>
      <c r="H120" s="117">
        <v>222.068423027045</v>
      </c>
      <c r="I120" s="117">
        <v>340.85073065896</v>
      </c>
      <c r="J120" s="117">
        <v>147.86469927145</v>
      </c>
      <c r="K120" s="117">
        <v>144.681286165059</v>
      </c>
      <c r="L120" s="117">
        <v>150.022442233653</v>
      </c>
      <c r="M120" s="117">
        <v>439.660265299979</v>
      </c>
      <c r="N120" s="117">
        <v>219.892050149642</v>
      </c>
      <c r="O120" s="117">
        <v>102.335328590239</v>
      </c>
    </row>
    <row r="121" spans="1:15" s="94" customFormat="1" ht="12.75" customHeight="1">
      <c r="A121" s="75"/>
      <c r="B121" s="64"/>
      <c r="C121" s="117"/>
      <c r="D121" s="117"/>
      <c r="E121" s="117"/>
      <c r="F121" s="117"/>
      <c r="G121" s="117"/>
      <c r="H121" s="117"/>
      <c r="I121" s="117"/>
      <c r="J121" s="117"/>
      <c r="K121" s="117"/>
      <c r="L121" s="117"/>
      <c r="M121" s="117"/>
      <c r="N121" s="117"/>
      <c r="O121" s="117"/>
    </row>
    <row r="122" spans="1:15" s="94" customFormat="1" ht="12.75" customHeight="1">
      <c r="A122" s="75">
        <v>2021</v>
      </c>
      <c r="B122" s="64" t="s">
        <v>12</v>
      </c>
      <c r="C122" s="117">
        <v>126.715308567238</v>
      </c>
      <c r="D122" s="117">
        <v>101.323590223441</v>
      </c>
      <c r="E122" s="117">
        <v>172.651103655341</v>
      </c>
      <c r="F122" s="117">
        <v>196.713933044913</v>
      </c>
      <c r="G122" s="117">
        <v>177.598644486826</v>
      </c>
      <c r="H122" s="117">
        <v>222.232877764281</v>
      </c>
      <c r="I122" s="117">
        <v>344.590978280967</v>
      </c>
      <c r="J122" s="117">
        <v>168.196964512584</v>
      </c>
      <c r="K122" s="117">
        <v>139.734993211618</v>
      </c>
      <c r="L122" s="117">
        <v>172.998124667267</v>
      </c>
      <c r="M122" s="117">
        <v>447.139755256737</v>
      </c>
      <c r="N122" s="117">
        <v>234.140382633325</v>
      </c>
      <c r="O122" s="117">
        <v>115.114461758672</v>
      </c>
    </row>
    <row r="123" spans="1:15" s="94" customFormat="1" ht="12.75" customHeight="1">
      <c r="A123" s="75"/>
      <c r="B123" s="64" t="s">
        <v>11</v>
      </c>
      <c r="C123" s="117">
        <v>129.014007269828</v>
      </c>
      <c r="D123" s="117">
        <v>107.796762888103</v>
      </c>
      <c r="E123" s="117">
        <v>176.911992672304</v>
      </c>
      <c r="F123" s="117">
        <v>196.23472695596</v>
      </c>
      <c r="G123" s="117">
        <v>184.064178813612</v>
      </c>
      <c r="H123" s="117">
        <v>190.023012147798</v>
      </c>
      <c r="I123" s="117">
        <v>334.022716385471</v>
      </c>
      <c r="J123" s="117">
        <v>149.583254120237</v>
      </c>
      <c r="K123" s="117">
        <v>137.102766956494</v>
      </c>
      <c r="L123" s="117">
        <v>160.994387950572</v>
      </c>
      <c r="M123" s="117">
        <v>435.040605058776</v>
      </c>
      <c r="N123" s="117">
        <v>228.224828789925</v>
      </c>
      <c r="O123" s="117">
        <v>106.701101793099</v>
      </c>
    </row>
    <row r="124" spans="1:15" s="94" customFormat="1" ht="12.75" customHeight="1">
      <c r="A124" s="75"/>
      <c r="B124" s="64" t="s">
        <v>10</v>
      </c>
      <c r="C124" s="117">
        <v>126.390377882962</v>
      </c>
      <c r="D124" s="117">
        <v>93.8538697276796</v>
      </c>
      <c r="E124" s="117">
        <v>152.908705764306</v>
      </c>
      <c r="F124" s="117">
        <v>187.79285806432</v>
      </c>
      <c r="G124" s="117">
        <v>192.054527289274</v>
      </c>
      <c r="H124" s="117">
        <v>182.623763721046</v>
      </c>
      <c r="I124" s="117">
        <v>347.625685435935</v>
      </c>
      <c r="J124" s="117">
        <v>166.242158844464</v>
      </c>
      <c r="K124" s="117">
        <v>136.607430901439</v>
      </c>
      <c r="L124" s="117">
        <v>153.198164715787</v>
      </c>
      <c r="M124" s="117">
        <v>417.346461022803</v>
      </c>
      <c r="N124" s="117">
        <v>221.865758111473</v>
      </c>
      <c r="O124" s="117">
        <v>96.3090032680078</v>
      </c>
    </row>
    <row r="125" spans="1:15" s="94" customFormat="1" ht="12.75" customHeight="1">
      <c r="A125" s="75"/>
      <c r="B125" s="64" t="s">
        <v>9</v>
      </c>
      <c r="C125" s="117">
        <v>129.747823160613</v>
      </c>
      <c r="D125" s="117">
        <v>111.148616982148</v>
      </c>
      <c r="E125" s="117">
        <v>155.749324339782</v>
      </c>
      <c r="F125" s="117">
        <v>195.563998793655</v>
      </c>
      <c r="G125" s="117">
        <v>166.267026293986</v>
      </c>
      <c r="H125" s="117">
        <v>181.888920932922</v>
      </c>
      <c r="I125" s="117">
        <v>323.243745047573</v>
      </c>
      <c r="J125" s="117">
        <v>158.354213820833</v>
      </c>
      <c r="K125" s="117">
        <v>134.521822014306</v>
      </c>
      <c r="L125" s="117">
        <v>139.284725760519</v>
      </c>
      <c r="M125" s="117">
        <v>408.220920849087</v>
      </c>
      <c r="N125" s="117">
        <v>230.850857066953</v>
      </c>
      <c r="O125" s="117">
        <v>106.50377484778</v>
      </c>
    </row>
    <row r="126" spans="1:15" s="94" customFormat="1" ht="12.75" customHeight="1">
      <c r="A126" s="75"/>
      <c r="B126" s="64" t="s">
        <v>8</v>
      </c>
      <c r="C126" s="117">
        <v>119.144608989</v>
      </c>
      <c r="D126" s="117">
        <v>116.367751843457</v>
      </c>
      <c r="E126" s="117">
        <v>152.710333922207</v>
      </c>
      <c r="F126" s="117">
        <v>189.507378507848</v>
      </c>
      <c r="G126" s="117">
        <v>169.001514337563</v>
      </c>
      <c r="H126" s="117">
        <v>170.7685728293</v>
      </c>
      <c r="I126" s="117">
        <v>315.965947062955</v>
      </c>
      <c r="J126" s="117">
        <v>158.789590968803</v>
      </c>
      <c r="K126" s="117">
        <v>132.526820120477</v>
      </c>
      <c r="L126" s="117">
        <v>139.630667514124</v>
      </c>
      <c r="M126" s="117">
        <v>389.520129791437</v>
      </c>
      <c r="N126" s="117">
        <v>178.677562473625</v>
      </c>
      <c r="O126" s="117">
        <v>112.103701169019</v>
      </c>
    </row>
    <row r="127" spans="1:15" s="94" customFormat="1" ht="12.75" customHeight="1">
      <c r="A127" s="75"/>
      <c r="B127" s="64" t="s">
        <v>7</v>
      </c>
      <c r="C127" s="117">
        <v>119.858177475074</v>
      </c>
      <c r="D127" s="117">
        <v>119.592826612522</v>
      </c>
      <c r="E127" s="117">
        <v>158.048012374374</v>
      </c>
      <c r="F127" s="117">
        <v>193.435327228296</v>
      </c>
      <c r="G127" s="117">
        <v>174.923309004309</v>
      </c>
      <c r="H127" s="117">
        <v>186.341614770485</v>
      </c>
      <c r="I127" s="117">
        <v>344.213508876482</v>
      </c>
      <c r="J127" s="117">
        <v>170.972294020987</v>
      </c>
      <c r="K127" s="117">
        <v>134.38310763719</v>
      </c>
      <c r="L127" s="117">
        <v>142.113101537977</v>
      </c>
      <c r="M127" s="117">
        <v>386.952921214681</v>
      </c>
      <c r="N127" s="117">
        <v>234.952822443033</v>
      </c>
      <c r="O127" s="117">
        <v>118.143114316934</v>
      </c>
    </row>
    <row r="128" spans="1:15" s="94" customFormat="1" ht="12.75" customHeight="1">
      <c r="A128" s="75"/>
      <c r="B128" s="64" t="s">
        <v>13</v>
      </c>
      <c r="C128" s="117">
        <v>114.880751434061</v>
      </c>
      <c r="D128" s="117">
        <v>142.459985017703</v>
      </c>
      <c r="E128" s="117">
        <v>157.711675899637</v>
      </c>
      <c r="F128" s="117">
        <v>199.403927409824</v>
      </c>
      <c r="G128" s="117">
        <v>191.80584164353</v>
      </c>
      <c r="H128" s="117">
        <v>195.341888368645</v>
      </c>
      <c r="I128" s="117">
        <v>334.552760169894</v>
      </c>
      <c r="J128" s="117">
        <v>168.842078533549</v>
      </c>
      <c r="K128" s="117">
        <v>135.925359234947</v>
      </c>
      <c r="L128" s="117">
        <v>141.378435602191</v>
      </c>
      <c r="M128" s="117">
        <v>437.467352568239</v>
      </c>
      <c r="N128" s="117">
        <v>231.5923462371</v>
      </c>
      <c r="O128" s="117">
        <v>121.623281583218</v>
      </c>
    </row>
    <row r="129" spans="1:15" s="94" customFormat="1" ht="12.75" customHeight="1">
      <c r="A129" s="75"/>
      <c r="B129" s="64" t="s">
        <v>14</v>
      </c>
      <c r="C129" s="117">
        <v>117.169607267634</v>
      </c>
      <c r="D129" s="117">
        <v>114.02539199858</v>
      </c>
      <c r="E129" s="117">
        <v>162.3126820083</v>
      </c>
      <c r="F129" s="117">
        <v>196.336731576436</v>
      </c>
      <c r="G129" s="117">
        <v>195.872378641378</v>
      </c>
      <c r="H129" s="117">
        <v>198.295310111714</v>
      </c>
      <c r="I129" s="117">
        <v>322.176860081188</v>
      </c>
      <c r="J129" s="117">
        <v>169.328167243876</v>
      </c>
      <c r="K129" s="117">
        <v>121.528033278665</v>
      </c>
      <c r="L129" s="117">
        <v>146.006230996073</v>
      </c>
      <c r="M129" s="117">
        <v>393.885017361458</v>
      </c>
      <c r="N129" s="117">
        <v>258.238739950032</v>
      </c>
      <c r="O129" s="117">
        <v>115.168900608975</v>
      </c>
    </row>
    <row r="130" spans="1:15" s="94" customFormat="1" ht="12.75" customHeight="1">
      <c r="A130" s="75"/>
      <c r="B130" s="64" t="s">
        <v>17</v>
      </c>
      <c r="C130" s="117">
        <v>118.933610028322</v>
      </c>
      <c r="D130" s="117">
        <v>112.66379628786</v>
      </c>
      <c r="E130" s="117">
        <v>156.734994135312</v>
      </c>
      <c r="F130" s="117">
        <v>199.049135887934</v>
      </c>
      <c r="G130" s="117">
        <v>182.857746327597</v>
      </c>
      <c r="H130" s="117">
        <v>202.938515217375</v>
      </c>
      <c r="I130" s="117">
        <v>305.311544267562</v>
      </c>
      <c r="J130" s="117">
        <v>171.663993050606</v>
      </c>
      <c r="K130" s="117">
        <v>137.074414785034</v>
      </c>
      <c r="L130" s="117">
        <v>140.625727598324</v>
      </c>
      <c r="M130" s="117">
        <v>399.572497974467</v>
      </c>
      <c r="N130" s="117">
        <v>231.084962949087</v>
      </c>
      <c r="O130" s="117">
        <v>117.477440007487</v>
      </c>
    </row>
    <row r="131" spans="1:15" s="94" customFormat="1" ht="12.75" customHeight="1">
      <c r="A131" s="75"/>
      <c r="B131" s="64" t="s">
        <v>15</v>
      </c>
      <c r="C131" s="117">
        <v>114.672462568595</v>
      </c>
      <c r="D131" s="117">
        <v>120.771735186633</v>
      </c>
      <c r="E131" s="117">
        <v>156.666263903972</v>
      </c>
      <c r="F131" s="117">
        <v>207.492802820358</v>
      </c>
      <c r="G131" s="117">
        <v>182.584782151026</v>
      </c>
      <c r="H131" s="117">
        <v>211.172939482307</v>
      </c>
      <c r="I131" s="117">
        <v>301.922969486077</v>
      </c>
      <c r="J131" s="117">
        <v>190.978867732166</v>
      </c>
      <c r="K131" s="117">
        <v>137.971718254679</v>
      </c>
      <c r="L131" s="117">
        <v>146.513240182649</v>
      </c>
      <c r="M131" s="117">
        <v>390.339725341964</v>
      </c>
      <c r="N131" s="117">
        <v>236.913715373123</v>
      </c>
      <c r="O131" s="117">
        <v>117.34554512815</v>
      </c>
    </row>
    <row r="132" spans="1:15" s="94" customFormat="1" ht="12.75" customHeight="1">
      <c r="A132" s="75"/>
      <c r="B132" s="64" t="s">
        <v>16</v>
      </c>
      <c r="C132" s="117">
        <v>121.263438879176</v>
      </c>
      <c r="D132" s="117">
        <v>115.364687932668</v>
      </c>
      <c r="E132" s="117">
        <v>172.826426796723</v>
      </c>
      <c r="F132" s="117">
        <v>207.908309524234</v>
      </c>
      <c r="G132" s="117">
        <v>173.652192922412</v>
      </c>
      <c r="H132" s="117">
        <v>207.798745010478</v>
      </c>
      <c r="I132" s="117">
        <v>307.467217247101</v>
      </c>
      <c r="J132" s="117">
        <v>182.786231362477</v>
      </c>
      <c r="K132" s="117">
        <v>136.572148699587</v>
      </c>
      <c r="L132" s="117">
        <v>154.341526268999</v>
      </c>
      <c r="M132" s="117">
        <v>408.519676546342</v>
      </c>
      <c r="N132" s="117">
        <v>245.945037695415</v>
      </c>
      <c r="O132" s="117">
        <v>119.067571755752</v>
      </c>
    </row>
    <row r="133" spans="1:15" s="94" customFormat="1" ht="12.75" customHeight="1">
      <c r="A133" s="121"/>
      <c r="B133" s="65" t="s">
        <v>6</v>
      </c>
      <c r="C133" s="93">
        <v>118.0590047409</v>
      </c>
      <c r="D133" s="93">
        <v>126.168291232667</v>
      </c>
      <c r="E133" s="93">
        <v>173.330804957675</v>
      </c>
      <c r="F133" s="93">
        <v>208.814067718624</v>
      </c>
      <c r="G133" s="93">
        <v>197.906066691399</v>
      </c>
      <c r="H133" s="93">
        <v>225.101173126281</v>
      </c>
      <c r="I133" s="93">
        <v>305.283899464679</v>
      </c>
      <c r="J133" s="93">
        <v>178.918038978048</v>
      </c>
      <c r="K133" s="93">
        <v>132.982644792144</v>
      </c>
      <c r="L133" s="93">
        <v>147.380784928437</v>
      </c>
      <c r="M133" s="93">
        <v>398.92328924683</v>
      </c>
      <c r="N133" s="93">
        <v>264.802130406678</v>
      </c>
      <c r="O133" s="93">
        <v>125.621121460218</v>
      </c>
    </row>
    <row r="134" spans="1:15" s="33" customFormat="1" ht="12.75" customHeight="1">
      <c r="A134" s="64"/>
      <c r="B134" s="64"/>
      <c r="C134" s="64"/>
      <c r="D134" s="94"/>
      <c r="E134" s="94"/>
      <c r="F134" s="94"/>
      <c r="G134" s="94"/>
      <c r="H134" s="94"/>
      <c r="I134" s="94"/>
      <c r="J134" s="94"/>
      <c r="K134" s="94"/>
      <c r="L134" s="94"/>
      <c r="M134" s="94"/>
      <c r="N134" s="94"/>
      <c r="O134" s="94"/>
    </row>
    <row r="135" spans="1:2" s="94" customFormat="1" ht="9.75" customHeight="1">
      <c r="A135" s="64" t="s">
        <v>90</v>
      </c>
      <c r="B135" s="64"/>
    </row>
    <row r="136" spans="1:2" s="94" customFormat="1" ht="9.75" customHeight="1">
      <c r="A136" s="64" t="s">
        <v>89</v>
      </c>
      <c r="B136" s="64"/>
    </row>
    <row r="137" spans="1:2" s="33" customFormat="1" ht="11.25">
      <c r="A137" s="60"/>
      <c r="B137" s="60"/>
    </row>
    <row r="138" s="33" customFormat="1" ht="11.25">
      <c r="A138" s="120" t="s">
        <v>167</v>
      </c>
    </row>
    <row r="139" s="33" customFormat="1" ht="11.25"/>
  </sheetData>
  <sheetProtection/>
  <mergeCells count="2">
    <mergeCell ref="A3:B3"/>
    <mergeCell ref="C4:O4"/>
  </mergeCells>
  <printOptions/>
  <pageMargins left="0.3937007874015748" right="0.1968503937007874" top="0.7480314960629921" bottom="0.7480314960629921" header="0.31496062992125984" footer="0.31496062992125984"/>
  <pageSetup horizontalDpi="600" verticalDpi="600" orientation="landscape" paperSize="9" scale="80" r:id="rId1"/>
  <rowBreaks count="1" manualBreakCount="1">
    <brk id="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indec</dc:creator>
  <cp:keywords/>
  <dc:description/>
  <cp:lastModifiedBy>Steren Mara</cp:lastModifiedBy>
  <cp:lastPrinted>2022-02-08T01:36:04Z</cp:lastPrinted>
  <dcterms:created xsi:type="dcterms:W3CDTF">2004-08-20T17:20:43Z</dcterms:created>
  <dcterms:modified xsi:type="dcterms:W3CDTF">2022-02-08T18:45:38Z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