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6.1" sheetId="1" r:id="rId3"/>
    <sheet name="Cuadro 6.1.1" sheetId="2" r:id="rId4"/>
    <sheet name="Cuadro 6.1.2" sheetId="3" r:id="rId5"/>
    <sheet name="Cuadro 6.1.3" sheetId="4" r:id="rId6"/>
    <sheet name="Cuadro 6.1.4" sheetId="5" r:id="rId7"/>
    <sheet name="Cuadro 6.1.5" sheetId="6" r:id="rId8"/>
    <sheet name="Cuadro 6.1.6" sheetId="7" r:id="rId9"/>
    <sheet name="Cuadro 6.1.7" sheetId="8" r:id="rId10"/>
    <sheet name="Cuadro 6.1.8" sheetId="9" r:id="rId11"/>
    <sheet name="Cuadro 6.1.9" sheetId="10" r:id="rId12"/>
    <sheet name="Cuadro 6.1.10" sheetId="11" r:id="rId13"/>
    <sheet name="Cuadro 6.1.11" sheetId="12" r:id="rId14"/>
    <sheet name="Cuadro 6.1.12" sheetId="13" r:id="rId15"/>
    <sheet name="Cuadro 6.1.13" sheetId="14" r:id="rId16"/>
    <sheet name="Cuadro 6.1.14" sheetId="15" r:id="rId17"/>
    <sheet name="Cuadro 6.1.15" sheetId="16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<sst xmlns="http://schemas.openxmlformats.org/spreadsheetml/2006/main" count="7033" uniqueCount="67">
  <si>
    <t>Censo Nacional de Población, Hogares y Viviendas 2022</t>
  </si>
  <si>
    <t>Cuadro 6.1. Ciudad Autónoma de Buenos Aires.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</si>
  <si>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</si>
  <si>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</si>
  <si>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</si>
  <si>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</si>
  <si>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</si>
  <si>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</si>
  <si>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</si>
  <si>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</si>
  <si>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</si>
  <si>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</si>
  <si>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</si>
  <si>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</si>
  <si>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</si>
  <si>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</si>
  <si>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</si>
  <si>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</si>
  <si>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</si>
  <si>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</si>
  <si>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</si>
  <si>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</si>
  <si>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</si>
  <si>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</si>
  <si>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</si>
  <si>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</si>
  <si>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</si>
  <si>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</si>
  <si>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</si>
  <si>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</si>
  <si>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</si>
  <si>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</si>
  <si>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</si>
  <si>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</si>
  <si>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</si>
  <si>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</si>
  <si>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6.1.1. Ciudad Autónoma de Buenos Aires, Comuna 1. Población en viviendas particulares nacida en otro país que asiste a algún establecimiento educativo, por nivel educativo al que asiste, según sexo registrado al nacer y grupo de edad. Año 2022</t>
  </si>
  <si>
    <t>Cuadro 6.1.2. Ciudad Autónoma de Buenos Aires, Comuna 2. Población en viviendas particulares nacida en otro país que asiste a algún establecimiento educativo, por nivel educativo al que asiste, según sexo registrado al nacer y grupo de edad. Año 2022</t>
  </si>
  <si>
    <t>Cuadro 6.1.3. Ciudad Autónoma de Buenos Aires, Comuna 3. Población en viviendas particulares nacida en otro país que asiste a algún establecimiento educativo, por nivel educativo al que asiste, según sexo registrado al nacer y grupo de edad. Año 2022</t>
  </si>
  <si>
    <t>Cuadro 6.1.4. Ciudad Autónoma de Buenos Aires, Comuna 4. Población en viviendas particulares nacida en otro país que asiste a algún establecimiento educativo, por nivel educativo al que asiste, según sexo registrado al nacer y grupo de edad. Año 2022</t>
  </si>
  <si>
    <t>Cuadro 6.1.5. Ciudad Autónoma de Buenos Aires, Comuna 5. Población en viviendas particulares nacida en otro país que asiste a algún establecimiento educativo, por nivel educativo al que asiste, según sexo registrado al nacer y grupo de edad. Año 2022</t>
  </si>
  <si>
    <t>Cuadro 6.1.6. Ciudad Autónoma de Buenos Aires, Comuna 6. Población en viviendas particulares nacida en otro país que asiste a algún establecimiento educativo, por nivel educativo al que asiste, según sexo registrado al nacer y grupo de edad. Año 2022</t>
  </si>
  <si>
    <t>Cuadro 6.1.7. Ciudad Autónoma de Buenos Aires, Comuna 7. Población en viviendas particulares nacida en otro país que asiste a algún establecimiento educativo, por nivel educativo al que asiste, según sexo registrado al nacer y grupo de edad. Año 2022</t>
  </si>
  <si>
    <t>Cuadro 6.1.8. Ciudad Autónoma de Buenos Aires, Comuna 8. Población en viviendas particulares nacida en otro país que asiste a algún establecimiento educativo, por nivel educativo al que asiste, según sexo registrado al nacer y grupo de edad. Año 2022</t>
  </si>
  <si>
    <t>Cuadro 6.1.9. Ciudad Autónoma de Buenos Aires, Comuna 9. Población en viviendas particulares nacida en otro país que asiste a algún establecimiento educativo, por nivel educativo al que asiste, según sexo registrado al nacer y grupo de edad. Año 2022</t>
  </si>
  <si>
    <t>Cuadro 6.1.10. Ciudad Autónoma de Buenos Aires, Comuna 10. Población en viviendas particulares nacida en otro país que asiste a algún establecimiento educativo, por nivel educativo al que asiste, según sexo registrado al nacer y grupo de edad. Año 2022</t>
  </si>
  <si>
    <t>Cuadro 6.1.11. Ciudad Autónoma de Buenos Aires, Comuna 11. Población en viviendas particulares nacida en otro país que asiste a algún establecimiento educativo, por nivel educativo al que asiste, según sexo registrado al nacer y grupo de edad. Año 2022</t>
  </si>
  <si>
    <t>Cuadro 6.1.12. Ciudad Autónoma de Buenos Aires, Comuna 12. Población en viviendas particulares nacida en otro país que asiste a algún establecimiento educativo, por nivel educativo al que asiste, según sexo registrado al nacer y grupo de edad. Año 2022</t>
  </si>
  <si>
    <t>Cuadro 6.1.13. Ciudad Autónoma de Buenos Aires, Comuna 13. Población en viviendas particulares nacida en otro país que asiste a algún establecimiento educativo, por nivel educativo al que asiste, según sexo registrado al nacer y grupo de edad. Año 2022</t>
  </si>
  <si>
    <t>Cuadro 6.1.14. Ciudad Autónoma de Buenos Aires, Comuna 14. Población en viviendas particulares nacida en otro país que asiste a algún establecimiento educativo, por nivel educativo al que asiste, según sexo registrado al nacer y grupo de edad. Año 2022</t>
  </si>
  <si>
    <t>Cuadro 6.1.15. Ciudad Autónoma de Buenos Aires, Comuna 15.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</si>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</sst>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4" t="s">
        <v>57</v>
      </c>
    </row>
    <row r="4" spans="11:11" ht="20.25" x14ac:dyDescent="0.3">
      <c r="K4" s="14"/>
    </row>
    <row r="5" spans="11:11" ht="20.25" x14ac:dyDescent="0.3">
      <c r="K5" s="14" t="s">
        <v>58</v>
      </c>
    </row>
    <row r="7" spans="11:11" ht="15" x14ac:dyDescent="0.2">
      <c r="K7" s="15"/>
    </row>
    <row r="8" spans="11:11" ht="15" x14ac:dyDescent="0.2">
      <c r="K8" s="29" t="s">
        <v>66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59</v>
      </c>
    </row>
    <row r="13" spans="11:11" ht="15" x14ac:dyDescent="0.2">
      <c r="K13" s="15" t="s">
        <v>60</v>
      </c>
    </row>
    <row r="14" spans="11:11" ht="15" x14ac:dyDescent="0.2">
      <c r="K14" s="15" t="s">
        <v>61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12" t="s">
        <v>52</v>
      </c>
    </row>
    <row r="2" spans="1:1" ht="12.75" x14ac:dyDescent="0.2">
      <c r="A2" s="12" t="s">
        <v>53</v>
      </c>
    </row>
    <row r="3" spans="1:1" ht="12.75" x14ac:dyDescent="0.2">
      <c r="A3" s="13"/>
    </row>
    <row r="4" spans="1:1" ht="12.75" x14ac:dyDescent="0.2">
      <c r="A4" s="11" t="str">
        <f>HYPERLINK("#'Cuadro 6.1'!A3", "Cuadro 6.1. Ciudad Autónoma de Buenos Aires. Población en viviendas particulares nacida en otro país que asiste a algún establecimiento educativo, por nivel educativo al que asiste, según sexo registrado al nacer y grupo de edad. Año 2022")</f>
        <v>Cuadro 6.1. Ciudad Autónoma de Buenos Aires.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1" ht="12.75" x14ac:dyDescent="0.2">
      <c r="A5" s="11" t="str">
        <f>HYPERLINK("#'Cuadro 6.1.1'!A3", "Cuadro 6.1.1. Ciudad Autónoma de Buenos Aires, Comuna 1. Población en viviendas particulares nacida en otro país que asiste a algún establecimiento educativo, por nivel educativo al que asiste, según sexo registrado al nacer y grupo de edad. Año 2022")</f>
        <v>Cuadro 6.1.1. Ciudad Autónoma de Buenos Aires, Comuna 1. Población en viviendas particulares nacida en otro país que asiste a algún establecimiento educativo, por nivel educativo al que asiste, según sexo registrado al nacer y grupo de edad. Año 2022</v>
      </c>
    </row>
    <row r="6" spans="1:1" ht="12.75" x14ac:dyDescent="0.2">
      <c r="A6" s="11" t="str">
        <f>HYPERLINK("#'Cuadro 6.1.2'!A3", "Cuadro 6.1.2. Ciudad Autónoma de Buenos Aires, Comuna 2. Población en viviendas particulares nacida en otro país que asiste a algún establecimiento educativo, por nivel educativo al que asiste, según sexo registrado al nacer y grupo de edad. Año 2022")</f>
        <v>Cuadro 6.1.2. Ciudad Autónoma de Buenos Aires, Comuna 2. Población en viviendas particulares nacida en otro país que asiste a algún establecimiento educativo, por nivel educativo al que asiste, según sexo registrado al nacer y grupo de edad. Año 2022</v>
      </c>
    </row>
    <row r="7" spans="1:1" ht="12.75" x14ac:dyDescent="0.2">
      <c r="A7" s="11" t="str">
        <f>HYPERLINK("#'Cuadro 6.1.3'!A3", "Cuadro 6.1.3. Ciudad Autónoma de Buenos Aires, Comuna 3. Población en viviendas particulares nacida en otro país que asiste a algún establecimiento educativo, por nivel educativo al que asiste, según sexo registrado al nacer y grupo de edad. Año 2022")</f>
        <v>Cuadro 6.1.3. Ciudad Autónoma de Buenos Aires, Comuna 3. Población en viviendas particulares nacida en otro país que asiste a algún establecimiento educativo, por nivel educativo al que asiste, según sexo registrado al nacer y grupo de edad. Año 2022</v>
      </c>
    </row>
    <row r="8" spans="1:1" ht="12.75" x14ac:dyDescent="0.2">
      <c r="A8" s="11" t="str">
        <f>HYPERLINK("#'Cuadro 6.1.4'!A3", "Cuadro 6.1.4. Ciudad Autónoma de Buenos Aires, Comuna 4. Población en viviendas particulares nacida en otro país que asiste a algún establecimiento educativo, por nivel educativo al que asiste, según sexo registrado al nacer y grupo de edad. Año 2022")</f>
        <v>Cuadro 6.1.4. Ciudad Autónoma de Buenos Aires, Comuna 4. Población en viviendas particulares nacida en otro país que asiste a algún establecimiento educativo, por nivel educativo al que asiste, según sexo registrado al nacer y grupo de edad. Año 2022</v>
      </c>
    </row>
    <row r="9" spans="1:1" ht="12.75" x14ac:dyDescent="0.2">
      <c r="A9" s="11" t="str">
        <f>HYPERLINK("#'Cuadro 6.1.5'!A3", "Cuadro 6.1.5. Ciudad Autónoma de Buenos Aires, Comuna 5. Población en viviendas particulares nacida en otro país que asiste a algún establecimiento educativo, por nivel educativo al que asiste, según sexo registrado al nacer y grupo de edad. Año 2022")</f>
        <v>Cuadro 6.1.5. Ciudad Autónoma de Buenos Aires, Comuna 5. Población en viviendas particulares nacida en otro país que asiste a algún establecimiento educativo, por nivel educativo al que asiste, según sexo registrado al nacer y grupo de edad. Año 2022</v>
      </c>
    </row>
    <row r="10" spans="1:1" ht="12.75" x14ac:dyDescent="0.2">
      <c r="A10" s="11" t="str">
        <f>HYPERLINK("#'Cuadro 6.1.6'!A3", "Cuadro 6.1.6. Ciudad Autónoma de Buenos Aires, Comuna 6. Población en viviendas particulares nacida en otro país que asiste a algún establecimiento educativo, por nivel educativo al que asiste, según sexo registrado al nacer y grupo de edad. Año 2022")</f>
        <v>Cuadro 6.1.6. Ciudad Autónoma de Buenos Aires, Comuna 6. Población en viviendas particulares nacida en otro país que asiste a algún establecimiento educativo, por nivel educativo al que asiste, según sexo registrado al nacer y grupo de edad. Año 2022</v>
      </c>
    </row>
    <row r="11" spans="1:1" ht="12.75" x14ac:dyDescent="0.2">
      <c r="A11" s="11" t="str">
        <f>HYPERLINK("#'Cuadro 6.1.7'!A3", "Cuadro 6.1.7. Ciudad Autónoma de Buenos Aires, Comuna 7. Población en viviendas particulares nacida en otro país que asiste a algún establecimiento educativo, por nivel educativo al que asiste, según sexo registrado al nacer y grupo de edad. Año 2022")</f>
        <v>Cuadro 6.1.7. Ciudad Autónoma de Buenos Aires, Comuna 7. Población en viviendas particulares nacida en otro país que asiste a algún establecimiento educativo, por nivel educativo al que asiste, según sexo registrado al nacer y grupo de edad. Año 2022</v>
      </c>
    </row>
    <row r="12" spans="1:1" ht="12.75" x14ac:dyDescent="0.2">
      <c r="A12" s="11" t="str">
        <f>HYPERLINK("#'Cuadro 6.1.8'!A3", "Cuadro 6.1.8. Ciudad Autónoma de Buenos Aires, Comuna 8. Población en viviendas particulares nacida en otro país que asiste a algún establecimiento educativo, por nivel educativo al que asiste, según sexo registrado al nacer y grupo de edad. Año 2022")</f>
        <v>Cuadro 6.1.8. Ciudad Autónoma de Buenos Aires, Comuna 8. Población en viviendas particulares nacida en otro país que asiste a algún establecimiento educativo, por nivel educativo al que asiste, según sexo registrado al nacer y grupo de edad. Año 2022</v>
      </c>
    </row>
    <row r="13" spans="1:1" ht="12.75" x14ac:dyDescent="0.2">
      <c r="A13" s="11" t="str">
        <f>HYPERLINK("#'Cuadro 6.1.9'!A3", "Cuadro 6.1.9. Ciudad Autónoma de Buenos Aires, Comuna 9. Población en viviendas particulares nacida en otro país que asiste a algún establecimiento educativo, por nivel educativo al que asiste, según sexo registrado al nacer y grupo de edad. Año 2022")</f>
        <v>Cuadro 6.1.9. Ciudad Autónoma de Buenos Aires, Comuna 9. Población en viviendas particulares nacida en otro país que asiste a algún establecimiento educativo, por nivel educativo al que asiste, según sexo registrado al nacer y grupo de edad. Año 2022</v>
      </c>
    </row>
    <row r="14" spans="1:1" ht="12.75" x14ac:dyDescent="0.2">
      <c r="A14" s="11" t="str">
        <f>HYPERLINK("#'Cuadro 6.1.10'!A3", "Cuadro 6.1.10. Ciudad Autónoma de Buenos Aires, Comuna 10. Población en viviendas particulares nacida en otro país que asiste a algún establecimiento educativo, por nivel educativo al que asiste, según sexo registrado al nacer y grupo de edad. Año 2022")</f>
        <v>Cuadro 6.1.10. Ciudad Autónoma de Buenos Aires, Comuna 10. Población en viviendas particulares nacida en otro país que asiste a algún establecimiento educativo, por nivel educativo al que asiste, según sexo registrado al nacer y grupo de edad. Año 2022</v>
      </c>
    </row>
    <row r="15" spans="1:1" ht="12.75" x14ac:dyDescent="0.2">
      <c r="A15" s="11" t="str">
        <f>HYPERLINK("#'Cuadro 6.1.11'!A3", "Cuadro 6.1.11. Ciudad Autónoma de Buenos Aires, Comuna 11. Población en viviendas particulares nacida en otro país que asiste a algún establecimiento educativo, por nivel educativo al que asiste, según sexo registrado al nacer y grupo de edad. Año 2022")</f>
        <v>Cuadro 6.1.11. Ciudad Autónoma de Buenos Aires, Comuna 11. Población en viviendas particulares nacida en otro país que asiste a algún establecimiento educativo, por nivel educativo al que asiste, según sexo registrado al nacer y grupo de edad. Año 2022</v>
      </c>
    </row>
    <row r="16" spans="1:1" ht="12.75" x14ac:dyDescent="0.2">
      <c r="A16" s="11" t="str">
        <f>HYPERLINK("#'Cuadro 6.1.12'!A3", "Cuadro 6.1.12. Ciudad Autónoma de Buenos Aires, Comuna 12. Población en viviendas particulares nacida en otro país que asiste a algún establecimiento educativo, por nivel educativo al que asiste, según sexo registrado al nacer y grupo de edad. Año 2022")</f>
        <v>Cuadro 6.1.12. Ciudad Autónoma de Buenos Aires, Comuna 12. Población en viviendas particulares nacida en otro país que asiste a algún establecimiento educativo, por nivel educativo al que asiste, según sexo registrado al nacer y grupo de edad. Año 2022</v>
      </c>
    </row>
    <row r="17" spans="1:1" ht="12.75" x14ac:dyDescent="0.2">
      <c r="A17" s="11" t="str">
        <f>HYPERLINK("#'Cuadro 6.1.13'!A3", "Cuadro 6.1.13. Ciudad Autónoma de Buenos Aires, Comuna 13. Población en viviendas particulares nacida en otro país que asiste a algún establecimiento educativo, por nivel educativo al que asiste, según sexo registrado al nacer y grupo de edad. Año 2022")</f>
        <v>Cuadro 6.1.13. Ciudad Autónoma de Buenos Aires, Comuna 13. Población en viviendas particulares nacida en otro país que asiste a algún establecimiento educativo, por nivel educativo al que asiste, según sexo registrado al nacer y grupo de edad. Año 2022</v>
      </c>
    </row>
    <row r="18" spans="1:1" ht="12.75" x14ac:dyDescent="0.2">
      <c r="A18" s="11" t="str">
        <f>HYPERLINK("#'Cuadro 6.1.14'!A3", "Cuadro 6.1.14. Ciudad Autónoma de Buenos Aires, Comuna 14. Población en viviendas particulares nacida en otro país que asiste a algún establecimiento educativo, por nivel educativo al que asiste, según sexo registrado al nacer y grupo de edad. Año 2022")</f>
        <v>Cuadro 6.1.14. Ciudad Autónoma de Buenos Aires, Comuna 14. Población en viviendas particulares nacida en otro país que asiste a algún establecimiento educativo, por nivel educativo al que asiste, según sexo registrado al nacer y grupo de edad. Año 2022</v>
      </c>
    </row>
    <row r="19" spans="1:1" ht="12.75" x14ac:dyDescent="0.2">
      <c r="A19" s="11" t="str">
        <f>HYPERLINK("#'Cuadro 6.1.15'!A3", "Cuadro 6.1.15. Ciudad Autónoma de Buenos Aires, Comuna 15. Población en viviendas particulares nacida en otro país que asiste a algún establecimiento educativo, por nivel educativo al que asiste, según sexo registrado al nacer y grupo de edad. Año 2022")</f>
        <v>Cuadro 6.1.15. Ciudad Autónoma de Buenos Aires, Comuna 15. Población en viviendas particulares nacida en otro país que asiste a algún establecimiento educativo, por nivel educativo al que asiste, según sexo registrado al nacer y grupo de edad. Año 2022</v>
      </c>
    </row>
    <row r="20" spans="1:1" ht="12.75" x14ac:dyDescent="0.2">
      <c r="A20" s="13"/>
    </row>
    <row r="21" spans="1:1" ht="12.75" x14ac:dyDescent="0.2">
      <c r="A21" s="13" t="s">
        <v>54</v>
      </c>
    </row>
    <row r="22" spans="1:1" ht="12.75" x14ac:dyDescent="0.2">
      <c r="A22" s="13" t="s">
        <v>55</v>
      </c>
    </row>
    <row r="23" spans="1:1" ht="12.75" x14ac:dyDescent="0.2">
      <c r="A23" s="13" t="s">
        <v>56</v>
      </c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9.3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28.1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0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0" ht="12" customHeight="1" x14ac:dyDescent="0.2">
      <c r="A5" s="28" t="s">
        <v>13</v>
      </c>
      <c r="B5" s="9" t="s">
        <v>51</v>
      </c>
      <c r="C5" s="3">
        <v>419091</v>
      </c>
      <c r="D5" s="3">
        <v>97324</v>
      </c>
      <c r="E5" s="3">
        <v>1084</v>
      </c>
      <c r="F5" s="3">
        <v>2149</v>
      </c>
      <c r="G5" s="3">
        <v>17324</v>
      </c>
      <c r="H5" s="3">
        <v>21665</v>
      </c>
      <c r="I5" s="3">
        <v>11215</v>
      </c>
      <c r="J5" s="3">
        <v>35801</v>
      </c>
      <c r="K5" s="3">
        <v>8086</v>
      </c>
    </row>
    <row r="6" spans="1:30" ht="12" customHeight="1" x14ac:dyDescent="0.2">
      <c r="A6" s="25" t="s">
        <v>51</v>
      </c>
      <c r="B6" s="1" t="s">
        <v>14</v>
      </c>
      <c r="C6" s="10">
        <v>2867</v>
      </c>
      <c r="D6" s="10">
        <v>1972</v>
      </c>
      <c r="E6" s="10">
        <v>1009</v>
      </c>
      <c r="F6" s="10">
        <v>955</v>
      </c>
      <c r="G6" s="10">
        <v>8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0" ht="12" customHeight="1" x14ac:dyDescent="0.2">
      <c r="A7" s="25" t="s">
        <v>51</v>
      </c>
      <c r="B7" s="1" t="s">
        <v>15</v>
      </c>
      <c r="C7" s="10">
        <v>8881</v>
      </c>
      <c r="D7" s="10">
        <v>8464</v>
      </c>
      <c r="E7" s="10">
        <v>75</v>
      </c>
      <c r="F7" s="10">
        <v>1194</v>
      </c>
      <c r="G7" s="10">
        <v>7195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0" ht="12" customHeight="1" x14ac:dyDescent="0.2">
      <c r="A8" s="25" t="s">
        <v>51</v>
      </c>
      <c r="B8" s="1" t="s">
        <v>16</v>
      </c>
      <c r="C8" s="10">
        <v>10768</v>
      </c>
      <c r="D8" s="10">
        <v>10263</v>
      </c>
      <c r="E8" s="10" t="s">
        <v>62</v>
      </c>
      <c r="F8" s="10" t="s">
        <v>62</v>
      </c>
      <c r="G8" s="10">
        <v>6153</v>
      </c>
      <c r="H8" s="10">
        <v>4110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0" ht="12" customHeight="1" x14ac:dyDescent="0.2">
      <c r="A9" s="25" t="s">
        <v>51</v>
      </c>
      <c r="B9" s="1" t="s">
        <v>17</v>
      </c>
      <c r="C9" s="10">
        <v>16802</v>
      </c>
      <c r="D9" s="10">
        <v>13521</v>
      </c>
      <c r="E9" s="10" t="s">
        <v>62</v>
      </c>
      <c r="F9" s="10" t="s">
        <v>62</v>
      </c>
      <c r="G9" s="10">
        <v>156</v>
      </c>
      <c r="H9" s="10">
        <v>9100</v>
      </c>
      <c r="I9" s="10">
        <v>651</v>
      </c>
      <c r="J9" s="10">
        <v>3614</v>
      </c>
      <c r="K9" s="10" t="s">
        <v>62</v>
      </c>
      <c r="L9" t="s">
        <v>51</v>
      </c>
      <c r="M9" t="s">
        <v>51</v>
      </c>
    </row>
    <row r="10" spans="1:30" ht="12" customHeight="1" x14ac:dyDescent="0.2">
      <c r="A10" s="25" t="s">
        <v>51</v>
      </c>
      <c r="B10" s="1" t="s">
        <v>18</v>
      </c>
      <c r="C10" s="10">
        <v>30765</v>
      </c>
      <c r="D10" s="10">
        <v>16474</v>
      </c>
      <c r="E10" s="10" t="s">
        <v>62</v>
      </c>
      <c r="F10" s="10" t="s">
        <v>62</v>
      </c>
      <c r="G10" s="10">
        <v>186</v>
      </c>
      <c r="H10" s="10">
        <v>1496</v>
      </c>
      <c r="I10" s="10">
        <v>2096</v>
      </c>
      <c r="J10" s="10">
        <v>12519</v>
      </c>
      <c r="K10" s="10">
        <v>177</v>
      </c>
      <c r="L10" t="s">
        <v>51</v>
      </c>
      <c r="M10" t="s">
        <v>51</v>
      </c>
    </row>
    <row r="11" spans="1:30" ht="12" customHeight="1" x14ac:dyDescent="0.2">
      <c r="A11" s="25" t="s">
        <v>51</v>
      </c>
      <c r="B11" s="1" t="s">
        <v>19</v>
      </c>
      <c r="C11" s="10">
        <v>46482</v>
      </c>
      <c r="D11" s="10">
        <v>14182</v>
      </c>
      <c r="E11" s="10" t="s">
        <v>62</v>
      </c>
      <c r="F11" s="10" t="s">
        <v>62</v>
      </c>
      <c r="G11" s="10">
        <v>285</v>
      </c>
      <c r="H11" s="10">
        <v>1090</v>
      </c>
      <c r="I11" s="10">
        <v>2237</v>
      </c>
      <c r="J11" s="10">
        <v>9128</v>
      </c>
      <c r="K11" s="10">
        <v>1442</v>
      </c>
      <c r="L11" t="s">
        <v>51</v>
      </c>
      <c r="M11" t="s">
        <v>51</v>
      </c>
    </row>
    <row r="12" spans="1:30" ht="12" customHeight="1" x14ac:dyDescent="0.2">
      <c r="A12" s="25" t="s">
        <v>51</v>
      </c>
      <c r="B12" s="1" t="s">
        <v>20</v>
      </c>
      <c r="C12" s="10">
        <v>54717</v>
      </c>
      <c r="D12" s="10">
        <v>10814</v>
      </c>
      <c r="E12" s="10" t="s">
        <v>62</v>
      </c>
      <c r="F12" s="10" t="s">
        <v>62</v>
      </c>
      <c r="G12" s="10">
        <v>383</v>
      </c>
      <c r="H12" s="10">
        <v>1222</v>
      </c>
      <c r="I12" s="10">
        <v>1944</v>
      </c>
      <c r="J12" s="10">
        <v>4706</v>
      </c>
      <c r="K12" s="10">
        <v>2559</v>
      </c>
      <c r="L12" t="s">
        <v>51</v>
      </c>
      <c r="M12" t="s">
        <v>51</v>
      </c>
    </row>
    <row r="13" spans="1:30" ht="12" customHeight="1" x14ac:dyDescent="0.2">
      <c r="A13" s="25" t="s">
        <v>51</v>
      </c>
      <c r="B13" s="1" t="s">
        <v>21</v>
      </c>
      <c r="C13" s="10">
        <v>46425</v>
      </c>
      <c r="D13" s="10">
        <v>6979</v>
      </c>
      <c r="E13" s="10" t="s">
        <v>62</v>
      </c>
      <c r="F13" s="10" t="s">
        <v>62</v>
      </c>
      <c r="G13" s="10">
        <v>440</v>
      </c>
      <c r="H13" s="10">
        <v>1194</v>
      </c>
      <c r="I13" s="10">
        <v>1327</v>
      </c>
      <c r="J13" s="10">
        <v>2355</v>
      </c>
      <c r="K13" s="10">
        <v>1663</v>
      </c>
      <c r="L13" t="s">
        <v>51</v>
      </c>
      <c r="M13" t="s">
        <v>51</v>
      </c>
    </row>
    <row r="14" spans="1:30" ht="12" customHeight="1" x14ac:dyDescent="0.2">
      <c r="A14" s="25" t="s">
        <v>51</v>
      </c>
      <c r="B14" s="1" t="s">
        <v>22</v>
      </c>
      <c r="C14" s="10">
        <v>36358</v>
      </c>
      <c r="D14" s="10">
        <v>4227</v>
      </c>
      <c r="E14" s="10" t="s">
        <v>62</v>
      </c>
      <c r="F14" s="10" t="s">
        <v>62</v>
      </c>
      <c r="G14" s="10">
        <v>448</v>
      </c>
      <c r="H14" s="10">
        <v>865</v>
      </c>
      <c r="I14" s="10">
        <v>875</v>
      </c>
      <c r="J14" s="10">
        <v>1220</v>
      </c>
      <c r="K14" s="10">
        <v>819</v>
      </c>
      <c r="L14" t="s">
        <v>51</v>
      </c>
      <c r="M14" t="s">
        <v>51</v>
      </c>
    </row>
    <row r="15" spans="1:30" ht="12" customHeight="1" x14ac:dyDescent="0.2">
      <c r="A15" s="25" t="s">
        <v>51</v>
      </c>
      <c r="B15" s="1" t="s">
        <v>23</v>
      </c>
      <c r="C15" s="10">
        <v>30757</v>
      </c>
      <c r="D15" s="10">
        <v>2906</v>
      </c>
      <c r="E15" s="10" t="s">
        <v>62</v>
      </c>
      <c r="F15" s="10" t="s">
        <v>62</v>
      </c>
      <c r="G15" s="10">
        <v>454</v>
      </c>
      <c r="H15" s="10">
        <v>655</v>
      </c>
      <c r="I15" s="10">
        <v>609</v>
      </c>
      <c r="J15" s="10">
        <v>753</v>
      </c>
      <c r="K15" s="10">
        <v>435</v>
      </c>
      <c r="L15" t="s">
        <v>51</v>
      </c>
      <c r="M15" t="s">
        <v>51</v>
      </c>
    </row>
    <row r="16" spans="1:30" ht="12" customHeight="1" x14ac:dyDescent="0.2">
      <c r="A16" s="25" t="s">
        <v>51</v>
      </c>
      <c r="B16" s="1" t="s">
        <v>24</v>
      </c>
      <c r="C16" s="10">
        <v>28814</v>
      </c>
      <c r="D16" s="10">
        <v>2380</v>
      </c>
      <c r="E16" s="10" t="s">
        <v>62</v>
      </c>
      <c r="F16" s="10" t="s">
        <v>62</v>
      </c>
      <c r="G16" s="10">
        <v>414</v>
      </c>
      <c r="H16" s="10">
        <v>612</v>
      </c>
      <c r="I16" s="10">
        <v>498</v>
      </c>
      <c r="J16" s="10">
        <v>509</v>
      </c>
      <c r="K16" s="10">
        <v>347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24851</v>
      </c>
      <c r="D17" s="10">
        <v>1662</v>
      </c>
      <c r="E17" s="10" t="s">
        <v>62</v>
      </c>
      <c r="F17" s="10" t="s">
        <v>62</v>
      </c>
      <c r="G17" s="10">
        <v>293</v>
      </c>
      <c r="H17" s="10">
        <v>442</v>
      </c>
      <c r="I17" s="10">
        <v>345</v>
      </c>
      <c r="J17" s="10">
        <v>341</v>
      </c>
      <c r="K17" s="10">
        <v>241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19442</v>
      </c>
      <c r="D18" s="10">
        <v>1054</v>
      </c>
      <c r="E18" s="10" t="s">
        <v>62</v>
      </c>
      <c r="F18" s="10" t="s">
        <v>62</v>
      </c>
      <c r="G18" s="10">
        <v>242</v>
      </c>
      <c r="H18" s="10">
        <v>261</v>
      </c>
      <c r="I18" s="10">
        <v>208</v>
      </c>
      <c r="J18" s="10">
        <v>219</v>
      </c>
      <c r="K18" s="10">
        <v>124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15803</v>
      </c>
      <c r="D19" s="10">
        <v>777</v>
      </c>
      <c r="E19" s="10" t="s">
        <v>62</v>
      </c>
      <c r="F19" s="10" t="s">
        <v>62</v>
      </c>
      <c r="G19" s="10">
        <v>185</v>
      </c>
      <c r="H19" s="10">
        <v>230</v>
      </c>
      <c r="I19" s="10">
        <v>157</v>
      </c>
      <c r="J19" s="10">
        <v>125</v>
      </c>
      <c r="K19" s="10">
        <v>80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14642</v>
      </c>
      <c r="D20" s="10">
        <v>602</v>
      </c>
      <c r="E20" s="10" t="s">
        <v>62</v>
      </c>
      <c r="F20" s="10" t="s">
        <v>62</v>
      </c>
      <c r="G20" s="10">
        <v>164</v>
      </c>
      <c r="H20" s="10">
        <v>150</v>
      </c>
      <c r="I20" s="10">
        <v>107</v>
      </c>
      <c r="J20" s="10">
        <v>111</v>
      </c>
      <c r="K20" s="10">
        <v>70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12542</v>
      </c>
      <c r="D21" s="10">
        <v>481</v>
      </c>
      <c r="E21" s="10" t="s">
        <v>62</v>
      </c>
      <c r="F21" s="10" t="s">
        <v>62</v>
      </c>
      <c r="G21" s="10">
        <v>134</v>
      </c>
      <c r="H21" s="10">
        <v>116</v>
      </c>
      <c r="I21" s="10">
        <v>73</v>
      </c>
      <c r="J21" s="10">
        <v>96</v>
      </c>
      <c r="K21" s="10">
        <v>62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8080</v>
      </c>
      <c r="D22" s="10">
        <v>262</v>
      </c>
      <c r="E22" s="10" t="s">
        <v>62</v>
      </c>
      <c r="F22" s="10" t="s">
        <v>62</v>
      </c>
      <c r="G22" s="10">
        <v>87</v>
      </c>
      <c r="H22" s="10">
        <v>64</v>
      </c>
      <c r="I22" s="10">
        <v>36</v>
      </c>
      <c r="J22" s="10">
        <v>45</v>
      </c>
      <c r="K22" s="10">
        <v>30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5516</v>
      </c>
      <c r="D23" s="10">
        <v>164</v>
      </c>
      <c r="E23" s="10" t="s">
        <v>62</v>
      </c>
      <c r="F23" s="10" t="s">
        <v>62</v>
      </c>
      <c r="G23" s="10">
        <v>48</v>
      </c>
      <c r="H23" s="10">
        <v>36</v>
      </c>
      <c r="I23" s="10">
        <v>30</v>
      </c>
      <c r="J23" s="10">
        <v>29</v>
      </c>
      <c r="K23" s="10">
        <v>21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4579</v>
      </c>
      <c r="D24" s="10">
        <v>140</v>
      </c>
      <c r="E24" s="10" t="s">
        <v>62</v>
      </c>
      <c r="F24" s="10" t="s">
        <v>62</v>
      </c>
      <c r="G24" s="10">
        <v>49</v>
      </c>
      <c r="H24" s="10">
        <v>22</v>
      </c>
      <c r="I24" s="10">
        <v>22</v>
      </c>
      <c r="J24" s="10">
        <v>31</v>
      </c>
      <c r="K24" s="10">
        <v>16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235204</v>
      </c>
      <c r="D25" s="3">
        <v>55179</v>
      </c>
      <c r="E25" s="3">
        <v>530</v>
      </c>
      <c r="F25" s="3">
        <v>1058</v>
      </c>
      <c r="G25" s="3">
        <v>9067</v>
      </c>
      <c r="H25" s="3">
        <v>11232</v>
      </c>
      <c r="I25" s="3">
        <v>6906</v>
      </c>
      <c r="J25" s="3">
        <v>21695</v>
      </c>
      <c r="K25" s="3">
        <v>4691</v>
      </c>
    </row>
    <row r="26" spans="1:13" ht="12" customHeight="1" x14ac:dyDescent="0.2">
      <c r="A26" s="25" t="s">
        <v>51</v>
      </c>
      <c r="B26" s="1" t="s">
        <v>14</v>
      </c>
      <c r="C26" s="10">
        <v>1415</v>
      </c>
      <c r="D26" s="10">
        <v>962</v>
      </c>
      <c r="E26" s="10">
        <v>490</v>
      </c>
      <c r="F26" s="10">
        <v>467</v>
      </c>
      <c r="G26" s="10">
        <v>5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4405</v>
      </c>
      <c r="D27" s="10">
        <v>4203</v>
      </c>
      <c r="E27" s="10">
        <v>40</v>
      </c>
      <c r="F27" s="10">
        <v>591</v>
      </c>
      <c r="G27" s="10">
        <v>3572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5354</v>
      </c>
      <c r="D28" s="10">
        <v>5094</v>
      </c>
      <c r="E28" s="10" t="s">
        <v>62</v>
      </c>
      <c r="F28" s="10" t="s">
        <v>62</v>
      </c>
      <c r="G28" s="10">
        <v>3034</v>
      </c>
      <c r="H28" s="10">
        <v>2060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8809</v>
      </c>
      <c r="D29" s="10">
        <v>7173</v>
      </c>
      <c r="E29" s="10" t="s">
        <v>62</v>
      </c>
      <c r="F29" s="10" t="s">
        <v>62</v>
      </c>
      <c r="G29" s="10">
        <v>81</v>
      </c>
      <c r="H29" s="10">
        <v>4423</v>
      </c>
      <c r="I29" s="10">
        <v>397</v>
      </c>
      <c r="J29" s="10">
        <v>2272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17099</v>
      </c>
      <c r="D30" s="10">
        <v>9978</v>
      </c>
      <c r="E30" s="10" t="s">
        <v>62</v>
      </c>
      <c r="F30" s="10" t="s">
        <v>62</v>
      </c>
      <c r="G30" s="10">
        <v>104</v>
      </c>
      <c r="H30" s="10">
        <v>705</v>
      </c>
      <c r="I30" s="10">
        <v>1225</v>
      </c>
      <c r="J30" s="10">
        <v>7839</v>
      </c>
      <c r="K30" s="10">
        <v>105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25094</v>
      </c>
      <c r="D31" s="10">
        <v>8364</v>
      </c>
      <c r="E31" s="10" t="s">
        <v>62</v>
      </c>
      <c r="F31" s="10" t="s">
        <v>62</v>
      </c>
      <c r="G31" s="10">
        <v>157</v>
      </c>
      <c r="H31" s="10">
        <v>611</v>
      </c>
      <c r="I31" s="10">
        <v>1345</v>
      </c>
      <c r="J31" s="10">
        <v>5383</v>
      </c>
      <c r="K31" s="10">
        <v>868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28934</v>
      </c>
      <c r="D32" s="10">
        <v>6273</v>
      </c>
      <c r="E32" s="10" t="s">
        <v>62</v>
      </c>
      <c r="F32" s="10" t="s">
        <v>62</v>
      </c>
      <c r="G32" s="10">
        <v>228</v>
      </c>
      <c r="H32" s="10">
        <v>707</v>
      </c>
      <c r="I32" s="10">
        <v>1142</v>
      </c>
      <c r="J32" s="10">
        <v>2678</v>
      </c>
      <c r="K32" s="10">
        <v>1518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24113</v>
      </c>
      <c r="D33" s="10">
        <v>3915</v>
      </c>
      <c r="E33" s="10" t="s">
        <v>62</v>
      </c>
      <c r="F33" s="10" t="s">
        <v>62</v>
      </c>
      <c r="G33" s="10">
        <v>250</v>
      </c>
      <c r="H33" s="10">
        <v>663</v>
      </c>
      <c r="I33" s="10">
        <v>789</v>
      </c>
      <c r="J33" s="10">
        <v>1329</v>
      </c>
      <c r="K33" s="10">
        <v>884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19976</v>
      </c>
      <c r="D34" s="10">
        <v>2564</v>
      </c>
      <c r="E34" s="10" t="s">
        <v>62</v>
      </c>
      <c r="F34" s="10" t="s">
        <v>62</v>
      </c>
      <c r="G34" s="10">
        <v>279</v>
      </c>
      <c r="H34" s="10">
        <v>470</v>
      </c>
      <c r="I34" s="10">
        <v>573</v>
      </c>
      <c r="J34" s="10">
        <v>776</v>
      </c>
      <c r="K34" s="10">
        <v>466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17840</v>
      </c>
      <c r="D35" s="10">
        <v>1858</v>
      </c>
      <c r="E35" s="10" t="s">
        <v>62</v>
      </c>
      <c r="F35" s="10" t="s">
        <v>62</v>
      </c>
      <c r="G35" s="10">
        <v>300</v>
      </c>
      <c r="H35" s="10">
        <v>393</v>
      </c>
      <c r="I35" s="10">
        <v>423</v>
      </c>
      <c r="J35" s="10">
        <v>492</v>
      </c>
      <c r="K35" s="10">
        <v>250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17045</v>
      </c>
      <c r="D36" s="10">
        <v>1540</v>
      </c>
      <c r="E36" s="10" t="s">
        <v>62</v>
      </c>
      <c r="F36" s="10" t="s">
        <v>62</v>
      </c>
      <c r="G36" s="10">
        <v>275</v>
      </c>
      <c r="H36" s="10">
        <v>379</v>
      </c>
      <c r="I36" s="10">
        <v>348</v>
      </c>
      <c r="J36" s="10">
        <v>326</v>
      </c>
      <c r="K36" s="10">
        <v>212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14892</v>
      </c>
      <c r="D37" s="10">
        <v>1040</v>
      </c>
      <c r="E37" s="10" t="s">
        <v>62</v>
      </c>
      <c r="F37" s="10" t="s">
        <v>62</v>
      </c>
      <c r="G37" s="10">
        <v>197</v>
      </c>
      <c r="H37" s="10">
        <v>258</v>
      </c>
      <c r="I37" s="10">
        <v>242</v>
      </c>
      <c r="J37" s="10">
        <v>199</v>
      </c>
      <c r="K37" s="10">
        <v>144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11953</v>
      </c>
      <c r="D38" s="10">
        <v>680</v>
      </c>
      <c r="E38" s="10" t="s">
        <v>62</v>
      </c>
      <c r="F38" s="10" t="s">
        <v>62</v>
      </c>
      <c r="G38" s="10">
        <v>150</v>
      </c>
      <c r="H38" s="10">
        <v>162</v>
      </c>
      <c r="I38" s="10">
        <v>147</v>
      </c>
      <c r="J38" s="10">
        <v>145</v>
      </c>
      <c r="K38" s="10">
        <v>76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9699</v>
      </c>
      <c r="D39" s="10">
        <v>498</v>
      </c>
      <c r="E39" s="10" t="s">
        <v>62</v>
      </c>
      <c r="F39" s="10" t="s">
        <v>62</v>
      </c>
      <c r="G39" s="10">
        <v>114</v>
      </c>
      <c r="H39" s="10">
        <v>155</v>
      </c>
      <c r="I39" s="10">
        <v>107</v>
      </c>
      <c r="J39" s="10">
        <v>83</v>
      </c>
      <c r="K39" s="10">
        <v>39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8975</v>
      </c>
      <c r="D40" s="10">
        <v>367</v>
      </c>
      <c r="E40" s="10" t="s">
        <v>62</v>
      </c>
      <c r="F40" s="10" t="s">
        <v>62</v>
      </c>
      <c r="G40" s="10">
        <v>102</v>
      </c>
      <c r="H40" s="10">
        <v>91</v>
      </c>
      <c r="I40" s="10">
        <v>63</v>
      </c>
      <c r="J40" s="10">
        <v>61</v>
      </c>
      <c r="K40" s="10">
        <v>50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7653</v>
      </c>
      <c r="D41" s="10">
        <v>294</v>
      </c>
      <c r="E41" s="10" t="s">
        <v>62</v>
      </c>
      <c r="F41" s="10" t="s">
        <v>62</v>
      </c>
      <c r="G41" s="10">
        <v>85</v>
      </c>
      <c r="H41" s="10">
        <v>76</v>
      </c>
      <c r="I41" s="10">
        <v>52</v>
      </c>
      <c r="J41" s="10">
        <v>47</v>
      </c>
      <c r="K41" s="10">
        <v>34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5147</v>
      </c>
      <c r="D42" s="10">
        <v>164</v>
      </c>
      <c r="E42" s="10" t="s">
        <v>62</v>
      </c>
      <c r="F42" s="10" t="s">
        <v>62</v>
      </c>
      <c r="G42" s="10">
        <v>64</v>
      </c>
      <c r="H42" s="10">
        <v>38</v>
      </c>
      <c r="I42" s="10">
        <v>20</v>
      </c>
      <c r="J42" s="10">
        <v>23</v>
      </c>
      <c r="K42" s="10">
        <v>19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3588</v>
      </c>
      <c r="D43" s="10">
        <v>110</v>
      </c>
      <c r="E43" s="10" t="s">
        <v>62</v>
      </c>
      <c r="F43" s="10" t="s">
        <v>62</v>
      </c>
      <c r="G43" s="10">
        <v>36</v>
      </c>
      <c r="H43" s="10">
        <v>26</v>
      </c>
      <c r="I43" s="10">
        <v>14</v>
      </c>
      <c r="J43" s="10">
        <v>21</v>
      </c>
      <c r="K43" s="10">
        <v>13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3213</v>
      </c>
      <c r="D44" s="10">
        <v>102</v>
      </c>
      <c r="E44" s="10" t="s">
        <v>62</v>
      </c>
      <c r="F44" s="10" t="s">
        <v>62</v>
      </c>
      <c r="G44" s="10">
        <v>34</v>
      </c>
      <c r="H44" s="10">
        <v>15</v>
      </c>
      <c r="I44" s="10">
        <v>19</v>
      </c>
      <c r="J44" s="10">
        <v>21</v>
      </c>
      <c r="K44" s="10">
        <v>13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183887</v>
      </c>
      <c r="D45" s="3">
        <v>42145</v>
      </c>
      <c r="E45" s="3">
        <v>554</v>
      </c>
      <c r="F45" s="3">
        <v>1091</v>
      </c>
      <c r="G45" s="3">
        <v>8257</v>
      </c>
      <c r="H45" s="3">
        <v>10433</v>
      </c>
      <c r="I45" s="3">
        <v>4309</v>
      </c>
      <c r="J45" s="3">
        <v>14106</v>
      </c>
      <c r="K45" s="3">
        <v>3395</v>
      </c>
    </row>
    <row r="46" spans="1:13" ht="12" customHeight="1" x14ac:dyDescent="0.2">
      <c r="A46" s="25" t="s">
        <v>51</v>
      </c>
      <c r="B46" s="1" t="s">
        <v>14</v>
      </c>
      <c r="C46" s="10">
        <v>1452</v>
      </c>
      <c r="D46" s="10">
        <v>1010</v>
      </c>
      <c r="E46" s="10">
        <v>519</v>
      </c>
      <c r="F46" s="10">
        <v>488</v>
      </c>
      <c r="G46" s="10">
        <v>3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4476</v>
      </c>
      <c r="D47" s="10">
        <v>4261</v>
      </c>
      <c r="E47" s="10">
        <v>35</v>
      </c>
      <c r="F47" s="10">
        <v>603</v>
      </c>
      <c r="G47" s="10">
        <v>3623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5414</v>
      </c>
      <c r="D48" s="10">
        <v>5169</v>
      </c>
      <c r="E48" s="10" t="s">
        <v>62</v>
      </c>
      <c r="F48" s="10" t="s">
        <v>62</v>
      </c>
      <c r="G48" s="10">
        <v>3119</v>
      </c>
      <c r="H48" s="10">
        <v>2050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7993</v>
      </c>
      <c r="D49" s="10">
        <v>6348</v>
      </c>
      <c r="E49" s="10" t="s">
        <v>62</v>
      </c>
      <c r="F49" s="10" t="s">
        <v>62</v>
      </c>
      <c r="G49" s="10">
        <v>75</v>
      </c>
      <c r="H49" s="10">
        <v>4677</v>
      </c>
      <c r="I49" s="10">
        <v>254</v>
      </c>
      <c r="J49" s="10">
        <v>1342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13666</v>
      </c>
      <c r="D50" s="10">
        <v>6496</v>
      </c>
      <c r="E50" s="10" t="s">
        <v>62</v>
      </c>
      <c r="F50" s="10" t="s">
        <v>62</v>
      </c>
      <c r="G50" s="10">
        <v>82</v>
      </c>
      <c r="H50" s="10">
        <v>791</v>
      </c>
      <c r="I50" s="10">
        <v>871</v>
      </c>
      <c r="J50" s="10">
        <v>4680</v>
      </c>
      <c r="K50" s="10">
        <v>72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21388</v>
      </c>
      <c r="D51" s="10">
        <v>5818</v>
      </c>
      <c r="E51" s="10" t="s">
        <v>62</v>
      </c>
      <c r="F51" s="10" t="s">
        <v>62</v>
      </c>
      <c r="G51" s="10">
        <v>128</v>
      </c>
      <c r="H51" s="10">
        <v>479</v>
      </c>
      <c r="I51" s="10">
        <v>892</v>
      </c>
      <c r="J51" s="10">
        <v>3745</v>
      </c>
      <c r="K51" s="10">
        <v>574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25783</v>
      </c>
      <c r="D52" s="10">
        <v>4541</v>
      </c>
      <c r="E52" s="10" t="s">
        <v>62</v>
      </c>
      <c r="F52" s="10" t="s">
        <v>62</v>
      </c>
      <c r="G52" s="10">
        <v>155</v>
      </c>
      <c r="H52" s="10">
        <v>515</v>
      </c>
      <c r="I52" s="10">
        <v>802</v>
      </c>
      <c r="J52" s="10">
        <v>2028</v>
      </c>
      <c r="K52" s="10">
        <v>1041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22312</v>
      </c>
      <c r="D53" s="10">
        <v>3064</v>
      </c>
      <c r="E53" s="10" t="s">
        <v>62</v>
      </c>
      <c r="F53" s="10" t="s">
        <v>62</v>
      </c>
      <c r="G53" s="10">
        <v>190</v>
      </c>
      <c r="H53" s="10">
        <v>531</v>
      </c>
      <c r="I53" s="10">
        <v>538</v>
      </c>
      <c r="J53" s="10">
        <v>1026</v>
      </c>
      <c r="K53" s="10">
        <v>779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16382</v>
      </c>
      <c r="D54" s="10">
        <v>1663</v>
      </c>
      <c r="E54" s="10" t="s">
        <v>62</v>
      </c>
      <c r="F54" s="10" t="s">
        <v>62</v>
      </c>
      <c r="G54" s="10">
        <v>169</v>
      </c>
      <c r="H54" s="10">
        <v>395</v>
      </c>
      <c r="I54" s="10">
        <v>302</v>
      </c>
      <c r="J54" s="10">
        <v>444</v>
      </c>
      <c r="K54" s="10">
        <v>353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12917</v>
      </c>
      <c r="D55" s="10">
        <v>1048</v>
      </c>
      <c r="E55" s="10" t="s">
        <v>62</v>
      </c>
      <c r="F55" s="10" t="s">
        <v>62</v>
      </c>
      <c r="G55" s="10">
        <v>154</v>
      </c>
      <c r="H55" s="10">
        <v>262</v>
      </c>
      <c r="I55" s="10">
        <v>186</v>
      </c>
      <c r="J55" s="10">
        <v>261</v>
      </c>
      <c r="K55" s="10">
        <v>185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11769</v>
      </c>
      <c r="D56" s="10">
        <v>840</v>
      </c>
      <c r="E56" s="10" t="s">
        <v>62</v>
      </c>
      <c r="F56" s="10" t="s">
        <v>62</v>
      </c>
      <c r="G56" s="10">
        <v>139</v>
      </c>
      <c r="H56" s="10">
        <v>233</v>
      </c>
      <c r="I56" s="10">
        <v>150</v>
      </c>
      <c r="J56" s="10">
        <v>183</v>
      </c>
      <c r="K56" s="10">
        <v>135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9959</v>
      </c>
      <c r="D57" s="10">
        <v>622</v>
      </c>
      <c r="E57" s="10" t="s">
        <v>62</v>
      </c>
      <c r="F57" s="10" t="s">
        <v>62</v>
      </c>
      <c r="G57" s="10">
        <v>96</v>
      </c>
      <c r="H57" s="10">
        <v>184</v>
      </c>
      <c r="I57" s="10">
        <v>103</v>
      </c>
      <c r="J57" s="10">
        <v>142</v>
      </c>
      <c r="K57" s="10">
        <v>97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7489</v>
      </c>
      <c r="D58" s="10">
        <v>374</v>
      </c>
      <c r="E58" s="10" t="s">
        <v>62</v>
      </c>
      <c r="F58" s="10" t="s">
        <v>62</v>
      </c>
      <c r="G58" s="10">
        <v>92</v>
      </c>
      <c r="H58" s="10">
        <v>99</v>
      </c>
      <c r="I58" s="10">
        <v>61</v>
      </c>
      <c r="J58" s="10">
        <v>74</v>
      </c>
      <c r="K58" s="10">
        <v>48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6104</v>
      </c>
      <c r="D59" s="10">
        <v>279</v>
      </c>
      <c r="E59" s="10" t="s">
        <v>62</v>
      </c>
      <c r="F59" s="10" t="s">
        <v>62</v>
      </c>
      <c r="G59" s="10">
        <v>71</v>
      </c>
      <c r="H59" s="10">
        <v>75</v>
      </c>
      <c r="I59" s="10">
        <v>50</v>
      </c>
      <c r="J59" s="10">
        <v>42</v>
      </c>
      <c r="K59" s="10">
        <v>41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5667</v>
      </c>
      <c r="D60" s="10">
        <v>235</v>
      </c>
      <c r="E60" s="10" t="s">
        <v>62</v>
      </c>
      <c r="F60" s="10" t="s">
        <v>62</v>
      </c>
      <c r="G60" s="10">
        <v>62</v>
      </c>
      <c r="H60" s="10">
        <v>59</v>
      </c>
      <c r="I60" s="10">
        <v>44</v>
      </c>
      <c r="J60" s="10">
        <v>50</v>
      </c>
      <c r="K60" s="10">
        <v>20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4889</v>
      </c>
      <c r="D61" s="10">
        <v>187</v>
      </c>
      <c r="E61" s="10" t="s">
        <v>62</v>
      </c>
      <c r="F61" s="10" t="s">
        <v>62</v>
      </c>
      <c r="G61" s="10">
        <v>49</v>
      </c>
      <c r="H61" s="10">
        <v>40</v>
      </c>
      <c r="I61" s="10">
        <v>21</v>
      </c>
      <c r="J61" s="10">
        <v>49</v>
      </c>
      <c r="K61" s="10">
        <v>28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2933</v>
      </c>
      <c r="D62" s="10">
        <v>98</v>
      </c>
      <c r="E62" s="10" t="s">
        <v>62</v>
      </c>
      <c r="F62" s="10" t="s">
        <v>62</v>
      </c>
      <c r="G62" s="10">
        <v>23</v>
      </c>
      <c r="H62" s="10">
        <v>26</v>
      </c>
      <c r="I62" s="10">
        <v>16</v>
      </c>
      <c r="J62" s="10">
        <v>22</v>
      </c>
      <c r="K62" s="10">
        <v>11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1928</v>
      </c>
      <c r="D63" s="10">
        <v>54</v>
      </c>
      <c r="E63" s="10" t="s">
        <v>62</v>
      </c>
      <c r="F63" s="10" t="s">
        <v>62</v>
      </c>
      <c r="G63" s="10">
        <v>12</v>
      </c>
      <c r="H63" s="10">
        <v>10</v>
      </c>
      <c r="I63" s="10">
        <v>16</v>
      </c>
      <c r="J63" s="10">
        <v>8</v>
      </c>
      <c r="K63" s="10">
        <v>8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1366</v>
      </c>
      <c r="D64" s="6">
        <v>38</v>
      </c>
      <c r="E64" s="6" t="s">
        <v>62</v>
      </c>
      <c r="F64" s="6" t="s">
        <v>62</v>
      </c>
      <c r="G64" s="6">
        <v>15</v>
      </c>
      <c r="H64" s="6">
        <v>7</v>
      </c>
      <c r="I64" s="6">
        <v>3</v>
      </c>
      <c r="J64" s="6">
        <v>10</v>
      </c>
      <c r="K64" s="6">
        <v>3</v>
      </c>
      <c r="L64" t="s">
        <v>51</v>
      </c>
      <c r="M64" t="s">
        <v>51</v>
      </c>
    </row>
    <row r="65" spans="1:30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</row>
    <row r="66" spans="1:30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</row>
    <row r="67" spans="1:30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</row>
    <row r="68" spans="1:30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0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7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36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54269</v>
      </c>
      <c r="D5" s="3">
        <v>14883</v>
      </c>
      <c r="E5" s="3">
        <v>156</v>
      </c>
      <c r="F5" s="3">
        <v>339</v>
      </c>
      <c r="G5" s="3">
        <v>2552</v>
      </c>
      <c r="H5" s="3">
        <v>3378</v>
      </c>
      <c r="I5" s="3">
        <v>1512</v>
      </c>
      <c r="J5" s="3">
        <v>5968</v>
      </c>
      <c r="K5" s="3">
        <v>978</v>
      </c>
    </row>
    <row r="6" spans="1:32" ht="12" customHeight="1" x14ac:dyDescent="0.2">
      <c r="A6" s="25" t="s">
        <v>51</v>
      </c>
      <c r="B6" s="1" t="s">
        <v>14</v>
      </c>
      <c r="C6" s="10">
        <v>419</v>
      </c>
      <c r="D6" s="10">
        <v>275</v>
      </c>
      <c r="E6" s="10">
        <v>138</v>
      </c>
      <c r="F6" s="10">
        <v>136</v>
      </c>
      <c r="G6" s="10">
        <v>1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1354</v>
      </c>
      <c r="D7" s="10">
        <v>1290</v>
      </c>
      <c r="E7" s="10">
        <v>18</v>
      </c>
      <c r="F7" s="10">
        <v>203</v>
      </c>
      <c r="G7" s="10">
        <v>1069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1589</v>
      </c>
      <c r="D8" s="10">
        <v>1512</v>
      </c>
      <c r="E8" s="10" t="s">
        <v>62</v>
      </c>
      <c r="F8" s="10" t="s">
        <v>62</v>
      </c>
      <c r="G8" s="10">
        <v>905</v>
      </c>
      <c r="H8" s="10">
        <v>607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2816</v>
      </c>
      <c r="D9" s="10">
        <v>2226</v>
      </c>
      <c r="E9" s="10" t="s">
        <v>62</v>
      </c>
      <c r="F9" s="10" t="s">
        <v>62</v>
      </c>
      <c r="G9" s="10">
        <v>19</v>
      </c>
      <c r="H9" s="10">
        <v>1446</v>
      </c>
      <c r="I9" s="10">
        <v>105</v>
      </c>
      <c r="J9" s="10">
        <v>656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5561</v>
      </c>
      <c r="D10" s="10">
        <v>3006</v>
      </c>
      <c r="E10" s="10" t="s">
        <v>62</v>
      </c>
      <c r="F10" s="10" t="s">
        <v>62</v>
      </c>
      <c r="G10" s="10">
        <v>34</v>
      </c>
      <c r="H10" s="10">
        <v>295</v>
      </c>
      <c r="I10" s="10">
        <v>315</v>
      </c>
      <c r="J10" s="10">
        <v>2336</v>
      </c>
      <c r="K10" s="10">
        <v>26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7319</v>
      </c>
      <c r="D11" s="10">
        <v>2298</v>
      </c>
      <c r="E11" s="10" t="s">
        <v>62</v>
      </c>
      <c r="F11" s="10" t="s">
        <v>62</v>
      </c>
      <c r="G11" s="10">
        <v>50</v>
      </c>
      <c r="H11" s="10">
        <v>218</v>
      </c>
      <c r="I11" s="10">
        <v>359</v>
      </c>
      <c r="J11" s="10">
        <v>1488</v>
      </c>
      <c r="K11" s="10">
        <v>183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7529</v>
      </c>
      <c r="D12" s="10">
        <v>1505</v>
      </c>
      <c r="E12" s="10" t="s">
        <v>62</v>
      </c>
      <c r="F12" s="10" t="s">
        <v>62</v>
      </c>
      <c r="G12" s="10">
        <v>76</v>
      </c>
      <c r="H12" s="10">
        <v>178</v>
      </c>
      <c r="I12" s="10">
        <v>265</v>
      </c>
      <c r="J12" s="10">
        <v>684</v>
      </c>
      <c r="K12" s="10">
        <v>302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6322</v>
      </c>
      <c r="D13" s="10">
        <v>1001</v>
      </c>
      <c r="E13" s="10" t="s">
        <v>62</v>
      </c>
      <c r="F13" s="10" t="s">
        <v>62</v>
      </c>
      <c r="G13" s="10">
        <v>82</v>
      </c>
      <c r="H13" s="10">
        <v>185</v>
      </c>
      <c r="I13" s="10">
        <v>176</v>
      </c>
      <c r="J13" s="10">
        <v>357</v>
      </c>
      <c r="K13" s="10">
        <v>201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4630</v>
      </c>
      <c r="D14" s="10">
        <v>525</v>
      </c>
      <c r="E14" s="10" t="s">
        <v>62</v>
      </c>
      <c r="F14" s="10" t="s">
        <v>62</v>
      </c>
      <c r="G14" s="10">
        <v>80</v>
      </c>
      <c r="H14" s="10">
        <v>111</v>
      </c>
      <c r="I14" s="10">
        <v>91</v>
      </c>
      <c r="J14" s="10">
        <v>149</v>
      </c>
      <c r="K14" s="10">
        <v>94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3740</v>
      </c>
      <c r="D15" s="10">
        <v>379</v>
      </c>
      <c r="E15" s="10" t="s">
        <v>62</v>
      </c>
      <c r="F15" s="10" t="s">
        <v>62</v>
      </c>
      <c r="G15" s="10">
        <v>60</v>
      </c>
      <c r="H15" s="10">
        <v>83</v>
      </c>
      <c r="I15" s="10">
        <v>67</v>
      </c>
      <c r="J15" s="10">
        <v>107</v>
      </c>
      <c r="K15" s="10">
        <v>62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3307</v>
      </c>
      <c r="D16" s="10">
        <v>263</v>
      </c>
      <c r="E16" s="10" t="s">
        <v>62</v>
      </c>
      <c r="F16" s="10" t="s">
        <v>62</v>
      </c>
      <c r="G16" s="10">
        <v>41</v>
      </c>
      <c r="H16" s="10">
        <v>86</v>
      </c>
      <c r="I16" s="10">
        <v>43</v>
      </c>
      <c r="J16" s="10">
        <v>57</v>
      </c>
      <c r="K16" s="10">
        <v>36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2826</v>
      </c>
      <c r="D17" s="10">
        <v>213</v>
      </c>
      <c r="E17" s="10" t="s">
        <v>62</v>
      </c>
      <c r="F17" s="10" t="s">
        <v>62</v>
      </c>
      <c r="G17" s="10">
        <v>38</v>
      </c>
      <c r="H17" s="10">
        <v>63</v>
      </c>
      <c r="I17" s="10">
        <v>30</v>
      </c>
      <c r="J17" s="10">
        <v>45</v>
      </c>
      <c r="K17" s="10">
        <v>37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2105</v>
      </c>
      <c r="D18" s="10">
        <v>140</v>
      </c>
      <c r="E18" s="10" t="s">
        <v>62</v>
      </c>
      <c r="F18" s="10" t="s">
        <v>62</v>
      </c>
      <c r="G18" s="10">
        <v>34</v>
      </c>
      <c r="H18" s="10">
        <v>38</v>
      </c>
      <c r="I18" s="10">
        <v>26</v>
      </c>
      <c r="J18" s="10">
        <v>32</v>
      </c>
      <c r="K18" s="10">
        <v>10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1529</v>
      </c>
      <c r="D19" s="10">
        <v>98</v>
      </c>
      <c r="E19" s="10" t="s">
        <v>62</v>
      </c>
      <c r="F19" s="10" t="s">
        <v>62</v>
      </c>
      <c r="G19" s="10">
        <v>27</v>
      </c>
      <c r="H19" s="10">
        <v>31</v>
      </c>
      <c r="I19" s="10">
        <v>20</v>
      </c>
      <c r="J19" s="10">
        <v>15</v>
      </c>
      <c r="K19" s="10">
        <v>5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1171</v>
      </c>
      <c r="D20" s="10">
        <v>55</v>
      </c>
      <c r="E20" s="10" t="s">
        <v>62</v>
      </c>
      <c r="F20" s="10" t="s">
        <v>62</v>
      </c>
      <c r="G20" s="10">
        <v>13</v>
      </c>
      <c r="H20" s="10">
        <v>13</v>
      </c>
      <c r="I20" s="10">
        <v>8</v>
      </c>
      <c r="J20" s="10">
        <v>14</v>
      </c>
      <c r="K20" s="10">
        <v>7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919</v>
      </c>
      <c r="D21" s="10">
        <v>43</v>
      </c>
      <c r="E21" s="10" t="s">
        <v>62</v>
      </c>
      <c r="F21" s="10" t="s">
        <v>62</v>
      </c>
      <c r="G21" s="10">
        <v>9</v>
      </c>
      <c r="H21" s="10">
        <v>12</v>
      </c>
      <c r="I21" s="10">
        <v>5</v>
      </c>
      <c r="J21" s="10">
        <v>9</v>
      </c>
      <c r="K21" s="10">
        <v>8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495</v>
      </c>
      <c r="D22" s="10">
        <v>23</v>
      </c>
      <c r="E22" s="10" t="s">
        <v>62</v>
      </c>
      <c r="F22" s="10" t="s">
        <v>62</v>
      </c>
      <c r="G22" s="10">
        <v>5</v>
      </c>
      <c r="H22" s="10">
        <v>5</v>
      </c>
      <c r="I22" s="10" t="s">
        <v>62</v>
      </c>
      <c r="J22" s="10">
        <v>10</v>
      </c>
      <c r="K22" s="10">
        <v>3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325</v>
      </c>
      <c r="D23" s="10">
        <v>7</v>
      </c>
      <c r="E23" s="10" t="s">
        <v>62</v>
      </c>
      <c r="F23" s="10" t="s">
        <v>62</v>
      </c>
      <c r="G23" s="10">
        <v>2</v>
      </c>
      <c r="H23" s="10">
        <v>3</v>
      </c>
      <c r="I23" s="10" t="s">
        <v>62</v>
      </c>
      <c r="J23" s="10">
        <v>1</v>
      </c>
      <c r="K23" s="10">
        <v>1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313</v>
      </c>
      <c r="D24" s="10">
        <v>24</v>
      </c>
      <c r="E24" s="10" t="s">
        <v>62</v>
      </c>
      <c r="F24" s="10" t="s">
        <v>62</v>
      </c>
      <c r="G24" s="10">
        <v>7</v>
      </c>
      <c r="H24" s="10">
        <v>4</v>
      </c>
      <c r="I24" s="10">
        <v>2</v>
      </c>
      <c r="J24" s="10">
        <v>8</v>
      </c>
      <c r="K24" s="10">
        <v>3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29408</v>
      </c>
      <c r="D25" s="3">
        <v>8358</v>
      </c>
      <c r="E25" s="3">
        <v>74</v>
      </c>
      <c r="F25" s="3">
        <v>165</v>
      </c>
      <c r="G25" s="3">
        <v>1327</v>
      </c>
      <c r="H25" s="3">
        <v>1774</v>
      </c>
      <c r="I25" s="3">
        <v>924</v>
      </c>
      <c r="J25" s="3">
        <v>3554</v>
      </c>
      <c r="K25" s="3">
        <v>540</v>
      </c>
    </row>
    <row r="26" spans="1:13" ht="12" customHeight="1" x14ac:dyDescent="0.25">
      <c r="A26" s="25" t="s">
        <v>51</v>
      </c>
      <c r="B26" s="1" t="s">
        <v>14</v>
      </c>
      <c r="C26" s="10">
        <v>196</v>
      </c>
      <c r="D26" s="10">
        <v>130</v>
      </c>
      <c r="E26" s="10">
        <v>68</v>
      </c>
      <c r="F26" s="10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676</v>
      </c>
      <c r="D27" s="10">
        <v>644</v>
      </c>
      <c r="E27" s="10">
        <v>6</v>
      </c>
      <c r="F27" s="10">
        <v>103</v>
      </c>
      <c r="G27" s="10">
        <v>535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803</v>
      </c>
      <c r="D28" s="10">
        <v>757</v>
      </c>
      <c r="E28" s="10" t="s">
        <v>62</v>
      </c>
      <c r="F28" s="10" t="s">
        <v>62</v>
      </c>
      <c r="G28" s="10">
        <v>435</v>
      </c>
      <c r="H28" s="10">
        <v>322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1519</v>
      </c>
      <c r="D29" s="10">
        <v>1223</v>
      </c>
      <c r="E29" s="10" t="s">
        <v>62</v>
      </c>
      <c r="F29" s="10" t="s">
        <v>62</v>
      </c>
      <c r="G29" s="10">
        <v>9</v>
      </c>
      <c r="H29" s="10">
        <v>733</v>
      </c>
      <c r="I29" s="10">
        <v>64</v>
      </c>
      <c r="J29" s="10">
        <v>417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3065</v>
      </c>
      <c r="D30" s="10">
        <v>1796</v>
      </c>
      <c r="E30" s="10" t="s">
        <v>62</v>
      </c>
      <c r="F30" s="10" t="s">
        <v>62</v>
      </c>
      <c r="G30" s="10">
        <v>18</v>
      </c>
      <c r="H30" s="10">
        <v>142</v>
      </c>
      <c r="I30" s="10">
        <v>179</v>
      </c>
      <c r="J30" s="10">
        <v>1443</v>
      </c>
      <c r="K30" s="10">
        <v>14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3749</v>
      </c>
      <c r="D31" s="10">
        <v>1317</v>
      </c>
      <c r="E31" s="10" t="s">
        <v>62</v>
      </c>
      <c r="F31" s="10" t="s">
        <v>62</v>
      </c>
      <c r="G31" s="10">
        <v>28</v>
      </c>
      <c r="H31" s="10">
        <v>122</v>
      </c>
      <c r="I31" s="10">
        <v>218</v>
      </c>
      <c r="J31" s="10">
        <v>832</v>
      </c>
      <c r="K31" s="10">
        <v>117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3833</v>
      </c>
      <c r="D32" s="10">
        <v>846</v>
      </c>
      <c r="E32" s="10" t="s">
        <v>62</v>
      </c>
      <c r="F32" s="10" t="s">
        <v>62</v>
      </c>
      <c r="G32" s="10">
        <v>41</v>
      </c>
      <c r="H32" s="10">
        <v>110</v>
      </c>
      <c r="I32" s="10">
        <v>157</v>
      </c>
      <c r="J32" s="10">
        <v>369</v>
      </c>
      <c r="K32" s="10">
        <v>169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3162</v>
      </c>
      <c r="D33" s="10">
        <v>547</v>
      </c>
      <c r="E33" s="10" t="s">
        <v>62</v>
      </c>
      <c r="F33" s="10" t="s">
        <v>62</v>
      </c>
      <c r="G33" s="10">
        <v>50</v>
      </c>
      <c r="H33" s="10">
        <v>104</v>
      </c>
      <c r="I33" s="10">
        <v>104</v>
      </c>
      <c r="J33" s="10">
        <v>194</v>
      </c>
      <c r="K33" s="10">
        <v>95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2425</v>
      </c>
      <c r="D34" s="10">
        <v>313</v>
      </c>
      <c r="E34" s="10" t="s">
        <v>62</v>
      </c>
      <c r="F34" s="10" t="s">
        <v>62</v>
      </c>
      <c r="G34" s="10">
        <v>54</v>
      </c>
      <c r="H34" s="10">
        <v>45</v>
      </c>
      <c r="I34" s="10">
        <v>57</v>
      </c>
      <c r="J34" s="10">
        <v>108</v>
      </c>
      <c r="K34" s="10">
        <v>49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2136</v>
      </c>
      <c r="D35" s="10">
        <v>230</v>
      </c>
      <c r="E35" s="10" t="s">
        <v>62</v>
      </c>
      <c r="F35" s="10" t="s">
        <v>62</v>
      </c>
      <c r="G35" s="10">
        <v>35</v>
      </c>
      <c r="H35" s="10">
        <v>50</v>
      </c>
      <c r="I35" s="10">
        <v>45</v>
      </c>
      <c r="J35" s="10">
        <v>69</v>
      </c>
      <c r="K35" s="10">
        <v>31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2008</v>
      </c>
      <c r="D36" s="10">
        <v>176</v>
      </c>
      <c r="E36" s="10" t="s">
        <v>62</v>
      </c>
      <c r="F36" s="10" t="s">
        <v>62</v>
      </c>
      <c r="G36" s="10">
        <v>28</v>
      </c>
      <c r="H36" s="10">
        <v>55</v>
      </c>
      <c r="I36" s="10">
        <v>31</v>
      </c>
      <c r="J36" s="10">
        <v>38</v>
      </c>
      <c r="K36" s="10">
        <v>24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1670</v>
      </c>
      <c r="D37" s="10">
        <v>125</v>
      </c>
      <c r="E37" s="10" t="s">
        <v>62</v>
      </c>
      <c r="F37" s="10" t="s">
        <v>62</v>
      </c>
      <c r="G37" s="10">
        <v>28</v>
      </c>
      <c r="H37" s="10">
        <v>29</v>
      </c>
      <c r="I37" s="10">
        <v>22</v>
      </c>
      <c r="J37" s="10">
        <v>25</v>
      </c>
      <c r="K37" s="10">
        <v>21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1287</v>
      </c>
      <c r="D38" s="10">
        <v>96</v>
      </c>
      <c r="E38" s="10" t="s">
        <v>62</v>
      </c>
      <c r="F38" s="10" t="s">
        <v>62</v>
      </c>
      <c r="G38" s="10">
        <v>21</v>
      </c>
      <c r="H38" s="10">
        <v>21</v>
      </c>
      <c r="I38" s="10">
        <v>23</v>
      </c>
      <c r="J38" s="10">
        <v>23</v>
      </c>
      <c r="K38" s="10">
        <v>8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901</v>
      </c>
      <c r="D39" s="10">
        <v>59</v>
      </c>
      <c r="E39" s="10" t="s">
        <v>62</v>
      </c>
      <c r="F39" s="10" t="s">
        <v>62</v>
      </c>
      <c r="G39" s="10">
        <v>17</v>
      </c>
      <c r="H39" s="10">
        <v>17</v>
      </c>
      <c r="I39" s="10">
        <v>14</v>
      </c>
      <c r="J39" s="10">
        <v>10</v>
      </c>
      <c r="K39" s="10">
        <v>1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707</v>
      </c>
      <c r="D40" s="10">
        <v>34</v>
      </c>
      <c r="E40" s="10" t="s">
        <v>62</v>
      </c>
      <c r="F40" s="10" t="s">
        <v>62</v>
      </c>
      <c r="G40" s="10">
        <v>9</v>
      </c>
      <c r="H40" s="10">
        <v>10</v>
      </c>
      <c r="I40" s="10">
        <v>4</v>
      </c>
      <c r="J40" s="10">
        <v>6</v>
      </c>
      <c r="K40" s="10">
        <v>5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547</v>
      </c>
      <c r="D41" s="10">
        <v>24</v>
      </c>
      <c r="E41" s="10" t="s">
        <v>62</v>
      </c>
      <c r="F41" s="10" t="s">
        <v>62</v>
      </c>
      <c r="G41" s="10">
        <v>7</v>
      </c>
      <c r="H41" s="10">
        <v>4</v>
      </c>
      <c r="I41" s="10">
        <v>4</v>
      </c>
      <c r="J41" s="10">
        <v>5</v>
      </c>
      <c r="K41" s="10">
        <v>4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299</v>
      </c>
      <c r="D42" s="10">
        <v>14</v>
      </c>
      <c r="E42" s="10" t="s">
        <v>62</v>
      </c>
      <c r="F42" s="10" t="s">
        <v>62</v>
      </c>
      <c r="G42" s="10">
        <v>3</v>
      </c>
      <c r="H42" s="10">
        <v>3</v>
      </c>
      <c r="I42" s="10" t="s">
        <v>62</v>
      </c>
      <c r="J42" s="10">
        <v>7</v>
      </c>
      <c r="K42" s="10">
        <v>1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213</v>
      </c>
      <c r="D43" s="10">
        <v>6</v>
      </c>
      <c r="E43" s="10" t="s">
        <v>62</v>
      </c>
      <c r="F43" s="10" t="s">
        <v>62</v>
      </c>
      <c r="G43" s="10">
        <v>2</v>
      </c>
      <c r="H43" s="10">
        <v>3</v>
      </c>
      <c r="I43" s="10" t="s">
        <v>62</v>
      </c>
      <c r="J43" s="10">
        <v>1</v>
      </c>
      <c r="K43" s="10" t="s">
        <v>62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212</v>
      </c>
      <c r="D44" s="10">
        <v>21</v>
      </c>
      <c r="E44" s="10" t="s">
        <v>62</v>
      </c>
      <c r="F44" s="10" t="s">
        <v>62</v>
      </c>
      <c r="G44" s="10">
        <v>7</v>
      </c>
      <c r="H44" s="10">
        <v>4</v>
      </c>
      <c r="I44" s="10">
        <v>2</v>
      </c>
      <c r="J44" s="10">
        <v>7</v>
      </c>
      <c r="K44" s="10">
        <v>1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24861</v>
      </c>
      <c r="D45" s="3">
        <v>6525</v>
      </c>
      <c r="E45" s="3">
        <v>82</v>
      </c>
      <c r="F45" s="3">
        <v>174</v>
      </c>
      <c r="G45" s="3">
        <v>1225</v>
      </c>
      <c r="H45" s="3">
        <v>1604</v>
      </c>
      <c r="I45" s="3">
        <v>588</v>
      </c>
      <c r="J45" s="3">
        <v>2414</v>
      </c>
      <c r="K45" s="3">
        <v>438</v>
      </c>
    </row>
    <row r="46" spans="1:13" ht="12" customHeight="1" x14ac:dyDescent="0.2">
      <c r="A46" s="25" t="s">
        <v>51</v>
      </c>
      <c r="B46" s="1" t="s">
        <v>14</v>
      </c>
      <c r="C46" s="10">
        <v>223</v>
      </c>
      <c r="D46" s="10">
        <v>145</v>
      </c>
      <c r="E46" s="10">
        <v>70</v>
      </c>
      <c r="F46" s="10">
        <v>74</v>
      </c>
      <c r="G46" s="10">
        <v>1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678</v>
      </c>
      <c r="D47" s="10">
        <v>646</v>
      </c>
      <c r="E47" s="10">
        <v>12</v>
      </c>
      <c r="F47" s="10">
        <v>100</v>
      </c>
      <c r="G47" s="10">
        <v>534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786</v>
      </c>
      <c r="D48" s="10">
        <v>755</v>
      </c>
      <c r="E48" s="10" t="s">
        <v>62</v>
      </c>
      <c r="F48" s="10" t="s">
        <v>62</v>
      </c>
      <c r="G48" s="10">
        <v>470</v>
      </c>
      <c r="H48" s="10">
        <v>285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1297</v>
      </c>
      <c r="D49" s="10">
        <v>1003</v>
      </c>
      <c r="E49" s="10" t="s">
        <v>62</v>
      </c>
      <c r="F49" s="10" t="s">
        <v>62</v>
      </c>
      <c r="G49" s="10">
        <v>10</v>
      </c>
      <c r="H49" s="10">
        <v>713</v>
      </c>
      <c r="I49" s="10">
        <v>41</v>
      </c>
      <c r="J49" s="10">
        <v>239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2496</v>
      </c>
      <c r="D50" s="10">
        <v>1210</v>
      </c>
      <c r="E50" s="10" t="s">
        <v>62</v>
      </c>
      <c r="F50" s="10" t="s">
        <v>62</v>
      </c>
      <c r="G50" s="10">
        <v>16</v>
      </c>
      <c r="H50" s="10">
        <v>153</v>
      </c>
      <c r="I50" s="10">
        <v>136</v>
      </c>
      <c r="J50" s="10">
        <v>893</v>
      </c>
      <c r="K50" s="10">
        <v>12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3570</v>
      </c>
      <c r="D51" s="10">
        <v>981</v>
      </c>
      <c r="E51" s="10" t="s">
        <v>62</v>
      </c>
      <c r="F51" s="10" t="s">
        <v>62</v>
      </c>
      <c r="G51" s="10">
        <v>22</v>
      </c>
      <c r="H51" s="10">
        <v>96</v>
      </c>
      <c r="I51" s="10">
        <v>141</v>
      </c>
      <c r="J51" s="10">
        <v>656</v>
      </c>
      <c r="K51" s="10">
        <v>66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3696</v>
      </c>
      <c r="D52" s="10">
        <v>659</v>
      </c>
      <c r="E52" s="10" t="s">
        <v>62</v>
      </c>
      <c r="F52" s="10" t="s">
        <v>62</v>
      </c>
      <c r="G52" s="10">
        <v>35</v>
      </c>
      <c r="H52" s="10">
        <v>68</v>
      </c>
      <c r="I52" s="10">
        <v>108</v>
      </c>
      <c r="J52" s="10">
        <v>315</v>
      </c>
      <c r="K52" s="10">
        <v>133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3160</v>
      </c>
      <c r="D53" s="10">
        <v>454</v>
      </c>
      <c r="E53" s="10" t="s">
        <v>62</v>
      </c>
      <c r="F53" s="10" t="s">
        <v>62</v>
      </c>
      <c r="G53" s="10">
        <v>32</v>
      </c>
      <c r="H53" s="10">
        <v>81</v>
      </c>
      <c r="I53" s="10">
        <v>72</v>
      </c>
      <c r="J53" s="10">
        <v>163</v>
      </c>
      <c r="K53" s="10">
        <v>106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2205</v>
      </c>
      <c r="D54" s="10">
        <v>212</v>
      </c>
      <c r="E54" s="10" t="s">
        <v>62</v>
      </c>
      <c r="F54" s="10" t="s">
        <v>62</v>
      </c>
      <c r="G54" s="10">
        <v>26</v>
      </c>
      <c r="H54" s="10">
        <v>66</v>
      </c>
      <c r="I54" s="10">
        <v>34</v>
      </c>
      <c r="J54" s="10">
        <v>41</v>
      </c>
      <c r="K54" s="10">
        <v>45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1604</v>
      </c>
      <c r="D55" s="10">
        <v>149</v>
      </c>
      <c r="E55" s="10" t="s">
        <v>62</v>
      </c>
      <c r="F55" s="10" t="s">
        <v>62</v>
      </c>
      <c r="G55" s="10">
        <v>25</v>
      </c>
      <c r="H55" s="10">
        <v>33</v>
      </c>
      <c r="I55" s="10">
        <v>22</v>
      </c>
      <c r="J55" s="10">
        <v>38</v>
      </c>
      <c r="K55" s="10">
        <v>31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1299</v>
      </c>
      <c r="D56" s="10">
        <v>87</v>
      </c>
      <c r="E56" s="10" t="s">
        <v>62</v>
      </c>
      <c r="F56" s="10" t="s">
        <v>62</v>
      </c>
      <c r="G56" s="10">
        <v>13</v>
      </c>
      <c r="H56" s="10">
        <v>31</v>
      </c>
      <c r="I56" s="10">
        <v>12</v>
      </c>
      <c r="J56" s="10">
        <v>19</v>
      </c>
      <c r="K56" s="10">
        <v>12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1156</v>
      </c>
      <c r="D57" s="10">
        <v>88</v>
      </c>
      <c r="E57" s="10" t="s">
        <v>62</v>
      </c>
      <c r="F57" s="10" t="s">
        <v>62</v>
      </c>
      <c r="G57" s="10">
        <v>10</v>
      </c>
      <c r="H57" s="10">
        <v>34</v>
      </c>
      <c r="I57" s="10">
        <v>8</v>
      </c>
      <c r="J57" s="10">
        <v>20</v>
      </c>
      <c r="K57" s="10">
        <v>16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818</v>
      </c>
      <c r="D58" s="10">
        <v>44</v>
      </c>
      <c r="E58" s="10" t="s">
        <v>62</v>
      </c>
      <c r="F58" s="10" t="s">
        <v>62</v>
      </c>
      <c r="G58" s="10">
        <v>13</v>
      </c>
      <c r="H58" s="10">
        <v>17</v>
      </c>
      <c r="I58" s="10">
        <v>3</v>
      </c>
      <c r="J58" s="10">
        <v>9</v>
      </c>
      <c r="K58" s="10">
        <v>2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628</v>
      </c>
      <c r="D59" s="10">
        <v>39</v>
      </c>
      <c r="E59" s="10" t="s">
        <v>62</v>
      </c>
      <c r="F59" s="10" t="s">
        <v>62</v>
      </c>
      <c r="G59" s="10">
        <v>10</v>
      </c>
      <c r="H59" s="10">
        <v>14</v>
      </c>
      <c r="I59" s="10">
        <v>6</v>
      </c>
      <c r="J59" s="10">
        <v>5</v>
      </c>
      <c r="K59" s="10">
        <v>4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464</v>
      </c>
      <c r="D60" s="10">
        <v>21</v>
      </c>
      <c r="E60" s="10" t="s">
        <v>62</v>
      </c>
      <c r="F60" s="10" t="s">
        <v>62</v>
      </c>
      <c r="G60" s="10">
        <v>4</v>
      </c>
      <c r="H60" s="10">
        <v>3</v>
      </c>
      <c r="I60" s="10">
        <v>4</v>
      </c>
      <c r="J60" s="10">
        <v>8</v>
      </c>
      <c r="K60" s="10">
        <v>2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372</v>
      </c>
      <c r="D61" s="10">
        <v>19</v>
      </c>
      <c r="E61" s="10" t="s">
        <v>62</v>
      </c>
      <c r="F61" s="10" t="s">
        <v>62</v>
      </c>
      <c r="G61" s="10">
        <v>2</v>
      </c>
      <c r="H61" s="10">
        <v>8</v>
      </c>
      <c r="I61" s="10">
        <v>1</v>
      </c>
      <c r="J61" s="10">
        <v>4</v>
      </c>
      <c r="K61" s="10">
        <v>4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196</v>
      </c>
      <c r="D62" s="10">
        <v>9</v>
      </c>
      <c r="E62" s="10" t="s">
        <v>62</v>
      </c>
      <c r="F62" s="10" t="s">
        <v>62</v>
      </c>
      <c r="G62" s="10">
        <v>2</v>
      </c>
      <c r="H62" s="10">
        <v>2</v>
      </c>
      <c r="I62" s="10" t="s">
        <v>62</v>
      </c>
      <c r="J62" s="10">
        <v>3</v>
      </c>
      <c r="K62" s="10">
        <v>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112</v>
      </c>
      <c r="D63" s="10">
        <v>1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>
        <v>1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101</v>
      </c>
      <c r="D64" s="6">
        <v>3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>
        <v>1</v>
      </c>
      <c r="K64" s="6">
        <v>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8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37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20193</v>
      </c>
      <c r="D5" s="3">
        <v>6766</v>
      </c>
      <c r="E5" s="3">
        <v>64</v>
      </c>
      <c r="F5" s="3">
        <v>129</v>
      </c>
      <c r="G5" s="3">
        <v>719</v>
      </c>
      <c r="H5" s="3">
        <v>667</v>
      </c>
      <c r="I5" s="3">
        <v>560</v>
      </c>
      <c r="J5" s="3">
        <v>3836</v>
      </c>
      <c r="K5" s="3">
        <v>791</v>
      </c>
    </row>
    <row r="6" spans="1:32" ht="12" customHeight="1" x14ac:dyDescent="0.2">
      <c r="A6" s="25" t="s">
        <v>51</v>
      </c>
      <c r="B6" s="1" t="s">
        <v>14</v>
      </c>
      <c r="C6" s="10">
        <v>175</v>
      </c>
      <c r="D6" s="10">
        <v>125</v>
      </c>
      <c r="E6" s="10">
        <v>61</v>
      </c>
      <c r="F6" s="10">
        <v>63</v>
      </c>
      <c r="G6" s="10">
        <v>1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469</v>
      </c>
      <c r="D7" s="10">
        <v>449</v>
      </c>
      <c r="E7" s="10">
        <v>3</v>
      </c>
      <c r="F7" s="10">
        <v>66</v>
      </c>
      <c r="G7" s="10">
        <v>380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476</v>
      </c>
      <c r="D8" s="10">
        <v>453</v>
      </c>
      <c r="E8" s="10" t="s">
        <v>62</v>
      </c>
      <c r="F8" s="10" t="s">
        <v>62</v>
      </c>
      <c r="G8" s="10">
        <v>274</v>
      </c>
      <c r="H8" s="10">
        <v>179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923</v>
      </c>
      <c r="D9" s="10">
        <v>791</v>
      </c>
      <c r="E9" s="10" t="s">
        <v>62</v>
      </c>
      <c r="F9" s="10" t="s">
        <v>62</v>
      </c>
      <c r="G9" s="10">
        <v>6</v>
      </c>
      <c r="H9" s="10">
        <v>324</v>
      </c>
      <c r="I9" s="10">
        <v>42</v>
      </c>
      <c r="J9" s="10">
        <v>419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2409</v>
      </c>
      <c r="D10" s="10">
        <v>1812</v>
      </c>
      <c r="E10" s="10" t="s">
        <v>62</v>
      </c>
      <c r="F10" s="10" t="s">
        <v>62</v>
      </c>
      <c r="G10" s="10">
        <v>10</v>
      </c>
      <c r="H10" s="10">
        <v>25</v>
      </c>
      <c r="I10" s="10">
        <v>124</v>
      </c>
      <c r="J10" s="10">
        <v>1633</v>
      </c>
      <c r="K10" s="10">
        <v>20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2980</v>
      </c>
      <c r="D11" s="10">
        <v>1307</v>
      </c>
      <c r="E11" s="10" t="s">
        <v>62</v>
      </c>
      <c r="F11" s="10" t="s">
        <v>62</v>
      </c>
      <c r="G11" s="10">
        <v>7</v>
      </c>
      <c r="H11" s="10">
        <v>20</v>
      </c>
      <c r="I11" s="10">
        <v>152</v>
      </c>
      <c r="J11" s="10">
        <v>951</v>
      </c>
      <c r="K11" s="10">
        <v>177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2688</v>
      </c>
      <c r="D12" s="10">
        <v>794</v>
      </c>
      <c r="E12" s="10" t="s">
        <v>62</v>
      </c>
      <c r="F12" s="10" t="s">
        <v>62</v>
      </c>
      <c r="G12" s="10">
        <v>3</v>
      </c>
      <c r="H12" s="10">
        <v>15</v>
      </c>
      <c r="I12" s="10">
        <v>78</v>
      </c>
      <c r="J12" s="10">
        <v>404</v>
      </c>
      <c r="K12" s="10">
        <v>294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2026</v>
      </c>
      <c r="D13" s="10">
        <v>429</v>
      </c>
      <c r="E13" s="10" t="s">
        <v>62</v>
      </c>
      <c r="F13" s="10" t="s">
        <v>62</v>
      </c>
      <c r="G13" s="10">
        <v>4</v>
      </c>
      <c r="H13" s="10">
        <v>21</v>
      </c>
      <c r="I13" s="10">
        <v>56</v>
      </c>
      <c r="J13" s="10">
        <v>209</v>
      </c>
      <c r="K13" s="10">
        <v>139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1310</v>
      </c>
      <c r="D14" s="10">
        <v>196</v>
      </c>
      <c r="E14" s="10" t="s">
        <v>62</v>
      </c>
      <c r="F14" s="10" t="s">
        <v>62</v>
      </c>
      <c r="G14" s="10">
        <v>6</v>
      </c>
      <c r="H14" s="10">
        <v>12</v>
      </c>
      <c r="I14" s="10">
        <v>31</v>
      </c>
      <c r="J14" s="10">
        <v>81</v>
      </c>
      <c r="K14" s="10">
        <v>66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1037</v>
      </c>
      <c r="D15" s="10">
        <v>117</v>
      </c>
      <c r="E15" s="10" t="s">
        <v>62</v>
      </c>
      <c r="F15" s="10" t="s">
        <v>62</v>
      </c>
      <c r="G15" s="10">
        <v>5</v>
      </c>
      <c r="H15" s="10">
        <v>13</v>
      </c>
      <c r="I15" s="10">
        <v>19</v>
      </c>
      <c r="J15" s="10">
        <v>53</v>
      </c>
      <c r="K15" s="10">
        <v>27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1124</v>
      </c>
      <c r="D16" s="10">
        <v>79</v>
      </c>
      <c r="E16" s="10" t="s">
        <v>62</v>
      </c>
      <c r="F16" s="10" t="s">
        <v>62</v>
      </c>
      <c r="G16" s="10">
        <v>4</v>
      </c>
      <c r="H16" s="10">
        <v>14</v>
      </c>
      <c r="I16" s="10">
        <v>15</v>
      </c>
      <c r="J16" s="10">
        <v>25</v>
      </c>
      <c r="K16" s="10">
        <v>21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1034</v>
      </c>
      <c r="D17" s="10">
        <v>71</v>
      </c>
      <c r="E17" s="10" t="s">
        <v>62</v>
      </c>
      <c r="F17" s="10" t="s">
        <v>62</v>
      </c>
      <c r="G17" s="10">
        <v>9</v>
      </c>
      <c r="H17" s="10">
        <v>9</v>
      </c>
      <c r="I17" s="10">
        <v>15</v>
      </c>
      <c r="J17" s="10">
        <v>18</v>
      </c>
      <c r="K17" s="10">
        <v>20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809</v>
      </c>
      <c r="D18" s="10">
        <v>31</v>
      </c>
      <c r="E18" s="10" t="s">
        <v>62</v>
      </c>
      <c r="F18" s="10" t="s">
        <v>62</v>
      </c>
      <c r="G18" s="10">
        <v>5</v>
      </c>
      <c r="H18" s="10">
        <v>8</v>
      </c>
      <c r="I18" s="10">
        <v>6</v>
      </c>
      <c r="J18" s="10">
        <v>8</v>
      </c>
      <c r="K18" s="10">
        <v>4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700</v>
      </c>
      <c r="D19" s="10">
        <v>37</v>
      </c>
      <c r="E19" s="10" t="s">
        <v>62</v>
      </c>
      <c r="F19" s="10" t="s">
        <v>62</v>
      </c>
      <c r="G19" s="10" t="s">
        <v>62</v>
      </c>
      <c r="H19" s="10">
        <v>9</v>
      </c>
      <c r="I19" s="10">
        <v>10</v>
      </c>
      <c r="J19" s="10">
        <v>10</v>
      </c>
      <c r="K19" s="10">
        <v>8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619</v>
      </c>
      <c r="D20" s="10">
        <v>24</v>
      </c>
      <c r="E20" s="10" t="s">
        <v>62</v>
      </c>
      <c r="F20" s="10" t="s">
        <v>62</v>
      </c>
      <c r="G20" s="10">
        <v>2</v>
      </c>
      <c r="H20" s="10">
        <v>6</v>
      </c>
      <c r="I20" s="10">
        <v>4</v>
      </c>
      <c r="J20" s="10">
        <v>8</v>
      </c>
      <c r="K20" s="10">
        <v>4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545</v>
      </c>
      <c r="D21" s="10">
        <v>23</v>
      </c>
      <c r="E21" s="10" t="s">
        <v>62</v>
      </c>
      <c r="F21" s="10" t="s">
        <v>62</v>
      </c>
      <c r="G21" s="10" t="s">
        <v>62</v>
      </c>
      <c r="H21" s="10">
        <v>5</v>
      </c>
      <c r="I21" s="10">
        <v>4</v>
      </c>
      <c r="J21" s="10">
        <v>8</v>
      </c>
      <c r="K21" s="10">
        <v>6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371</v>
      </c>
      <c r="D22" s="10">
        <v>9</v>
      </c>
      <c r="E22" s="10" t="s">
        <v>62</v>
      </c>
      <c r="F22" s="10" t="s">
        <v>62</v>
      </c>
      <c r="G22" s="10">
        <v>1</v>
      </c>
      <c r="H22" s="10">
        <v>2</v>
      </c>
      <c r="I22" s="10">
        <v>3</v>
      </c>
      <c r="J22" s="10">
        <v>1</v>
      </c>
      <c r="K22" s="10">
        <v>2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268</v>
      </c>
      <c r="D23" s="10">
        <v>15</v>
      </c>
      <c r="E23" s="10" t="s">
        <v>62</v>
      </c>
      <c r="F23" s="10" t="s">
        <v>62</v>
      </c>
      <c r="G23" s="10">
        <v>2</v>
      </c>
      <c r="H23" s="10">
        <v>5</v>
      </c>
      <c r="I23" s="10">
        <v>1</v>
      </c>
      <c r="J23" s="10">
        <v>6</v>
      </c>
      <c r="K23" s="10">
        <v>1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230</v>
      </c>
      <c r="D24" s="10">
        <v>4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>
        <v>2</v>
      </c>
      <c r="K24" s="10">
        <v>2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11843</v>
      </c>
      <c r="D25" s="3">
        <v>4055</v>
      </c>
      <c r="E25" s="3">
        <v>34</v>
      </c>
      <c r="F25" s="3">
        <v>65</v>
      </c>
      <c r="G25" s="3">
        <v>362</v>
      </c>
      <c r="H25" s="3">
        <v>353</v>
      </c>
      <c r="I25" s="3">
        <v>330</v>
      </c>
      <c r="J25" s="3">
        <v>2451</v>
      </c>
      <c r="K25" s="3">
        <v>460</v>
      </c>
    </row>
    <row r="26" spans="1:13" ht="12" customHeight="1" x14ac:dyDescent="0.25">
      <c r="A26" s="25" t="s">
        <v>51</v>
      </c>
      <c r="B26" s="1" t="s">
        <v>14</v>
      </c>
      <c r="C26" s="10">
        <v>90</v>
      </c>
      <c r="D26" s="10">
        <v>67</v>
      </c>
      <c r="E26" s="10">
        <v>33</v>
      </c>
      <c r="F26" s="10">
        <v>33</v>
      </c>
      <c r="G26" s="10">
        <v>1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237</v>
      </c>
      <c r="D27" s="10">
        <v>228</v>
      </c>
      <c r="E27" s="10">
        <v>1</v>
      </c>
      <c r="F27" s="10">
        <v>32</v>
      </c>
      <c r="G27" s="10">
        <v>195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236</v>
      </c>
      <c r="D28" s="10">
        <v>225</v>
      </c>
      <c r="E28" s="10" t="s">
        <v>62</v>
      </c>
      <c r="F28" s="10" t="s">
        <v>62</v>
      </c>
      <c r="G28" s="10">
        <v>134</v>
      </c>
      <c r="H28" s="10">
        <v>91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538</v>
      </c>
      <c r="D29" s="10">
        <v>469</v>
      </c>
      <c r="E29" s="10" t="s">
        <v>62</v>
      </c>
      <c r="F29" s="10" t="s">
        <v>62</v>
      </c>
      <c r="G29" s="10">
        <v>2</v>
      </c>
      <c r="H29" s="10">
        <v>159</v>
      </c>
      <c r="I29" s="10">
        <v>28</v>
      </c>
      <c r="J29" s="10">
        <v>280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1506</v>
      </c>
      <c r="D30" s="10">
        <v>1197</v>
      </c>
      <c r="E30" s="10" t="s">
        <v>62</v>
      </c>
      <c r="F30" s="10" t="s">
        <v>62</v>
      </c>
      <c r="G30" s="10">
        <v>4</v>
      </c>
      <c r="H30" s="10">
        <v>14</v>
      </c>
      <c r="I30" s="10">
        <v>74</v>
      </c>
      <c r="J30" s="10">
        <v>1092</v>
      </c>
      <c r="K30" s="10">
        <v>13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1703</v>
      </c>
      <c r="D31" s="10">
        <v>800</v>
      </c>
      <c r="E31" s="10" t="s">
        <v>62</v>
      </c>
      <c r="F31" s="10" t="s">
        <v>62</v>
      </c>
      <c r="G31" s="10">
        <v>3</v>
      </c>
      <c r="H31" s="10">
        <v>12</v>
      </c>
      <c r="I31" s="10">
        <v>86</v>
      </c>
      <c r="J31" s="10">
        <v>588</v>
      </c>
      <c r="K31" s="10">
        <v>111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1437</v>
      </c>
      <c r="D32" s="10">
        <v>465</v>
      </c>
      <c r="E32" s="10" t="s">
        <v>62</v>
      </c>
      <c r="F32" s="10" t="s">
        <v>62</v>
      </c>
      <c r="G32" s="10">
        <v>2</v>
      </c>
      <c r="H32" s="10">
        <v>8</v>
      </c>
      <c r="I32" s="10">
        <v>41</v>
      </c>
      <c r="J32" s="10">
        <v>230</v>
      </c>
      <c r="K32" s="10">
        <v>184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1060</v>
      </c>
      <c r="D33" s="10">
        <v>227</v>
      </c>
      <c r="E33" s="10" t="s">
        <v>62</v>
      </c>
      <c r="F33" s="10" t="s">
        <v>62</v>
      </c>
      <c r="G33" s="10">
        <v>2</v>
      </c>
      <c r="H33" s="10">
        <v>10</v>
      </c>
      <c r="I33" s="10">
        <v>32</v>
      </c>
      <c r="J33" s="10">
        <v>117</v>
      </c>
      <c r="K33" s="10">
        <v>66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739</v>
      </c>
      <c r="D34" s="10">
        <v>114</v>
      </c>
      <c r="E34" s="10" t="s">
        <v>62</v>
      </c>
      <c r="F34" s="10" t="s">
        <v>62</v>
      </c>
      <c r="G34" s="10">
        <v>3</v>
      </c>
      <c r="H34" s="10">
        <v>7</v>
      </c>
      <c r="I34" s="10">
        <v>16</v>
      </c>
      <c r="J34" s="10">
        <v>53</v>
      </c>
      <c r="K34" s="10">
        <v>35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656</v>
      </c>
      <c r="D35" s="10">
        <v>81</v>
      </c>
      <c r="E35" s="10" t="s">
        <v>62</v>
      </c>
      <c r="F35" s="10" t="s">
        <v>62</v>
      </c>
      <c r="G35" s="10">
        <v>4</v>
      </c>
      <c r="H35" s="10">
        <v>11</v>
      </c>
      <c r="I35" s="10">
        <v>12</v>
      </c>
      <c r="J35" s="10">
        <v>37</v>
      </c>
      <c r="K35" s="10">
        <v>17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700</v>
      </c>
      <c r="D36" s="10">
        <v>51</v>
      </c>
      <c r="E36" s="10" t="s">
        <v>62</v>
      </c>
      <c r="F36" s="10" t="s">
        <v>62</v>
      </c>
      <c r="G36" s="10">
        <v>3</v>
      </c>
      <c r="H36" s="10">
        <v>9</v>
      </c>
      <c r="I36" s="10">
        <v>11</v>
      </c>
      <c r="J36" s="10">
        <v>15</v>
      </c>
      <c r="K36" s="10">
        <v>13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642</v>
      </c>
      <c r="D37" s="10">
        <v>40</v>
      </c>
      <c r="E37" s="10" t="s">
        <v>62</v>
      </c>
      <c r="F37" s="10" t="s">
        <v>62</v>
      </c>
      <c r="G37" s="10">
        <v>4</v>
      </c>
      <c r="H37" s="10">
        <v>7</v>
      </c>
      <c r="I37" s="10">
        <v>11</v>
      </c>
      <c r="J37" s="10">
        <v>9</v>
      </c>
      <c r="K37" s="10">
        <v>9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515</v>
      </c>
      <c r="D38" s="10">
        <v>19</v>
      </c>
      <c r="E38" s="10" t="s">
        <v>62</v>
      </c>
      <c r="F38" s="10" t="s">
        <v>62</v>
      </c>
      <c r="G38" s="10">
        <v>2</v>
      </c>
      <c r="H38" s="10">
        <v>5</v>
      </c>
      <c r="I38" s="10">
        <v>5</v>
      </c>
      <c r="J38" s="10">
        <v>6</v>
      </c>
      <c r="K38" s="10">
        <v>1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483</v>
      </c>
      <c r="D39" s="10">
        <v>23</v>
      </c>
      <c r="E39" s="10" t="s">
        <v>62</v>
      </c>
      <c r="F39" s="10" t="s">
        <v>62</v>
      </c>
      <c r="G39" s="10" t="s">
        <v>62</v>
      </c>
      <c r="H39" s="10">
        <v>6</v>
      </c>
      <c r="I39" s="10">
        <v>7</v>
      </c>
      <c r="J39" s="10">
        <v>8</v>
      </c>
      <c r="K39" s="10">
        <v>2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402</v>
      </c>
      <c r="D40" s="10">
        <v>14</v>
      </c>
      <c r="E40" s="10" t="s">
        <v>62</v>
      </c>
      <c r="F40" s="10" t="s">
        <v>62</v>
      </c>
      <c r="G40" s="10" t="s">
        <v>62</v>
      </c>
      <c r="H40" s="10">
        <v>6</v>
      </c>
      <c r="I40" s="10">
        <v>3</v>
      </c>
      <c r="J40" s="10">
        <v>3</v>
      </c>
      <c r="K40" s="10">
        <v>2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328</v>
      </c>
      <c r="D41" s="10">
        <v>14</v>
      </c>
      <c r="E41" s="10" t="s">
        <v>62</v>
      </c>
      <c r="F41" s="10" t="s">
        <v>62</v>
      </c>
      <c r="G41" s="10" t="s">
        <v>62</v>
      </c>
      <c r="H41" s="10">
        <v>4</v>
      </c>
      <c r="I41" s="10">
        <v>2</v>
      </c>
      <c r="J41" s="10">
        <v>6</v>
      </c>
      <c r="K41" s="10">
        <v>2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237</v>
      </c>
      <c r="D42" s="10">
        <v>6</v>
      </c>
      <c r="E42" s="10" t="s">
        <v>62</v>
      </c>
      <c r="F42" s="10" t="s">
        <v>62</v>
      </c>
      <c r="G42" s="10">
        <v>1</v>
      </c>
      <c r="H42" s="10" t="s">
        <v>62</v>
      </c>
      <c r="I42" s="10">
        <v>2</v>
      </c>
      <c r="J42" s="10">
        <v>1</v>
      </c>
      <c r="K42" s="10">
        <v>2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172</v>
      </c>
      <c r="D43" s="10">
        <v>13</v>
      </c>
      <c r="E43" s="10" t="s">
        <v>62</v>
      </c>
      <c r="F43" s="10" t="s">
        <v>62</v>
      </c>
      <c r="G43" s="10">
        <v>2</v>
      </c>
      <c r="H43" s="10">
        <v>4</v>
      </c>
      <c r="I43" s="10" t="s">
        <v>62</v>
      </c>
      <c r="J43" s="10">
        <v>6</v>
      </c>
      <c r="K43" s="10">
        <v>1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162</v>
      </c>
      <c r="D44" s="10">
        <v>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>
        <v>2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8350</v>
      </c>
      <c r="D45" s="3">
        <v>2711</v>
      </c>
      <c r="E45" s="3">
        <v>30</v>
      </c>
      <c r="F45" s="3">
        <v>64</v>
      </c>
      <c r="G45" s="3">
        <v>357</v>
      </c>
      <c r="H45" s="3">
        <v>314</v>
      </c>
      <c r="I45" s="3">
        <v>230</v>
      </c>
      <c r="J45" s="3">
        <v>1385</v>
      </c>
      <c r="K45" s="3">
        <v>331</v>
      </c>
    </row>
    <row r="46" spans="1:13" ht="12" customHeight="1" x14ac:dyDescent="0.2">
      <c r="A46" s="25" t="s">
        <v>51</v>
      </c>
      <c r="B46" s="1" t="s">
        <v>14</v>
      </c>
      <c r="C46" s="10">
        <v>85</v>
      </c>
      <c r="D46" s="10">
        <v>58</v>
      </c>
      <c r="E46" s="10">
        <v>28</v>
      </c>
      <c r="F46" s="10">
        <v>30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232</v>
      </c>
      <c r="D47" s="10">
        <v>221</v>
      </c>
      <c r="E47" s="10">
        <v>2</v>
      </c>
      <c r="F47" s="10">
        <v>34</v>
      </c>
      <c r="G47" s="10">
        <v>185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240</v>
      </c>
      <c r="D48" s="10">
        <v>228</v>
      </c>
      <c r="E48" s="10" t="s">
        <v>62</v>
      </c>
      <c r="F48" s="10" t="s">
        <v>62</v>
      </c>
      <c r="G48" s="10">
        <v>140</v>
      </c>
      <c r="H48" s="10">
        <v>88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385</v>
      </c>
      <c r="D49" s="10">
        <v>322</v>
      </c>
      <c r="E49" s="10" t="s">
        <v>62</v>
      </c>
      <c r="F49" s="10" t="s">
        <v>62</v>
      </c>
      <c r="G49" s="10">
        <v>4</v>
      </c>
      <c r="H49" s="10">
        <v>165</v>
      </c>
      <c r="I49" s="10">
        <v>14</v>
      </c>
      <c r="J49" s="10">
        <v>139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903</v>
      </c>
      <c r="D50" s="10">
        <v>615</v>
      </c>
      <c r="E50" s="10" t="s">
        <v>62</v>
      </c>
      <c r="F50" s="10" t="s">
        <v>62</v>
      </c>
      <c r="G50" s="10">
        <v>6</v>
      </c>
      <c r="H50" s="10">
        <v>11</v>
      </c>
      <c r="I50" s="10">
        <v>50</v>
      </c>
      <c r="J50" s="10">
        <v>541</v>
      </c>
      <c r="K50" s="10">
        <v>7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1277</v>
      </c>
      <c r="D51" s="10">
        <v>507</v>
      </c>
      <c r="E51" s="10" t="s">
        <v>62</v>
      </c>
      <c r="F51" s="10" t="s">
        <v>62</v>
      </c>
      <c r="G51" s="10">
        <v>4</v>
      </c>
      <c r="H51" s="10">
        <v>8</v>
      </c>
      <c r="I51" s="10">
        <v>66</v>
      </c>
      <c r="J51" s="10">
        <v>363</v>
      </c>
      <c r="K51" s="10">
        <v>66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1251</v>
      </c>
      <c r="D52" s="10">
        <v>329</v>
      </c>
      <c r="E52" s="10" t="s">
        <v>62</v>
      </c>
      <c r="F52" s="10" t="s">
        <v>62</v>
      </c>
      <c r="G52" s="10">
        <v>1</v>
      </c>
      <c r="H52" s="10">
        <v>7</v>
      </c>
      <c r="I52" s="10">
        <v>37</v>
      </c>
      <c r="J52" s="10">
        <v>174</v>
      </c>
      <c r="K52" s="10">
        <v>110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966</v>
      </c>
      <c r="D53" s="10">
        <v>202</v>
      </c>
      <c r="E53" s="10" t="s">
        <v>62</v>
      </c>
      <c r="F53" s="10" t="s">
        <v>62</v>
      </c>
      <c r="G53" s="10">
        <v>2</v>
      </c>
      <c r="H53" s="10">
        <v>11</v>
      </c>
      <c r="I53" s="10">
        <v>24</v>
      </c>
      <c r="J53" s="10">
        <v>92</v>
      </c>
      <c r="K53" s="10">
        <v>73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571</v>
      </c>
      <c r="D54" s="10">
        <v>82</v>
      </c>
      <c r="E54" s="10" t="s">
        <v>62</v>
      </c>
      <c r="F54" s="10" t="s">
        <v>62</v>
      </c>
      <c r="G54" s="10">
        <v>3</v>
      </c>
      <c r="H54" s="10">
        <v>5</v>
      </c>
      <c r="I54" s="10">
        <v>15</v>
      </c>
      <c r="J54" s="10">
        <v>28</v>
      </c>
      <c r="K54" s="10">
        <v>31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381</v>
      </c>
      <c r="D55" s="10">
        <v>36</v>
      </c>
      <c r="E55" s="10" t="s">
        <v>62</v>
      </c>
      <c r="F55" s="10" t="s">
        <v>62</v>
      </c>
      <c r="G55" s="10">
        <v>1</v>
      </c>
      <c r="H55" s="10">
        <v>2</v>
      </c>
      <c r="I55" s="10">
        <v>7</v>
      </c>
      <c r="J55" s="10">
        <v>16</v>
      </c>
      <c r="K55" s="10">
        <v>10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424</v>
      </c>
      <c r="D56" s="10">
        <v>28</v>
      </c>
      <c r="E56" s="10" t="s">
        <v>62</v>
      </c>
      <c r="F56" s="10" t="s">
        <v>62</v>
      </c>
      <c r="G56" s="10">
        <v>1</v>
      </c>
      <c r="H56" s="10">
        <v>5</v>
      </c>
      <c r="I56" s="10">
        <v>4</v>
      </c>
      <c r="J56" s="10">
        <v>10</v>
      </c>
      <c r="K56" s="10">
        <v>8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392</v>
      </c>
      <c r="D57" s="10">
        <v>31</v>
      </c>
      <c r="E57" s="10" t="s">
        <v>62</v>
      </c>
      <c r="F57" s="10" t="s">
        <v>62</v>
      </c>
      <c r="G57" s="10">
        <v>5</v>
      </c>
      <c r="H57" s="10">
        <v>2</v>
      </c>
      <c r="I57" s="10">
        <v>4</v>
      </c>
      <c r="J57" s="10">
        <v>9</v>
      </c>
      <c r="K57" s="10">
        <v>11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294</v>
      </c>
      <c r="D58" s="10">
        <v>12</v>
      </c>
      <c r="E58" s="10" t="s">
        <v>62</v>
      </c>
      <c r="F58" s="10" t="s">
        <v>62</v>
      </c>
      <c r="G58" s="10">
        <v>3</v>
      </c>
      <c r="H58" s="10">
        <v>3</v>
      </c>
      <c r="I58" s="10">
        <v>1</v>
      </c>
      <c r="J58" s="10">
        <v>2</v>
      </c>
      <c r="K58" s="10">
        <v>3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217</v>
      </c>
      <c r="D59" s="10">
        <v>14</v>
      </c>
      <c r="E59" s="10" t="s">
        <v>62</v>
      </c>
      <c r="F59" s="10" t="s">
        <v>62</v>
      </c>
      <c r="G59" s="10" t="s">
        <v>62</v>
      </c>
      <c r="H59" s="10">
        <v>3</v>
      </c>
      <c r="I59" s="10">
        <v>3</v>
      </c>
      <c r="J59" s="10">
        <v>2</v>
      </c>
      <c r="K59" s="10">
        <v>6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217</v>
      </c>
      <c r="D60" s="10">
        <v>10</v>
      </c>
      <c r="E60" s="10" t="s">
        <v>62</v>
      </c>
      <c r="F60" s="10" t="s">
        <v>62</v>
      </c>
      <c r="G60" s="10">
        <v>2</v>
      </c>
      <c r="H60" s="10" t="s">
        <v>62</v>
      </c>
      <c r="I60" s="10">
        <v>1</v>
      </c>
      <c r="J60" s="10">
        <v>5</v>
      </c>
      <c r="K60" s="10">
        <v>2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217</v>
      </c>
      <c r="D61" s="10">
        <v>9</v>
      </c>
      <c r="E61" s="10" t="s">
        <v>62</v>
      </c>
      <c r="F61" s="10" t="s">
        <v>62</v>
      </c>
      <c r="G61" s="10" t="s">
        <v>62</v>
      </c>
      <c r="H61" s="10">
        <v>1</v>
      </c>
      <c r="I61" s="10">
        <v>2</v>
      </c>
      <c r="J61" s="10">
        <v>2</v>
      </c>
      <c r="K61" s="10">
        <v>4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134</v>
      </c>
      <c r="D62" s="10">
        <v>3</v>
      </c>
      <c r="E62" s="10" t="s">
        <v>62</v>
      </c>
      <c r="F62" s="10" t="s">
        <v>62</v>
      </c>
      <c r="G62" s="10" t="s">
        <v>62</v>
      </c>
      <c r="H62" s="10">
        <v>2</v>
      </c>
      <c r="I62" s="10">
        <v>1</v>
      </c>
      <c r="J62" s="10" t="s">
        <v>62</v>
      </c>
      <c r="K62" s="10" t="s">
        <v>62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96</v>
      </c>
      <c r="D63" s="10">
        <v>2</v>
      </c>
      <c r="E63" s="10" t="s">
        <v>62</v>
      </c>
      <c r="F63" s="10" t="s">
        <v>62</v>
      </c>
      <c r="G63" s="10" t="s">
        <v>62</v>
      </c>
      <c r="H63" s="10">
        <v>1</v>
      </c>
      <c r="I63" s="10">
        <v>1</v>
      </c>
      <c r="J63" s="10" t="s">
        <v>62</v>
      </c>
      <c r="K63" s="10" t="s">
        <v>62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68</v>
      </c>
      <c r="D64" s="6">
        <v>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>
        <v>2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7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38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39266</v>
      </c>
      <c r="D5" s="3">
        <v>10643</v>
      </c>
      <c r="E5" s="3">
        <v>91</v>
      </c>
      <c r="F5" s="3">
        <v>221</v>
      </c>
      <c r="G5" s="3">
        <v>1675</v>
      </c>
      <c r="H5" s="3">
        <v>1929</v>
      </c>
      <c r="I5" s="3">
        <v>1244</v>
      </c>
      <c r="J5" s="3">
        <v>4778</v>
      </c>
      <c r="K5" s="3">
        <v>705</v>
      </c>
    </row>
    <row r="6" spans="1:32" ht="12" customHeight="1" x14ac:dyDescent="0.2">
      <c r="A6" s="25" t="s">
        <v>51</v>
      </c>
      <c r="B6" s="1" t="s">
        <v>14</v>
      </c>
      <c r="C6" s="10">
        <v>266</v>
      </c>
      <c r="D6" s="10">
        <v>197</v>
      </c>
      <c r="E6" s="10">
        <v>82</v>
      </c>
      <c r="F6" s="10">
        <v>114</v>
      </c>
      <c r="G6" s="10">
        <v>1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925</v>
      </c>
      <c r="D7" s="10">
        <v>893</v>
      </c>
      <c r="E7" s="10">
        <v>9</v>
      </c>
      <c r="F7" s="10">
        <v>107</v>
      </c>
      <c r="G7" s="10">
        <v>777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1061</v>
      </c>
      <c r="D8" s="10">
        <v>1017</v>
      </c>
      <c r="E8" s="10" t="s">
        <v>62</v>
      </c>
      <c r="F8" s="10" t="s">
        <v>62</v>
      </c>
      <c r="G8" s="10">
        <v>649</v>
      </c>
      <c r="H8" s="10">
        <v>368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1567</v>
      </c>
      <c r="D9" s="10">
        <v>1279</v>
      </c>
      <c r="E9" s="10" t="s">
        <v>62</v>
      </c>
      <c r="F9" s="10" t="s">
        <v>62</v>
      </c>
      <c r="G9" s="10">
        <v>12</v>
      </c>
      <c r="H9" s="10">
        <v>740</v>
      </c>
      <c r="I9" s="10">
        <v>69</v>
      </c>
      <c r="J9" s="10">
        <v>458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3562</v>
      </c>
      <c r="D10" s="10">
        <v>2082</v>
      </c>
      <c r="E10" s="10" t="s">
        <v>62</v>
      </c>
      <c r="F10" s="10" t="s">
        <v>62</v>
      </c>
      <c r="G10" s="10">
        <v>16</v>
      </c>
      <c r="H10" s="10">
        <v>129</v>
      </c>
      <c r="I10" s="10">
        <v>251</v>
      </c>
      <c r="J10" s="10">
        <v>1662</v>
      </c>
      <c r="K10" s="10">
        <v>24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4930</v>
      </c>
      <c r="D11" s="10">
        <v>1780</v>
      </c>
      <c r="E11" s="10" t="s">
        <v>62</v>
      </c>
      <c r="F11" s="10" t="s">
        <v>62</v>
      </c>
      <c r="G11" s="10">
        <v>16</v>
      </c>
      <c r="H11" s="10">
        <v>95</v>
      </c>
      <c r="I11" s="10">
        <v>223</v>
      </c>
      <c r="J11" s="10">
        <v>1318</v>
      </c>
      <c r="K11" s="10">
        <v>128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5386</v>
      </c>
      <c r="D12" s="10">
        <v>1190</v>
      </c>
      <c r="E12" s="10" t="s">
        <v>62</v>
      </c>
      <c r="F12" s="10" t="s">
        <v>62</v>
      </c>
      <c r="G12" s="10">
        <v>21</v>
      </c>
      <c r="H12" s="10">
        <v>107</v>
      </c>
      <c r="I12" s="10">
        <v>217</v>
      </c>
      <c r="J12" s="10">
        <v>633</v>
      </c>
      <c r="K12" s="10">
        <v>212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4227</v>
      </c>
      <c r="D13" s="10">
        <v>759</v>
      </c>
      <c r="E13" s="10" t="s">
        <v>62</v>
      </c>
      <c r="F13" s="10" t="s">
        <v>62</v>
      </c>
      <c r="G13" s="10">
        <v>24</v>
      </c>
      <c r="H13" s="10">
        <v>126</v>
      </c>
      <c r="I13" s="10">
        <v>157</v>
      </c>
      <c r="J13" s="10">
        <v>305</v>
      </c>
      <c r="K13" s="10">
        <v>147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3178</v>
      </c>
      <c r="D14" s="10">
        <v>434</v>
      </c>
      <c r="E14" s="10" t="s">
        <v>62</v>
      </c>
      <c r="F14" s="10" t="s">
        <v>62</v>
      </c>
      <c r="G14" s="10">
        <v>25</v>
      </c>
      <c r="H14" s="10">
        <v>87</v>
      </c>
      <c r="I14" s="10">
        <v>108</v>
      </c>
      <c r="J14" s="10">
        <v>151</v>
      </c>
      <c r="K14" s="10">
        <v>63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2636</v>
      </c>
      <c r="D15" s="10">
        <v>290</v>
      </c>
      <c r="E15" s="10" t="s">
        <v>62</v>
      </c>
      <c r="F15" s="10" t="s">
        <v>62</v>
      </c>
      <c r="G15" s="10">
        <v>20</v>
      </c>
      <c r="H15" s="10">
        <v>74</v>
      </c>
      <c r="I15" s="10">
        <v>67</v>
      </c>
      <c r="J15" s="10">
        <v>90</v>
      </c>
      <c r="K15" s="10">
        <v>39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2681</v>
      </c>
      <c r="D16" s="10">
        <v>260</v>
      </c>
      <c r="E16" s="10" t="s">
        <v>62</v>
      </c>
      <c r="F16" s="10" t="s">
        <v>62</v>
      </c>
      <c r="G16" s="10">
        <v>30</v>
      </c>
      <c r="H16" s="10">
        <v>71</v>
      </c>
      <c r="I16" s="10">
        <v>57</v>
      </c>
      <c r="J16" s="10">
        <v>68</v>
      </c>
      <c r="K16" s="10">
        <v>34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2291</v>
      </c>
      <c r="D17" s="10">
        <v>173</v>
      </c>
      <c r="E17" s="10" t="s">
        <v>62</v>
      </c>
      <c r="F17" s="10" t="s">
        <v>62</v>
      </c>
      <c r="G17" s="10">
        <v>16</v>
      </c>
      <c r="H17" s="10">
        <v>47</v>
      </c>
      <c r="I17" s="10">
        <v>41</v>
      </c>
      <c r="J17" s="10">
        <v>43</v>
      </c>
      <c r="K17" s="10">
        <v>26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1787</v>
      </c>
      <c r="D18" s="10">
        <v>100</v>
      </c>
      <c r="E18" s="10" t="s">
        <v>62</v>
      </c>
      <c r="F18" s="10" t="s">
        <v>62</v>
      </c>
      <c r="G18" s="10">
        <v>16</v>
      </c>
      <c r="H18" s="10">
        <v>29</v>
      </c>
      <c r="I18" s="10">
        <v>25</v>
      </c>
      <c r="J18" s="10">
        <v>19</v>
      </c>
      <c r="K18" s="10">
        <v>11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1373</v>
      </c>
      <c r="D19" s="10">
        <v>67</v>
      </c>
      <c r="E19" s="10" t="s">
        <v>62</v>
      </c>
      <c r="F19" s="10" t="s">
        <v>62</v>
      </c>
      <c r="G19" s="10">
        <v>16</v>
      </c>
      <c r="H19" s="10">
        <v>24</v>
      </c>
      <c r="I19" s="10">
        <v>11</v>
      </c>
      <c r="J19" s="10">
        <v>9</v>
      </c>
      <c r="K19" s="10">
        <v>7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1139</v>
      </c>
      <c r="D20" s="10">
        <v>41</v>
      </c>
      <c r="E20" s="10" t="s">
        <v>62</v>
      </c>
      <c r="F20" s="10" t="s">
        <v>62</v>
      </c>
      <c r="G20" s="10">
        <v>10</v>
      </c>
      <c r="H20" s="10">
        <v>15</v>
      </c>
      <c r="I20" s="10">
        <v>6</v>
      </c>
      <c r="J20" s="10">
        <v>4</v>
      </c>
      <c r="K20" s="10">
        <v>6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953</v>
      </c>
      <c r="D21" s="10">
        <v>44</v>
      </c>
      <c r="E21" s="10" t="s">
        <v>62</v>
      </c>
      <c r="F21" s="10" t="s">
        <v>62</v>
      </c>
      <c r="G21" s="10">
        <v>15</v>
      </c>
      <c r="H21" s="10">
        <v>10</v>
      </c>
      <c r="I21" s="10">
        <v>5</v>
      </c>
      <c r="J21" s="10">
        <v>10</v>
      </c>
      <c r="K21" s="10">
        <v>4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594</v>
      </c>
      <c r="D22" s="10">
        <v>20</v>
      </c>
      <c r="E22" s="10" t="s">
        <v>62</v>
      </c>
      <c r="F22" s="10" t="s">
        <v>62</v>
      </c>
      <c r="G22" s="10">
        <v>10</v>
      </c>
      <c r="H22" s="10">
        <v>3</v>
      </c>
      <c r="I22" s="10">
        <v>3</v>
      </c>
      <c r="J22" s="10">
        <v>3</v>
      </c>
      <c r="K22" s="10">
        <v>1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387</v>
      </c>
      <c r="D23" s="10">
        <v>11</v>
      </c>
      <c r="E23" s="10" t="s">
        <v>62</v>
      </c>
      <c r="F23" s="10" t="s">
        <v>62</v>
      </c>
      <c r="G23" s="10">
        <v>1</v>
      </c>
      <c r="H23" s="10">
        <v>3</v>
      </c>
      <c r="I23" s="10">
        <v>3</v>
      </c>
      <c r="J23" s="10">
        <v>2</v>
      </c>
      <c r="K23" s="10">
        <v>2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323</v>
      </c>
      <c r="D24" s="10">
        <v>6</v>
      </c>
      <c r="E24" s="10" t="s">
        <v>62</v>
      </c>
      <c r="F24" s="10" t="s">
        <v>62</v>
      </c>
      <c r="G24" s="10" t="s">
        <v>62</v>
      </c>
      <c r="H24" s="10">
        <v>1</v>
      </c>
      <c r="I24" s="10">
        <v>1</v>
      </c>
      <c r="J24" s="10">
        <v>3</v>
      </c>
      <c r="K24" s="10">
        <v>1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21768</v>
      </c>
      <c r="D25" s="3">
        <v>5969</v>
      </c>
      <c r="E25" s="3">
        <v>42</v>
      </c>
      <c r="F25" s="3">
        <v>98</v>
      </c>
      <c r="G25" s="3">
        <v>826</v>
      </c>
      <c r="H25" s="3">
        <v>975</v>
      </c>
      <c r="I25" s="3">
        <v>756</v>
      </c>
      <c r="J25" s="3">
        <v>2864</v>
      </c>
      <c r="K25" s="3">
        <v>408</v>
      </c>
    </row>
    <row r="26" spans="1:13" ht="12" customHeight="1" x14ac:dyDescent="0.25">
      <c r="A26" s="25" t="s">
        <v>51</v>
      </c>
      <c r="B26" s="1" t="s">
        <v>14</v>
      </c>
      <c r="C26" s="10">
        <v>126</v>
      </c>
      <c r="D26" s="10">
        <v>84</v>
      </c>
      <c r="E26" s="10">
        <v>35</v>
      </c>
      <c r="F26" s="10">
        <v>48</v>
      </c>
      <c r="G26" s="10">
        <v>1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430</v>
      </c>
      <c r="D27" s="10">
        <v>416</v>
      </c>
      <c r="E27" s="10">
        <v>7</v>
      </c>
      <c r="F27" s="10">
        <v>50</v>
      </c>
      <c r="G27" s="10">
        <v>359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528</v>
      </c>
      <c r="D28" s="10">
        <v>511</v>
      </c>
      <c r="E28" s="10" t="s">
        <v>62</v>
      </c>
      <c r="F28" s="10" t="s">
        <v>62</v>
      </c>
      <c r="G28" s="10">
        <v>323</v>
      </c>
      <c r="H28" s="10">
        <v>188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821</v>
      </c>
      <c r="D29" s="10">
        <v>679</v>
      </c>
      <c r="E29" s="10" t="s">
        <v>62</v>
      </c>
      <c r="F29" s="10" t="s">
        <v>62</v>
      </c>
      <c r="G29" s="10">
        <v>7</v>
      </c>
      <c r="H29" s="10">
        <v>350</v>
      </c>
      <c r="I29" s="10">
        <v>39</v>
      </c>
      <c r="J29" s="10">
        <v>283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1974</v>
      </c>
      <c r="D30" s="10">
        <v>1288</v>
      </c>
      <c r="E30" s="10" t="s">
        <v>62</v>
      </c>
      <c r="F30" s="10" t="s">
        <v>62</v>
      </c>
      <c r="G30" s="10">
        <v>9</v>
      </c>
      <c r="H30" s="10">
        <v>58</v>
      </c>
      <c r="I30" s="10">
        <v>157</v>
      </c>
      <c r="J30" s="10">
        <v>1048</v>
      </c>
      <c r="K30" s="10">
        <v>16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2591</v>
      </c>
      <c r="D31" s="10">
        <v>1042</v>
      </c>
      <c r="E31" s="10" t="s">
        <v>62</v>
      </c>
      <c r="F31" s="10" t="s">
        <v>62</v>
      </c>
      <c r="G31" s="10">
        <v>4</v>
      </c>
      <c r="H31" s="10">
        <v>47</v>
      </c>
      <c r="I31" s="10">
        <v>125</v>
      </c>
      <c r="J31" s="10">
        <v>783</v>
      </c>
      <c r="K31" s="10">
        <v>83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2722</v>
      </c>
      <c r="D32" s="10">
        <v>653</v>
      </c>
      <c r="E32" s="10" t="s">
        <v>62</v>
      </c>
      <c r="F32" s="10" t="s">
        <v>62</v>
      </c>
      <c r="G32" s="10">
        <v>12</v>
      </c>
      <c r="H32" s="10">
        <v>63</v>
      </c>
      <c r="I32" s="10">
        <v>119</v>
      </c>
      <c r="J32" s="10">
        <v>341</v>
      </c>
      <c r="K32" s="10">
        <v>118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2073</v>
      </c>
      <c r="D33" s="10">
        <v>397</v>
      </c>
      <c r="E33" s="10" t="s">
        <v>62</v>
      </c>
      <c r="F33" s="10" t="s">
        <v>62</v>
      </c>
      <c r="G33" s="10">
        <v>13</v>
      </c>
      <c r="H33" s="10">
        <v>56</v>
      </c>
      <c r="I33" s="10">
        <v>92</v>
      </c>
      <c r="J33" s="10">
        <v>160</v>
      </c>
      <c r="K33" s="10">
        <v>76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1707</v>
      </c>
      <c r="D34" s="10">
        <v>252</v>
      </c>
      <c r="E34" s="10" t="s">
        <v>62</v>
      </c>
      <c r="F34" s="10" t="s">
        <v>62</v>
      </c>
      <c r="G34" s="10">
        <v>12</v>
      </c>
      <c r="H34" s="10">
        <v>46</v>
      </c>
      <c r="I34" s="10">
        <v>70</v>
      </c>
      <c r="J34" s="10">
        <v>90</v>
      </c>
      <c r="K34" s="10">
        <v>34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1541</v>
      </c>
      <c r="D35" s="10">
        <v>185</v>
      </c>
      <c r="E35" s="10" t="s">
        <v>62</v>
      </c>
      <c r="F35" s="10" t="s">
        <v>62</v>
      </c>
      <c r="G35" s="10">
        <v>11</v>
      </c>
      <c r="H35" s="10">
        <v>44</v>
      </c>
      <c r="I35" s="10">
        <v>48</v>
      </c>
      <c r="J35" s="10">
        <v>60</v>
      </c>
      <c r="K35" s="10">
        <v>22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1581</v>
      </c>
      <c r="D36" s="10">
        <v>172</v>
      </c>
      <c r="E36" s="10" t="s">
        <v>62</v>
      </c>
      <c r="F36" s="10" t="s">
        <v>62</v>
      </c>
      <c r="G36" s="10">
        <v>19</v>
      </c>
      <c r="H36" s="10">
        <v>48</v>
      </c>
      <c r="I36" s="10">
        <v>42</v>
      </c>
      <c r="J36" s="10">
        <v>42</v>
      </c>
      <c r="K36" s="10">
        <v>21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1427</v>
      </c>
      <c r="D37" s="10">
        <v>108</v>
      </c>
      <c r="E37" s="10" t="s">
        <v>62</v>
      </c>
      <c r="F37" s="10" t="s">
        <v>62</v>
      </c>
      <c r="G37" s="10">
        <v>13</v>
      </c>
      <c r="H37" s="10">
        <v>25</v>
      </c>
      <c r="I37" s="10">
        <v>29</v>
      </c>
      <c r="J37" s="10">
        <v>24</v>
      </c>
      <c r="K37" s="10">
        <v>17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1141</v>
      </c>
      <c r="D38" s="10">
        <v>68</v>
      </c>
      <c r="E38" s="10" t="s">
        <v>62</v>
      </c>
      <c r="F38" s="10" t="s">
        <v>62</v>
      </c>
      <c r="G38" s="10">
        <v>10</v>
      </c>
      <c r="H38" s="10">
        <v>17</v>
      </c>
      <c r="I38" s="10">
        <v>18</v>
      </c>
      <c r="J38" s="10">
        <v>15</v>
      </c>
      <c r="K38" s="10">
        <v>8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853</v>
      </c>
      <c r="D39" s="10">
        <v>38</v>
      </c>
      <c r="E39" s="10" t="s">
        <v>62</v>
      </c>
      <c r="F39" s="10" t="s">
        <v>62</v>
      </c>
      <c r="G39" s="10">
        <v>7</v>
      </c>
      <c r="H39" s="10">
        <v>14</v>
      </c>
      <c r="I39" s="10">
        <v>8</v>
      </c>
      <c r="J39" s="10">
        <v>6</v>
      </c>
      <c r="K39" s="10">
        <v>3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747</v>
      </c>
      <c r="D40" s="10">
        <v>26</v>
      </c>
      <c r="E40" s="10" t="s">
        <v>62</v>
      </c>
      <c r="F40" s="10" t="s">
        <v>62</v>
      </c>
      <c r="G40" s="10">
        <v>7</v>
      </c>
      <c r="H40" s="10">
        <v>8</v>
      </c>
      <c r="I40" s="10">
        <v>3</v>
      </c>
      <c r="J40" s="10">
        <v>3</v>
      </c>
      <c r="K40" s="10">
        <v>5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597</v>
      </c>
      <c r="D41" s="10">
        <v>27</v>
      </c>
      <c r="E41" s="10" t="s">
        <v>62</v>
      </c>
      <c r="F41" s="10" t="s">
        <v>62</v>
      </c>
      <c r="G41" s="10">
        <v>9</v>
      </c>
      <c r="H41" s="10">
        <v>7</v>
      </c>
      <c r="I41" s="10">
        <v>4</v>
      </c>
      <c r="J41" s="10">
        <v>5</v>
      </c>
      <c r="K41" s="10">
        <v>2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403</v>
      </c>
      <c r="D42" s="10">
        <v>15</v>
      </c>
      <c r="E42" s="10" t="s">
        <v>62</v>
      </c>
      <c r="F42" s="10" t="s">
        <v>62</v>
      </c>
      <c r="G42" s="10">
        <v>9</v>
      </c>
      <c r="H42" s="10">
        <v>2</v>
      </c>
      <c r="I42" s="10">
        <v>1</v>
      </c>
      <c r="J42" s="10">
        <v>2</v>
      </c>
      <c r="K42" s="10">
        <v>1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275</v>
      </c>
      <c r="D43" s="10">
        <v>6</v>
      </c>
      <c r="E43" s="10" t="s">
        <v>62</v>
      </c>
      <c r="F43" s="10" t="s">
        <v>62</v>
      </c>
      <c r="G43" s="10">
        <v>1</v>
      </c>
      <c r="H43" s="10">
        <v>1</v>
      </c>
      <c r="I43" s="10">
        <v>1</v>
      </c>
      <c r="J43" s="10">
        <v>2</v>
      </c>
      <c r="K43" s="10">
        <v>1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231</v>
      </c>
      <c r="D44" s="10">
        <v>2</v>
      </c>
      <c r="E44" s="10" t="s">
        <v>62</v>
      </c>
      <c r="F44" s="10" t="s">
        <v>62</v>
      </c>
      <c r="G44" s="10" t="s">
        <v>62</v>
      </c>
      <c r="H44" s="10">
        <v>1</v>
      </c>
      <c r="I44" s="10" t="s">
        <v>62</v>
      </c>
      <c r="J44" s="10" t="s">
        <v>62</v>
      </c>
      <c r="K44" s="10">
        <v>1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17498</v>
      </c>
      <c r="D45" s="3">
        <v>4674</v>
      </c>
      <c r="E45" s="3">
        <v>49</v>
      </c>
      <c r="F45" s="3">
        <v>123</v>
      </c>
      <c r="G45" s="3">
        <v>849</v>
      </c>
      <c r="H45" s="3">
        <v>954</v>
      </c>
      <c r="I45" s="3">
        <v>488</v>
      </c>
      <c r="J45" s="3">
        <v>1914</v>
      </c>
      <c r="K45" s="3">
        <v>297</v>
      </c>
    </row>
    <row r="46" spans="1:13" ht="12" customHeight="1" x14ac:dyDescent="0.2">
      <c r="A46" s="25" t="s">
        <v>51</v>
      </c>
      <c r="B46" s="1" t="s">
        <v>14</v>
      </c>
      <c r="C46" s="10">
        <v>140</v>
      </c>
      <c r="D46" s="10">
        <v>113</v>
      </c>
      <c r="E46" s="10">
        <v>47</v>
      </c>
      <c r="F46" s="10">
        <v>66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495</v>
      </c>
      <c r="D47" s="10">
        <v>477</v>
      </c>
      <c r="E47" s="10">
        <v>2</v>
      </c>
      <c r="F47" s="10">
        <v>57</v>
      </c>
      <c r="G47" s="10">
        <v>418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533</v>
      </c>
      <c r="D48" s="10">
        <v>506</v>
      </c>
      <c r="E48" s="10" t="s">
        <v>62</v>
      </c>
      <c r="F48" s="10" t="s">
        <v>62</v>
      </c>
      <c r="G48" s="10">
        <v>326</v>
      </c>
      <c r="H48" s="10">
        <v>180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746</v>
      </c>
      <c r="D49" s="10">
        <v>600</v>
      </c>
      <c r="E49" s="10" t="s">
        <v>62</v>
      </c>
      <c r="F49" s="10" t="s">
        <v>62</v>
      </c>
      <c r="G49" s="10">
        <v>5</v>
      </c>
      <c r="H49" s="10">
        <v>390</v>
      </c>
      <c r="I49" s="10">
        <v>30</v>
      </c>
      <c r="J49" s="10">
        <v>175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1588</v>
      </c>
      <c r="D50" s="10">
        <v>794</v>
      </c>
      <c r="E50" s="10" t="s">
        <v>62</v>
      </c>
      <c r="F50" s="10" t="s">
        <v>62</v>
      </c>
      <c r="G50" s="10">
        <v>7</v>
      </c>
      <c r="H50" s="10">
        <v>71</v>
      </c>
      <c r="I50" s="10">
        <v>94</v>
      </c>
      <c r="J50" s="10">
        <v>614</v>
      </c>
      <c r="K50" s="10">
        <v>8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2339</v>
      </c>
      <c r="D51" s="10">
        <v>738</v>
      </c>
      <c r="E51" s="10" t="s">
        <v>62</v>
      </c>
      <c r="F51" s="10" t="s">
        <v>62</v>
      </c>
      <c r="G51" s="10">
        <v>12</v>
      </c>
      <c r="H51" s="10">
        <v>48</v>
      </c>
      <c r="I51" s="10">
        <v>98</v>
      </c>
      <c r="J51" s="10">
        <v>535</v>
      </c>
      <c r="K51" s="10">
        <v>45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2664</v>
      </c>
      <c r="D52" s="10">
        <v>537</v>
      </c>
      <c r="E52" s="10" t="s">
        <v>62</v>
      </c>
      <c r="F52" s="10" t="s">
        <v>62</v>
      </c>
      <c r="G52" s="10">
        <v>9</v>
      </c>
      <c r="H52" s="10">
        <v>44</v>
      </c>
      <c r="I52" s="10">
        <v>98</v>
      </c>
      <c r="J52" s="10">
        <v>292</v>
      </c>
      <c r="K52" s="10">
        <v>94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2154</v>
      </c>
      <c r="D53" s="10">
        <v>362</v>
      </c>
      <c r="E53" s="10" t="s">
        <v>62</v>
      </c>
      <c r="F53" s="10" t="s">
        <v>62</v>
      </c>
      <c r="G53" s="10">
        <v>11</v>
      </c>
      <c r="H53" s="10">
        <v>70</v>
      </c>
      <c r="I53" s="10">
        <v>65</v>
      </c>
      <c r="J53" s="10">
        <v>145</v>
      </c>
      <c r="K53" s="10">
        <v>71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1471</v>
      </c>
      <c r="D54" s="10">
        <v>182</v>
      </c>
      <c r="E54" s="10" t="s">
        <v>62</v>
      </c>
      <c r="F54" s="10" t="s">
        <v>62</v>
      </c>
      <c r="G54" s="10">
        <v>13</v>
      </c>
      <c r="H54" s="10">
        <v>41</v>
      </c>
      <c r="I54" s="10">
        <v>38</v>
      </c>
      <c r="J54" s="10">
        <v>61</v>
      </c>
      <c r="K54" s="10">
        <v>29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1095</v>
      </c>
      <c r="D55" s="10">
        <v>105</v>
      </c>
      <c r="E55" s="10" t="s">
        <v>62</v>
      </c>
      <c r="F55" s="10" t="s">
        <v>62</v>
      </c>
      <c r="G55" s="10">
        <v>9</v>
      </c>
      <c r="H55" s="10">
        <v>30</v>
      </c>
      <c r="I55" s="10">
        <v>19</v>
      </c>
      <c r="J55" s="10">
        <v>30</v>
      </c>
      <c r="K55" s="10">
        <v>17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1100</v>
      </c>
      <c r="D56" s="10">
        <v>88</v>
      </c>
      <c r="E56" s="10" t="s">
        <v>62</v>
      </c>
      <c r="F56" s="10" t="s">
        <v>62</v>
      </c>
      <c r="G56" s="10">
        <v>11</v>
      </c>
      <c r="H56" s="10">
        <v>23</v>
      </c>
      <c r="I56" s="10">
        <v>15</v>
      </c>
      <c r="J56" s="10">
        <v>26</v>
      </c>
      <c r="K56" s="10">
        <v>13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864</v>
      </c>
      <c r="D57" s="10">
        <v>65</v>
      </c>
      <c r="E57" s="10" t="s">
        <v>62</v>
      </c>
      <c r="F57" s="10" t="s">
        <v>62</v>
      </c>
      <c r="G57" s="10">
        <v>3</v>
      </c>
      <c r="H57" s="10">
        <v>22</v>
      </c>
      <c r="I57" s="10">
        <v>12</v>
      </c>
      <c r="J57" s="10">
        <v>19</v>
      </c>
      <c r="K57" s="10">
        <v>9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646</v>
      </c>
      <c r="D58" s="10">
        <v>32</v>
      </c>
      <c r="E58" s="10" t="s">
        <v>62</v>
      </c>
      <c r="F58" s="10" t="s">
        <v>62</v>
      </c>
      <c r="G58" s="10">
        <v>6</v>
      </c>
      <c r="H58" s="10">
        <v>12</v>
      </c>
      <c r="I58" s="10">
        <v>7</v>
      </c>
      <c r="J58" s="10">
        <v>4</v>
      </c>
      <c r="K58" s="10">
        <v>3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520</v>
      </c>
      <c r="D59" s="10">
        <v>29</v>
      </c>
      <c r="E59" s="10" t="s">
        <v>62</v>
      </c>
      <c r="F59" s="10" t="s">
        <v>62</v>
      </c>
      <c r="G59" s="10">
        <v>9</v>
      </c>
      <c r="H59" s="10">
        <v>10</v>
      </c>
      <c r="I59" s="10">
        <v>3</v>
      </c>
      <c r="J59" s="10">
        <v>3</v>
      </c>
      <c r="K59" s="10">
        <v>4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392</v>
      </c>
      <c r="D60" s="10">
        <v>15</v>
      </c>
      <c r="E60" s="10" t="s">
        <v>62</v>
      </c>
      <c r="F60" s="10" t="s">
        <v>62</v>
      </c>
      <c r="G60" s="10">
        <v>3</v>
      </c>
      <c r="H60" s="10">
        <v>7</v>
      </c>
      <c r="I60" s="10">
        <v>3</v>
      </c>
      <c r="J60" s="10">
        <v>1</v>
      </c>
      <c r="K60" s="10">
        <v>1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356</v>
      </c>
      <c r="D61" s="10">
        <v>17</v>
      </c>
      <c r="E61" s="10" t="s">
        <v>62</v>
      </c>
      <c r="F61" s="10" t="s">
        <v>62</v>
      </c>
      <c r="G61" s="10">
        <v>6</v>
      </c>
      <c r="H61" s="10">
        <v>3</v>
      </c>
      <c r="I61" s="10">
        <v>1</v>
      </c>
      <c r="J61" s="10">
        <v>5</v>
      </c>
      <c r="K61" s="10">
        <v>2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191</v>
      </c>
      <c r="D62" s="10">
        <v>5</v>
      </c>
      <c r="E62" s="10" t="s">
        <v>62</v>
      </c>
      <c r="F62" s="10" t="s">
        <v>62</v>
      </c>
      <c r="G62" s="10">
        <v>1</v>
      </c>
      <c r="H62" s="10">
        <v>1</v>
      </c>
      <c r="I62" s="10">
        <v>2</v>
      </c>
      <c r="J62" s="10">
        <v>1</v>
      </c>
      <c r="K62" s="10" t="s">
        <v>62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112</v>
      </c>
      <c r="D63" s="10">
        <v>5</v>
      </c>
      <c r="E63" s="10" t="s">
        <v>62</v>
      </c>
      <c r="F63" s="10" t="s">
        <v>62</v>
      </c>
      <c r="G63" s="10" t="s">
        <v>62</v>
      </c>
      <c r="H63" s="10">
        <v>2</v>
      </c>
      <c r="I63" s="10">
        <v>2</v>
      </c>
      <c r="J63" s="10" t="s">
        <v>62</v>
      </c>
      <c r="K63" s="10">
        <v>1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92</v>
      </c>
      <c r="D64" s="6">
        <v>4</v>
      </c>
      <c r="E64" s="6" t="s">
        <v>62</v>
      </c>
      <c r="F64" s="6" t="s">
        <v>62</v>
      </c>
      <c r="G64" s="6" t="s">
        <v>62</v>
      </c>
      <c r="H64" s="6" t="s">
        <v>62</v>
      </c>
      <c r="I64" s="6">
        <v>1</v>
      </c>
      <c r="J64" s="6">
        <v>3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8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39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37487</v>
      </c>
      <c r="D5" s="3">
        <v>6939</v>
      </c>
      <c r="E5" s="3">
        <v>62</v>
      </c>
      <c r="F5" s="3">
        <v>109</v>
      </c>
      <c r="G5" s="3">
        <v>1648</v>
      </c>
      <c r="H5" s="3">
        <v>2440</v>
      </c>
      <c r="I5" s="3">
        <v>893</v>
      </c>
      <c r="J5" s="3">
        <v>1528</v>
      </c>
      <c r="K5" s="3">
        <v>259</v>
      </c>
    </row>
    <row r="6" spans="1:32" ht="12" customHeight="1" x14ac:dyDescent="0.2">
      <c r="A6" s="25" t="s">
        <v>51</v>
      </c>
      <c r="B6" s="1" t="s">
        <v>14</v>
      </c>
      <c r="C6" s="10">
        <v>172</v>
      </c>
      <c r="D6" s="10">
        <v>110</v>
      </c>
      <c r="E6" s="10">
        <v>58</v>
      </c>
      <c r="F6" s="10">
        <v>51</v>
      </c>
      <c r="G6" s="10">
        <v>1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578</v>
      </c>
      <c r="D7" s="10">
        <v>555</v>
      </c>
      <c r="E7" s="10">
        <v>4</v>
      </c>
      <c r="F7" s="10">
        <v>58</v>
      </c>
      <c r="G7" s="10">
        <v>493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860</v>
      </c>
      <c r="D8" s="10">
        <v>821</v>
      </c>
      <c r="E8" s="10" t="s">
        <v>62</v>
      </c>
      <c r="F8" s="10" t="s">
        <v>62</v>
      </c>
      <c r="G8" s="10">
        <v>473</v>
      </c>
      <c r="H8" s="10">
        <v>348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1602</v>
      </c>
      <c r="D9" s="10">
        <v>1196</v>
      </c>
      <c r="E9" s="10" t="s">
        <v>62</v>
      </c>
      <c r="F9" s="10" t="s">
        <v>62</v>
      </c>
      <c r="G9" s="10">
        <v>24</v>
      </c>
      <c r="H9" s="10">
        <v>988</v>
      </c>
      <c r="I9" s="10">
        <v>44</v>
      </c>
      <c r="J9" s="10">
        <v>140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2449</v>
      </c>
      <c r="D10" s="10">
        <v>859</v>
      </c>
      <c r="E10" s="10" t="s">
        <v>62</v>
      </c>
      <c r="F10" s="10" t="s">
        <v>62</v>
      </c>
      <c r="G10" s="10">
        <v>33</v>
      </c>
      <c r="H10" s="10">
        <v>237</v>
      </c>
      <c r="I10" s="10">
        <v>154</v>
      </c>
      <c r="J10" s="10">
        <v>423</v>
      </c>
      <c r="K10" s="10">
        <v>12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3664</v>
      </c>
      <c r="D11" s="10">
        <v>766</v>
      </c>
      <c r="E11" s="10" t="s">
        <v>62</v>
      </c>
      <c r="F11" s="10" t="s">
        <v>62</v>
      </c>
      <c r="G11" s="10">
        <v>56</v>
      </c>
      <c r="H11" s="10">
        <v>152</v>
      </c>
      <c r="I11" s="10">
        <v>149</v>
      </c>
      <c r="J11" s="10">
        <v>377</v>
      </c>
      <c r="K11" s="10">
        <v>32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4464</v>
      </c>
      <c r="D12" s="10">
        <v>684</v>
      </c>
      <c r="E12" s="10" t="s">
        <v>62</v>
      </c>
      <c r="F12" s="10" t="s">
        <v>62</v>
      </c>
      <c r="G12" s="10">
        <v>70</v>
      </c>
      <c r="H12" s="10">
        <v>173</v>
      </c>
      <c r="I12" s="10">
        <v>167</v>
      </c>
      <c r="J12" s="10">
        <v>219</v>
      </c>
      <c r="K12" s="10">
        <v>55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4383</v>
      </c>
      <c r="D13" s="10">
        <v>580</v>
      </c>
      <c r="E13" s="10" t="s">
        <v>62</v>
      </c>
      <c r="F13" s="10" t="s">
        <v>62</v>
      </c>
      <c r="G13" s="10">
        <v>85</v>
      </c>
      <c r="H13" s="10">
        <v>159</v>
      </c>
      <c r="I13" s="10">
        <v>119</v>
      </c>
      <c r="J13" s="10">
        <v>159</v>
      </c>
      <c r="K13" s="10">
        <v>58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3750</v>
      </c>
      <c r="D14" s="10">
        <v>371</v>
      </c>
      <c r="E14" s="10" t="s">
        <v>62</v>
      </c>
      <c r="F14" s="10" t="s">
        <v>62</v>
      </c>
      <c r="G14" s="10">
        <v>80</v>
      </c>
      <c r="H14" s="10">
        <v>110</v>
      </c>
      <c r="I14" s="10">
        <v>79</v>
      </c>
      <c r="J14" s="10">
        <v>77</v>
      </c>
      <c r="K14" s="10">
        <v>25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3393</v>
      </c>
      <c r="D15" s="10">
        <v>289</v>
      </c>
      <c r="E15" s="10" t="s">
        <v>62</v>
      </c>
      <c r="F15" s="10" t="s">
        <v>62</v>
      </c>
      <c r="G15" s="10">
        <v>76</v>
      </c>
      <c r="H15" s="10">
        <v>75</v>
      </c>
      <c r="I15" s="10">
        <v>62</v>
      </c>
      <c r="J15" s="10">
        <v>42</v>
      </c>
      <c r="K15" s="10">
        <v>34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3117</v>
      </c>
      <c r="D16" s="10">
        <v>251</v>
      </c>
      <c r="E16" s="10" t="s">
        <v>62</v>
      </c>
      <c r="F16" s="10" t="s">
        <v>62</v>
      </c>
      <c r="G16" s="10">
        <v>77</v>
      </c>
      <c r="H16" s="10">
        <v>82</v>
      </c>
      <c r="I16" s="10">
        <v>41</v>
      </c>
      <c r="J16" s="10">
        <v>33</v>
      </c>
      <c r="K16" s="10">
        <v>18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2475</v>
      </c>
      <c r="D17" s="10">
        <v>152</v>
      </c>
      <c r="E17" s="10" t="s">
        <v>62</v>
      </c>
      <c r="F17" s="10" t="s">
        <v>62</v>
      </c>
      <c r="G17" s="10">
        <v>42</v>
      </c>
      <c r="H17" s="10">
        <v>45</v>
      </c>
      <c r="I17" s="10">
        <v>30</v>
      </c>
      <c r="J17" s="10">
        <v>23</v>
      </c>
      <c r="K17" s="10">
        <v>12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1883</v>
      </c>
      <c r="D18" s="10">
        <v>95</v>
      </c>
      <c r="E18" s="10" t="s">
        <v>62</v>
      </c>
      <c r="F18" s="10" t="s">
        <v>62</v>
      </c>
      <c r="G18" s="10">
        <v>34</v>
      </c>
      <c r="H18" s="10">
        <v>28</v>
      </c>
      <c r="I18" s="10">
        <v>19</v>
      </c>
      <c r="J18" s="10">
        <v>11</v>
      </c>
      <c r="K18" s="10">
        <v>3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1413</v>
      </c>
      <c r="D19" s="10">
        <v>85</v>
      </c>
      <c r="E19" s="10" t="s">
        <v>62</v>
      </c>
      <c r="F19" s="10" t="s">
        <v>62</v>
      </c>
      <c r="G19" s="10">
        <v>41</v>
      </c>
      <c r="H19" s="10">
        <v>13</v>
      </c>
      <c r="I19" s="10">
        <v>18</v>
      </c>
      <c r="J19" s="10">
        <v>10</v>
      </c>
      <c r="K19" s="10">
        <v>3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1248</v>
      </c>
      <c r="D20" s="10">
        <v>53</v>
      </c>
      <c r="E20" s="10" t="s">
        <v>62</v>
      </c>
      <c r="F20" s="10" t="s">
        <v>62</v>
      </c>
      <c r="G20" s="10">
        <v>28</v>
      </c>
      <c r="H20" s="10">
        <v>11</v>
      </c>
      <c r="I20" s="10">
        <v>4</v>
      </c>
      <c r="J20" s="10">
        <v>6</v>
      </c>
      <c r="K20" s="10">
        <v>4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919</v>
      </c>
      <c r="D21" s="10">
        <v>36</v>
      </c>
      <c r="E21" s="10" t="s">
        <v>62</v>
      </c>
      <c r="F21" s="10" t="s">
        <v>62</v>
      </c>
      <c r="G21" s="10">
        <v>15</v>
      </c>
      <c r="H21" s="10">
        <v>11</v>
      </c>
      <c r="I21" s="10">
        <v>1</v>
      </c>
      <c r="J21" s="10">
        <v>6</v>
      </c>
      <c r="K21" s="10">
        <v>3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519</v>
      </c>
      <c r="D22" s="10">
        <v>21</v>
      </c>
      <c r="E22" s="10" t="s">
        <v>62</v>
      </c>
      <c r="F22" s="10" t="s">
        <v>62</v>
      </c>
      <c r="G22" s="10">
        <v>12</v>
      </c>
      <c r="H22" s="10">
        <v>6</v>
      </c>
      <c r="I22" s="10">
        <v>2</v>
      </c>
      <c r="J22" s="10">
        <v>1</v>
      </c>
      <c r="K22" s="10" t="s">
        <v>62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326</v>
      </c>
      <c r="D23" s="10">
        <v>6</v>
      </c>
      <c r="E23" s="10" t="s">
        <v>62</v>
      </c>
      <c r="F23" s="10" t="s">
        <v>62</v>
      </c>
      <c r="G23" s="10">
        <v>4</v>
      </c>
      <c r="H23" s="10">
        <v>1</v>
      </c>
      <c r="I23" s="10">
        <v>1</v>
      </c>
      <c r="J23" s="10" t="s">
        <v>62</v>
      </c>
      <c r="K23" s="10" t="s">
        <v>62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272</v>
      </c>
      <c r="D24" s="10">
        <v>9</v>
      </c>
      <c r="E24" s="10" t="s">
        <v>62</v>
      </c>
      <c r="F24" s="10" t="s">
        <v>62</v>
      </c>
      <c r="G24" s="10">
        <v>4</v>
      </c>
      <c r="H24" s="10">
        <v>1</v>
      </c>
      <c r="I24" s="10">
        <v>3</v>
      </c>
      <c r="J24" s="10">
        <v>1</v>
      </c>
      <c r="K24" s="10" t="s">
        <v>62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21137</v>
      </c>
      <c r="D25" s="3">
        <v>4041</v>
      </c>
      <c r="E25" s="3">
        <v>30</v>
      </c>
      <c r="F25" s="3">
        <v>67</v>
      </c>
      <c r="G25" s="3">
        <v>913</v>
      </c>
      <c r="H25" s="3">
        <v>1316</v>
      </c>
      <c r="I25" s="3">
        <v>579</v>
      </c>
      <c r="J25" s="3">
        <v>972</v>
      </c>
      <c r="K25" s="3">
        <v>164</v>
      </c>
    </row>
    <row r="26" spans="1:13" ht="12" customHeight="1" x14ac:dyDescent="0.25">
      <c r="A26" s="25" t="s">
        <v>51</v>
      </c>
      <c r="B26" s="1" t="s">
        <v>14</v>
      </c>
      <c r="C26" s="10">
        <v>97</v>
      </c>
      <c r="D26" s="10">
        <v>62</v>
      </c>
      <c r="E26" s="10">
        <v>29</v>
      </c>
      <c r="F26" s="10">
        <v>32</v>
      </c>
      <c r="G26" s="10">
        <v>1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285</v>
      </c>
      <c r="D27" s="10">
        <v>272</v>
      </c>
      <c r="E27" s="10">
        <v>1</v>
      </c>
      <c r="F27" s="10">
        <v>35</v>
      </c>
      <c r="G27" s="10">
        <v>236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414</v>
      </c>
      <c r="D28" s="10">
        <v>399</v>
      </c>
      <c r="E28" s="10" t="s">
        <v>62</v>
      </c>
      <c r="F28" s="10" t="s">
        <v>62</v>
      </c>
      <c r="G28" s="10">
        <v>229</v>
      </c>
      <c r="H28" s="10">
        <v>170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807</v>
      </c>
      <c r="D29" s="10">
        <v>615</v>
      </c>
      <c r="E29" s="10" t="s">
        <v>62</v>
      </c>
      <c r="F29" s="10" t="s">
        <v>62</v>
      </c>
      <c r="G29" s="10">
        <v>14</v>
      </c>
      <c r="H29" s="10">
        <v>487</v>
      </c>
      <c r="I29" s="10">
        <v>25</v>
      </c>
      <c r="J29" s="10">
        <v>89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1335</v>
      </c>
      <c r="D30" s="10">
        <v>509</v>
      </c>
      <c r="E30" s="10" t="s">
        <v>62</v>
      </c>
      <c r="F30" s="10" t="s">
        <v>62</v>
      </c>
      <c r="G30" s="10">
        <v>22</v>
      </c>
      <c r="H30" s="10">
        <v>116</v>
      </c>
      <c r="I30" s="10">
        <v>100</v>
      </c>
      <c r="J30" s="10">
        <v>266</v>
      </c>
      <c r="K30" s="10">
        <v>5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1961</v>
      </c>
      <c r="D31" s="10">
        <v>490</v>
      </c>
      <c r="E31" s="10" t="s">
        <v>62</v>
      </c>
      <c r="F31" s="10" t="s">
        <v>62</v>
      </c>
      <c r="G31" s="10">
        <v>38</v>
      </c>
      <c r="H31" s="10">
        <v>98</v>
      </c>
      <c r="I31" s="10">
        <v>99</v>
      </c>
      <c r="J31" s="10">
        <v>232</v>
      </c>
      <c r="K31" s="10">
        <v>23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2414</v>
      </c>
      <c r="D32" s="10">
        <v>438</v>
      </c>
      <c r="E32" s="10" t="s">
        <v>62</v>
      </c>
      <c r="F32" s="10" t="s">
        <v>62</v>
      </c>
      <c r="G32" s="10">
        <v>49</v>
      </c>
      <c r="H32" s="10">
        <v>112</v>
      </c>
      <c r="I32" s="10">
        <v>102</v>
      </c>
      <c r="J32" s="10">
        <v>135</v>
      </c>
      <c r="K32" s="10">
        <v>40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2356</v>
      </c>
      <c r="D33" s="10">
        <v>343</v>
      </c>
      <c r="E33" s="10" t="s">
        <v>62</v>
      </c>
      <c r="F33" s="10" t="s">
        <v>62</v>
      </c>
      <c r="G33" s="10">
        <v>46</v>
      </c>
      <c r="H33" s="10">
        <v>95</v>
      </c>
      <c r="I33" s="10">
        <v>72</v>
      </c>
      <c r="J33" s="10">
        <v>100</v>
      </c>
      <c r="K33" s="10">
        <v>30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2099</v>
      </c>
      <c r="D34" s="10">
        <v>238</v>
      </c>
      <c r="E34" s="10" t="s">
        <v>62</v>
      </c>
      <c r="F34" s="10" t="s">
        <v>62</v>
      </c>
      <c r="G34" s="10">
        <v>54</v>
      </c>
      <c r="H34" s="10">
        <v>59</v>
      </c>
      <c r="I34" s="10">
        <v>54</v>
      </c>
      <c r="J34" s="10">
        <v>58</v>
      </c>
      <c r="K34" s="10">
        <v>13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1988</v>
      </c>
      <c r="D35" s="10">
        <v>196</v>
      </c>
      <c r="E35" s="10" t="s">
        <v>62</v>
      </c>
      <c r="F35" s="10" t="s">
        <v>62</v>
      </c>
      <c r="G35" s="10">
        <v>49</v>
      </c>
      <c r="H35" s="10">
        <v>45</v>
      </c>
      <c r="I35" s="10">
        <v>47</v>
      </c>
      <c r="J35" s="10">
        <v>33</v>
      </c>
      <c r="K35" s="10">
        <v>22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1817</v>
      </c>
      <c r="D36" s="10">
        <v>162</v>
      </c>
      <c r="E36" s="10" t="s">
        <v>62</v>
      </c>
      <c r="F36" s="10" t="s">
        <v>62</v>
      </c>
      <c r="G36" s="10">
        <v>54</v>
      </c>
      <c r="H36" s="10">
        <v>49</v>
      </c>
      <c r="I36" s="10">
        <v>28</v>
      </c>
      <c r="J36" s="10">
        <v>22</v>
      </c>
      <c r="K36" s="10">
        <v>9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1474</v>
      </c>
      <c r="D37" s="10">
        <v>110</v>
      </c>
      <c r="E37" s="10" t="s">
        <v>62</v>
      </c>
      <c r="F37" s="10" t="s">
        <v>62</v>
      </c>
      <c r="G37" s="10">
        <v>30</v>
      </c>
      <c r="H37" s="10">
        <v>33</v>
      </c>
      <c r="I37" s="10">
        <v>20</v>
      </c>
      <c r="J37" s="10">
        <v>17</v>
      </c>
      <c r="K37" s="10">
        <v>10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1154</v>
      </c>
      <c r="D38" s="10">
        <v>66</v>
      </c>
      <c r="E38" s="10" t="s">
        <v>62</v>
      </c>
      <c r="F38" s="10" t="s">
        <v>62</v>
      </c>
      <c r="G38" s="10">
        <v>22</v>
      </c>
      <c r="H38" s="10">
        <v>19</v>
      </c>
      <c r="I38" s="10">
        <v>17</v>
      </c>
      <c r="J38" s="10">
        <v>5</v>
      </c>
      <c r="K38" s="10">
        <v>3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881</v>
      </c>
      <c r="D39" s="10">
        <v>58</v>
      </c>
      <c r="E39" s="10" t="s">
        <v>62</v>
      </c>
      <c r="F39" s="10" t="s">
        <v>62</v>
      </c>
      <c r="G39" s="10">
        <v>30</v>
      </c>
      <c r="H39" s="10">
        <v>10</v>
      </c>
      <c r="I39" s="10">
        <v>9</v>
      </c>
      <c r="J39" s="10">
        <v>7</v>
      </c>
      <c r="K39" s="10">
        <v>2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719</v>
      </c>
      <c r="D40" s="10">
        <v>33</v>
      </c>
      <c r="E40" s="10" t="s">
        <v>62</v>
      </c>
      <c r="F40" s="10" t="s">
        <v>62</v>
      </c>
      <c r="G40" s="10">
        <v>18</v>
      </c>
      <c r="H40" s="10">
        <v>8</v>
      </c>
      <c r="I40" s="10">
        <v>1</v>
      </c>
      <c r="J40" s="10">
        <v>2</v>
      </c>
      <c r="K40" s="10">
        <v>4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568</v>
      </c>
      <c r="D41" s="10">
        <v>28</v>
      </c>
      <c r="E41" s="10" t="s">
        <v>62</v>
      </c>
      <c r="F41" s="10" t="s">
        <v>62</v>
      </c>
      <c r="G41" s="10">
        <v>9</v>
      </c>
      <c r="H41" s="10">
        <v>10</v>
      </c>
      <c r="I41" s="10">
        <v>1</v>
      </c>
      <c r="J41" s="10">
        <v>5</v>
      </c>
      <c r="K41" s="10">
        <v>3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348</v>
      </c>
      <c r="D42" s="10">
        <v>11</v>
      </c>
      <c r="E42" s="10" t="s">
        <v>62</v>
      </c>
      <c r="F42" s="10" t="s">
        <v>62</v>
      </c>
      <c r="G42" s="10">
        <v>7</v>
      </c>
      <c r="H42" s="10">
        <v>3</v>
      </c>
      <c r="I42" s="10">
        <v>1</v>
      </c>
      <c r="J42" s="10" t="s">
        <v>62</v>
      </c>
      <c r="K42" s="10" t="s">
        <v>62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222</v>
      </c>
      <c r="D43" s="10">
        <v>5</v>
      </c>
      <c r="E43" s="10" t="s">
        <v>62</v>
      </c>
      <c r="F43" s="10" t="s">
        <v>62</v>
      </c>
      <c r="G43" s="10">
        <v>3</v>
      </c>
      <c r="H43" s="10">
        <v>1</v>
      </c>
      <c r="I43" s="10">
        <v>1</v>
      </c>
      <c r="J43" s="10" t="s">
        <v>62</v>
      </c>
      <c r="K43" s="10" t="s">
        <v>62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198</v>
      </c>
      <c r="D44" s="10">
        <v>6</v>
      </c>
      <c r="E44" s="10" t="s">
        <v>62</v>
      </c>
      <c r="F44" s="10" t="s">
        <v>62</v>
      </c>
      <c r="G44" s="10">
        <v>2</v>
      </c>
      <c r="H44" s="10">
        <v>1</v>
      </c>
      <c r="I44" s="10">
        <v>2</v>
      </c>
      <c r="J44" s="10">
        <v>1</v>
      </c>
      <c r="K44" s="10" t="s">
        <v>62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16350</v>
      </c>
      <c r="D45" s="3">
        <v>2898</v>
      </c>
      <c r="E45" s="3">
        <v>32</v>
      </c>
      <c r="F45" s="3">
        <v>42</v>
      </c>
      <c r="G45" s="3">
        <v>735</v>
      </c>
      <c r="H45" s="3">
        <v>1124</v>
      </c>
      <c r="I45" s="3">
        <v>314</v>
      </c>
      <c r="J45" s="3">
        <v>556</v>
      </c>
      <c r="K45" s="3">
        <v>95</v>
      </c>
    </row>
    <row r="46" spans="1:13" ht="12" customHeight="1" x14ac:dyDescent="0.2">
      <c r="A46" s="25" t="s">
        <v>51</v>
      </c>
      <c r="B46" s="1" t="s">
        <v>14</v>
      </c>
      <c r="C46" s="10">
        <v>75</v>
      </c>
      <c r="D46" s="10">
        <v>48</v>
      </c>
      <c r="E46" s="10">
        <v>29</v>
      </c>
      <c r="F46" s="10">
        <v>19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293</v>
      </c>
      <c r="D47" s="10">
        <v>283</v>
      </c>
      <c r="E47" s="10">
        <v>3</v>
      </c>
      <c r="F47" s="10">
        <v>23</v>
      </c>
      <c r="G47" s="10">
        <v>257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446</v>
      </c>
      <c r="D48" s="10">
        <v>422</v>
      </c>
      <c r="E48" s="10" t="s">
        <v>62</v>
      </c>
      <c r="F48" s="10" t="s">
        <v>62</v>
      </c>
      <c r="G48" s="10">
        <v>244</v>
      </c>
      <c r="H48" s="10">
        <v>178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795</v>
      </c>
      <c r="D49" s="10">
        <v>581</v>
      </c>
      <c r="E49" s="10" t="s">
        <v>62</v>
      </c>
      <c r="F49" s="10" t="s">
        <v>62</v>
      </c>
      <c r="G49" s="10">
        <v>10</v>
      </c>
      <c r="H49" s="10">
        <v>501</v>
      </c>
      <c r="I49" s="10">
        <v>19</v>
      </c>
      <c r="J49" s="10">
        <v>51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1114</v>
      </c>
      <c r="D50" s="10">
        <v>350</v>
      </c>
      <c r="E50" s="10" t="s">
        <v>62</v>
      </c>
      <c r="F50" s="10" t="s">
        <v>62</v>
      </c>
      <c r="G50" s="10">
        <v>11</v>
      </c>
      <c r="H50" s="10">
        <v>121</v>
      </c>
      <c r="I50" s="10">
        <v>54</v>
      </c>
      <c r="J50" s="10">
        <v>157</v>
      </c>
      <c r="K50" s="10">
        <v>7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1703</v>
      </c>
      <c r="D51" s="10">
        <v>276</v>
      </c>
      <c r="E51" s="10" t="s">
        <v>62</v>
      </c>
      <c r="F51" s="10" t="s">
        <v>62</v>
      </c>
      <c r="G51" s="10">
        <v>18</v>
      </c>
      <c r="H51" s="10">
        <v>54</v>
      </c>
      <c r="I51" s="10">
        <v>50</v>
      </c>
      <c r="J51" s="10">
        <v>145</v>
      </c>
      <c r="K51" s="10">
        <v>9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2050</v>
      </c>
      <c r="D52" s="10">
        <v>246</v>
      </c>
      <c r="E52" s="10" t="s">
        <v>62</v>
      </c>
      <c r="F52" s="10" t="s">
        <v>62</v>
      </c>
      <c r="G52" s="10">
        <v>21</v>
      </c>
      <c r="H52" s="10">
        <v>61</v>
      </c>
      <c r="I52" s="10">
        <v>65</v>
      </c>
      <c r="J52" s="10">
        <v>84</v>
      </c>
      <c r="K52" s="10">
        <v>15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2027</v>
      </c>
      <c r="D53" s="10">
        <v>237</v>
      </c>
      <c r="E53" s="10" t="s">
        <v>62</v>
      </c>
      <c r="F53" s="10" t="s">
        <v>62</v>
      </c>
      <c r="G53" s="10">
        <v>39</v>
      </c>
      <c r="H53" s="10">
        <v>64</v>
      </c>
      <c r="I53" s="10">
        <v>47</v>
      </c>
      <c r="J53" s="10">
        <v>59</v>
      </c>
      <c r="K53" s="10">
        <v>28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1651</v>
      </c>
      <c r="D54" s="10">
        <v>133</v>
      </c>
      <c r="E54" s="10" t="s">
        <v>62</v>
      </c>
      <c r="F54" s="10" t="s">
        <v>62</v>
      </c>
      <c r="G54" s="10">
        <v>26</v>
      </c>
      <c r="H54" s="10">
        <v>51</v>
      </c>
      <c r="I54" s="10">
        <v>25</v>
      </c>
      <c r="J54" s="10">
        <v>19</v>
      </c>
      <c r="K54" s="10">
        <v>12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1405</v>
      </c>
      <c r="D55" s="10">
        <v>93</v>
      </c>
      <c r="E55" s="10" t="s">
        <v>62</v>
      </c>
      <c r="F55" s="10" t="s">
        <v>62</v>
      </c>
      <c r="G55" s="10">
        <v>27</v>
      </c>
      <c r="H55" s="10">
        <v>30</v>
      </c>
      <c r="I55" s="10">
        <v>15</v>
      </c>
      <c r="J55" s="10">
        <v>9</v>
      </c>
      <c r="K55" s="10">
        <v>12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1300</v>
      </c>
      <c r="D56" s="10">
        <v>89</v>
      </c>
      <c r="E56" s="10" t="s">
        <v>62</v>
      </c>
      <c r="F56" s="10" t="s">
        <v>62</v>
      </c>
      <c r="G56" s="10">
        <v>23</v>
      </c>
      <c r="H56" s="10">
        <v>33</v>
      </c>
      <c r="I56" s="10">
        <v>13</v>
      </c>
      <c r="J56" s="10">
        <v>11</v>
      </c>
      <c r="K56" s="10">
        <v>9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1001</v>
      </c>
      <c r="D57" s="10">
        <v>42</v>
      </c>
      <c r="E57" s="10" t="s">
        <v>62</v>
      </c>
      <c r="F57" s="10" t="s">
        <v>62</v>
      </c>
      <c r="G57" s="10">
        <v>12</v>
      </c>
      <c r="H57" s="10">
        <v>12</v>
      </c>
      <c r="I57" s="10">
        <v>10</v>
      </c>
      <c r="J57" s="10">
        <v>6</v>
      </c>
      <c r="K57" s="10">
        <v>2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729</v>
      </c>
      <c r="D58" s="10">
        <v>29</v>
      </c>
      <c r="E58" s="10" t="s">
        <v>62</v>
      </c>
      <c r="F58" s="10" t="s">
        <v>62</v>
      </c>
      <c r="G58" s="10">
        <v>12</v>
      </c>
      <c r="H58" s="10">
        <v>9</v>
      </c>
      <c r="I58" s="10">
        <v>2</v>
      </c>
      <c r="J58" s="10">
        <v>6</v>
      </c>
      <c r="K58" s="10" t="s">
        <v>62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532</v>
      </c>
      <c r="D59" s="10">
        <v>27</v>
      </c>
      <c r="E59" s="10" t="s">
        <v>62</v>
      </c>
      <c r="F59" s="10" t="s">
        <v>62</v>
      </c>
      <c r="G59" s="10">
        <v>11</v>
      </c>
      <c r="H59" s="10">
        <v>3</v>
      </c>
      <c r="I59" s="10">
        <v>9</v>
      </c>
      <c r="J59" s="10">
        <v>3</v>
      </c>
      <c r="K59" s="10">
        <v>1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529</v>
      </c>
      <c r="D60" s="10">
        <v>20</v>
      </c>
      <c r="E60" s="10" t="s">
        <v>62</v>
      </c>
      <c r="F60" s="10" t="s">
        <v>62</v>
      </c>
      <c r="G60" s="10">
        <v>10</v>
      </c>
      <c r="H60" s="10">
        <v>3</v>
      </c>
      <c r="I60" s="10">
        <v>3</v>
      </c>
      <c r="J60" s="10">
        <v>4</v>
      </c>
      <c r="K60" s="10" t="s">
        <v>62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351</v>
      </c>
      <c r="D61" s="10">
        <v>8</v>
      </c>
      <c r="E61" s="10" t="s">
        <v>62</v>
      </c>
      <c r="F61" s="10" t="s">
        <v>62</v>
      </c>
      <c r="G61" s="10">
        <v>6</v>
      </c>
      <c r="H61" s="10">
        <v>1</v>
      </c>
      <c r="I61" s="10" t="s">
        <v>62</v>
      </c>
      <c r="J61" s="10">
        <v>1</v>
      </c>
      <c r="K61" s="10" t="s">
        <v>62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171</v>
      </c>
      <c r="D62" s="10">
        <v>10</v>
      </c>
      <c r="E62" s="10" t="s">
        <v>62</v>
      </c>
      <c r="F62" s="10" t="s">
        <v>62</v>
      </c>
      <c r="G62" s="10">
        <v>5</v>
      </c>
      <c r="H62" s="10">
        <v>3</v>
      </c>
      <c r="I62" s="10">
        <v>1</v>
      </c>
      <c r="J62" s="10">
        <v>1</v>
      </c>
      <c r="K62" s="10" t="s">
        <v>62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104</v>
      </c>
      <c r="D63" s="10">
        <v>1</v>
      </c>
      <c r="E63" s="10" t="s">
        <v>62</v>
      </c>
      <c r="F63" s="10" t="s">
        <v>62</v>
      </c>
      <c r="G63" s="10">
        <v>1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74</v>
      </c>
      <c r="D64" s="6">
        <v>3</v>
      </c>
      <c r="E64" s="6" t="s">
        <v>62</v>
      </c>
      <c r="F64" s="6" t="s">
        <v>62</v>
      </c>
      <c r="G64" s="6">
        <v>2</v>
      </c>
      <c r="H64" s="6" t="s">
        <v>62</v>
      </c>
      <c r="I64" s="6">
        <v>1</v>
      </c>
      <c r="J64" s="6" t="s">
        <v>62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8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40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25004</v>
      </c>
      <c r="D5" s="3">
        <v>6008</v>
      </c>
      <c r="E5" s="3">
        <v>69</v>
      </c>
      <c r="F5" s="3">
        <v>139</v>
      </c>
      <c r="G5" s="3">
        <v>891</v>
      </c>
      <c r="H5" s="3">
        <v>955</v>
      </c>
      <c r="I5" s="3">
        <v>752</v>
      </c>
      <c r="J5" s="3">
        <v>2576</v>
      </c>
      <c r="K5" s="3">
        <v>626</v>
      </c>
    </row>
    <row r="6" spans="1:32" ht="12" customHeight="1" x14ac:dyDescent="0.2">
      <c r="A6" s="25" t="s">
        <v>51</v>
      </c>
      <c r="B6" s="1" t="s">
        <v>14</v>
      </c>
      <c r="C6" s="10">
        <v>177</v>
      </c>
      <c r="D6" s="10">
        <v>133</v>
      </c>
      <c r="E6" s="10">
        <v>67</v>
      </c>
      <c r="F6" s="10">
        <v>66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557</v>
      </c>
      <c r="D7" s="10">
        <v>527</v>
      </c>
      <c r="E7" s="10">
        <v>2</v>
      </c>
      <c r="F7" s="10">
        <v>73</v>
      </c>
      <c r="G7" s="10">
        <v>452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539</v>
      </c>
      <c r="D8" s="10">
        <v>510</v>
      </c>
      <c r="E8" s="10" t="s">
        <v>62</v>
      </c>
      <c r="F8" s="10" t="s">
        <v>62</v>
      </c>
      <c r="G8" s="10">
        <v>316</v>
      </c>
      <c r="H8" s="10">
        <v>194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772</v>
      </c>
      <c r="D9" s="10">
        <v>624</v>
      </c>
      <c r="E9" s="10" t="s">
        <v>62</v>
      </c>
      <c r="F9" s="10" t="s">
        <v>62</v>
      </c>
      <c r="G9" s="10">
        <v>4</v>
      </c>
      <c r="H9" s="10">
        <v>378</v>
      </c>
      <c r="I9" s="10">
        <v>28</v>
      </c>
      <c r="J9" s="10">
        <v>214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1797</v>
      </c>
      <c r="D10" s="10">
        <v>1032</v>
      </c>
      <c r="E10" s="10" t="s">
        <v>62</v>
      </c>
      <c r="F10" s="10" t="s">
        <v>62</v>
      </c>
      <c r="G10" s="10">
        <v>8</v>
      </c>
      <c r="H10" s="10">
        <v>61</v>
      </c>
      <c r="I10" s="10">
        <v>114</v>
      </c>
      <c r="J10" s="10">
        <v>841</v>
      </c>
      <c r="K10" s="10">
        <v>8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3055</v>
      </c>
      <c r="D11" s="10">
        <v>1035</v>
      </c>
      <c r="E11" s="10" t="s">
        <v>62</v>
      </c>
      <c r="F11" s="10" t="s">
        <v>62</v>
      </c>
      <c r="G11" s="10">
        <v>5</v>
      </c>
      <c r="H11" s="10">
        <v>40</v>
      </c>
      <c r="I11" s="10">
        <v>158</v>
      </c>
      <c r="J11" s="10">
        <v>719</v>
      </c>
      <c r="K11" s="10">
        <v>113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3470</v>
      </c>
      <c r="D12" s="10">
        <v>770</v>
      </c>
      <c r="E12" s="10" t="s">
        <v>62</v>
      </c>
      <c r="F12" s="10" t="s">
        <v>62</v>
      </c>
      <c r="G12" s="10">
        <v>8</v>
      </c>
      <c r="H12" s="10">
        <v>59</v>
      </c>
      <c r="I12" s="10">
        <v>127</v>
      </c>
      <c r="J12" s="10">
        <v>379</v>
      </c>
      <c r="K12" s="10">
        <v>197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2731</v>
      </c>
      <c r="D13" s="10">
        <v>481</v>
      </c>
      <c r="E13" s="10" t="s">
        <v>62</v>
      </c>
      <c r="F13" s="10" t="s">
        <v>62</v>
      </c>
      <c r="G13" s="10">
        <v>9</v>
      </c>
      <c r="H13" s="10">
        <v>35</v>
      </c>
      <c r="I13" s="10">
        <v>98</v>
      </c>
      <c r="J13" s="10">
        <v>173</v>
      </c>
      <c r="K13" s="10">
        <v>166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1949</v>
      </c>
      <c r="D14" s="10">
        <v>263</v>
      </c>
      <c r="E14" s="10" t="s">
        <v>62</v>
      </c>
      <c r="F14" s="10" t="s">
        <v>62</v>
      </c>
      <c r="G14" s="10">
        <v>13</v>
      </c>
      <c r="H14" s="10">
        <v>34</v>
      </c>
      <c r="I14" s="10">
        <v>64</v>
      </c>
      <c r="J14" s="10">
        <v>89</v>
      </c>
      <c r="K14" s="10">
        <v>63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1662</v>
      </c>
      <c r="D15" s="10">
        <v>157</v>
      </c>
      <c r="E15" s="10" t="s">
        <v>62</v>
      </c>
      <c r="F15" s="10" t="s">
        <v>62</v>
      </c>
      <c r="G15" s="10">
        <v>17</v>
      </c>
      <c r="H15" s="10">
        <v>33</v>
      </c>
      <c r="I15" s="10">
        <v>42</v>
      </c>
      <c r="J15" s="10">
        <v>47</v>
      </c>
      <c r="K15" s="10">
        <v>18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1549</v>
      </c>
      <c r="D16" s="10">
        <v>145</v>
      </c>
      <c r="E16" s="10" t="s">
        <v>62</v>
      </c>
      <c r="F16" s="10" t="s">
        <v>62</v>
      </c>
      <c r="G16" s="10">
        <v>11</v>
      </c>
      <c r="H16" s="10">
        <v>35</v>
      </c>
      <c r="I16" s="10">
        <v>42</v>
      </c>
      <c r="J16" s="10">
        <v>39</v>
      </c>
      <c r="K16" s="10">
        <v>18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1496</v>
      </c>
      <c r="D17" s="10">
        <v>117</v>
      </c>
      <c r="E17" s="10" t="s">
        <v>62</v>
      </c>
      <c r="F17" s="10" t="s">
        <v>62</v>
      </c>
      <c r="G17" s="10">
        <v>9</v>
      </c>
      <c r="H17" s="10">
        <v>28</v>
      </c>
      <c r="I17" s="10">
        <v>34</v>
      </c>
      <c r="J17" s="10">
        <v>33</v>
      </c>
      <c r="K17" s="10">
        <v>13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1158</v>
      </c>
      <c r="D18" s="10">
        <v>63</v>
      </c>
      <c r="E18" s="10" t="s">
        <v>62</v>
      </c>
      <c r="F18" s="10" t="s">
        <v>62</v>
      </c>
      <c r="G18" s="10">
        <v>11</v>
      </c>
      <c r="H18" s="10">
        <v>18</v>
      </c>
      <c r="I18" s="10">
        <v>11</v>
      </c>
      <c r="J18" s="10">
        <v>12</v>
      </c>
      <c r="K18" s="10">
        <v>11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1038</v>
      </c>
      <c r="D19" s="10">
        <v>47</v>
      </c>
      <c r="E19" s="10" t="s">
        <v>62</v>
      </c>
      <c r="F19" s="10" t="s">
        <v>62</v>
      </c>
      <c r="G19" s="10">
        <v>6</v>
      </c>
      <c r="H19" s="10">
        <v>17</v>
      </c>
      <c r="I19" s="10">
        <v>11</v>
      </c>
      <c r="J19" s="10">
        <v>8</v>
      </c>
      <c r="K19" s="10">
        <v>5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997</v>
      </c>
      <c r="D20" s="10">
        <v>47</v>
      </c>
      <c r="E20" s="10" t="s">
        <v>62</v>
      </c>
      <c r="F20" s="10" t="s">
        <v>62</v>
      </c>
      <c r="G20" s="10">
        <v>9</v>
      </c>
      <c r="H20" s="10">
        <v>14</v>
      </c>
      <c r="I20" s="10">
        <v>10</v>
      </c>
      <c r="J20" s="10">
        <v>8</v>
      </c>
      <c r="K20" s="10">
        <v>6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819</v>
      </c>
      <c r="D21" s="10">
        <v>30</v>
      </c>
      <c r="E21" s="10" t="s">
        <v>62</v>
      </c>
      <c r="F21" s="10" t="s">
        <v>62</v>
      </c>
      <c r="G21" s="10">
        <v>8</v>
      </c>
      <c r="H21" s="10">
        <v>5</v>
      </c>
      <c r="I21" s="10">
        <v>5</v>
      </c>
      <c r="J21" s="10">
        <v>10</v>
      </c>
      <c r="K21" s="10">
        <v>2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544</v>
      </c>
      <c r="D22" s="10">
        <v>16</v>
      </c>
      <c r="E22" s="10" t="s">
        <v>62</v>
      </c>
      <c r="F22" s="10" t="s">
        <v>62</v>
      </c>
      <c r="G22" s="10">
        <v>3</v>
      </c>
      <c r="H22" s="10">
        <v>2</v>
      </c>
      <c r="I22" s="10">
        <v>6</v>
      </c>
      <c r="J22" s="10">
        <v>2</v>
      </c>
      <c r="K22" s="10">
        <v>3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394</v>
      </c>
      <c r="D23" s="10">
        <v>6</v>
      </c>
      <c r="E23" s="10" t="s">
        <v>62</v>
      </c>
      <c r="F23" s="10" t="s">
        <v>62</v>
      </c>
      <c r="G23" s="10" t="s">
        <v>62</v>
      </c>
      <c r="H23" s="10">
        <v>2</v>
      </c>
      <c r="I23" s="10">
        <v>1</v>
      </c>
      <c r="J23" s="10">
        <v>1</v>
      </c>
      <c r="K23" s="10">
        <v>2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300</v>
      </c>
      <c r="D24" s="10">
        <v>5</v>
      </c>
      <c r="E24" s="10" t="s">
        <v>62</v>
      </c>
      <c r="F24" s="10" t="s">
        <v>62</v>
      </c>
      <c r="G24" s="10">
        <v>2</v>
      </c>
      <c r="H24" s="10" t="s">
        <v>62</v>
      </c>
      <c r="I24" s="10">
        <v>1</v>
      </c>
      <c r="J24" s="10">
        <v>1</v>
      </c>
      <c r="K24" s="10">
        <v>1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14156</v>
      </c>
      <c r="D25" s="3">
        <v>3447</v>
      </c>
      <c r="E25" s="3">
        <v>39</v>
      </c>
      <c r="F25" s="3">
        <v>70</v>
      </c>
      <c r="G25" s="3">
        <v>471</v>
      </c>
      <c r="H25" s="3">
        <v>507</v>
      </c>
      <c r="I25" s="3">
        <v>438</v>
      </c>
      <c r="J25" s="3">
        <v>1541</v>
      </c>
      <c r="K25" s="3">
        <v>381</v>
      </c>
    </row>
    <row r="26" spans="1:13" ht="12" customHeight="1" x14ac:dyDescent="0.25">
      <c r="A26" s="25" t="s">
        <v>51</v>
      </c>
      <c r="B26" s="1" t="s">
        <v>14</v>
      </c>
      <c r="C26" s="10">
        <v>87</v>
      </c>
      <c r="D26" s="10">
        <v>71</v>
      </c>
      <c r="E26" s="10">
        <v>38</v>
      </c>
      <c r="F26" s="10">
        <v>33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281</v>
      </c>
      <c r="D27" s="10">
        <v>266</v>
      </c>
      <c r="E27" s="10">
        <v>1</v>
      </c>
      <c r="F27" s="10">
        <v>37</v>
      </c>
      <c r="G27" s="10">
        <v>228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283</v>
      </c>
      <c r="D28" s="10">
        <v>271</v>
      </c>
      <c r="E28" s="10" t="s">
        <v>62</v>
      </c>
      <c r="F28" s="10" t="s">
        <v>62</v>
      </c>
      <c r="G28" s="10">
        <v>166</v>
      </c>
      <c r="H28" s="10">
        <v>105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428</v>
      </c>
      <c r="D29" s="10">
        <v>349</v>
      </c>
      <c r="E29" s="10" t="s">
        <v>62</v>
      </c>
      <c r="F29" s="10" t="s">
        <v>62</v>
      </c>
      <c r="G29" s="10">
        <v>2</v>
      </c>
      <c r="H29" s="10">
        <v>199</v>
      </c>
      <c r="I29" s="10">
        <v>14</v>
      </c>
      <c r="J29" s="10">
        <v>134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994</v>
      </c>
      <c r="D30" s="10">
        <v>627</v>
      </c>
      <c r="E30" s="10" t="s">
        <v>62</v>
      </c>
      <c r="F30" s="10" t="s">
        <v>62</v>
      </c>
      <c r="G30" s="10">
        <v>5</v>
      </c>
      <c r="H30" s="10">
        <v>26</v>
      </c>
      <c r="I30" s="10">
        <v>59</v>
      </c>
      <c r="J30" s="10">
        <v>530</v>
      </c>
      <c r="K30" s="10">
        <v>7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1609</v>
      </c>
      <c r="D31" s="10">
        <v>589</v>
      </c>
      <c r="E31" s="10" t="s">
        <v>62</v>
      </c>
      <c r="F31" s="10" t="s">
        <v>62</v>
      </c>
      <c r="G31" s="10">
        <v>2</v>
      </c>
      <c r="H31" s="10">
        <v>20</v>
      </c>
      <c r="I31" s="10">
        <v>87</v>
      </c>
      <c r="J31" s="10">
        <v>420</v>
      </c>
      <c r="K31" s="10">
        <v>60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1824</v>
      </c>
      <c r="D32" s="10">
        <v>438</v>
      </c>
      <c r="E32" s="10" t="s">
        <v>62</v>
      </c>
      <c r="F32" s="10" t="s">
        <v>62</v>
      </c>
      <c r="G32" s="10">
        <v>5</v>
      </c>
      <c r="H32" s="10">
        <v>27</v>
      </c>
      <c r="I32" s="10">
        <v>72</v>
      </c>
      <c r="J32" s="10">
        <v>210</v>
      </c>
      <c r="K32" s="10">
        <v>124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1411</v>
      </c>
      <c r="D33" s="10">
        <v>280</v>
      </c>
      <c r="E33" s="10" t="s">
        <v>62</v>
      </c>
      <c r="F33" s="10" t="s">
        <v>62</v>
      </c>
      <c r="G33" s="10">
        <v>5</v>
      </c>
      <c r="H33" s="10">
        <v>13</v>
      </c>
      <c r="I33" s="10">
        <v>63</v>
      </c>
      <c r="J33" s="10">
        <v>99</v>
      </c>
      <c r="K33" s="10">
        <v>100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1049</v>
      </c>
      <c r="D34" s="10">
        <v>153</v>
      </c>
      <c r="E34" s="10" t="s">
        <v>62</v>
      </c>
      <c r="F34" s="10" t="s">
        <v>62</v>
      </c>
      <c r="G34" s="10">
        <v>5</v>
      </c>
      <c r="H34" s="10">
        <v>16</v>
      </c>
      <c r="I34" s="10">
        <v>43</v>
      </c>
      <c r="J34" s="10">
        <v>50</v>
      </c>
      <c r="K34" s="10">
        <v>39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985</v>
      </c>
      <c r="D35" s="10">
        <v>96</v>
      </c>
      <c r="E35" s="10" t="s">
        <v>62</v>
      </c>
      <c r="F35" s="10" t="s">
        <v>62</v>
      </c>
      <c r="G35" s="10">
        <v>13</v>
      </c>
      <c r="H35" s="10">
        <v>21</v>
      </c>
      <c r="I35" s="10">
        <v>24</v>
      </c>
      <c r="J35" s="10">
        <v>29</v>
      </c>
      <c r="K35" s="10">
        <v>9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947</v>
      </c>
      <c r="D36" s="10">
        <v>91</v>
      </c>
      <c r="E36" s="10" t="s">
        <v>62</v>
      </c>
      <c r="F36" s="10" t="s">
        <v>62</v>
      </c>
      <c r="G36" s="10">
        <v>6</v>
      </c>
      <c r="H36" s="10">
        <v>26</v>
      </c>
      <c r="I36" s="10">
        <v>23</v>
      </c>
      <c r="J36" s="10">
        <v>22</v>
      </c>
      <c r="K36" s="10">
        <v>14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908</v>
      </c>
      <c r="D37" s="10">
        <v>75</v>
      </c>
      <c r="E37" s="10" t="s">
        <v>62</v>
      </c>
      <c r="F37" s="10" t="s">
        <v>62</v>
      </c>
      <c r="G37" s="10">
        <v>7</v>
      </c>
      <c r="H37" s="10">
        <v>16</v>
      </c>
      <c r="I37" s="10">
        <v>23</v>
      </c>
      <c r="J37" s="10">
        <v>20</v>
      </c>
      <c r="K37" s="10">
        <v>9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752</v>
      </c>
      <c r="D38" s="10">
        <v>44</v>
      </c>
      <c r="E38" s="10" t="s">
        <v>62</v>
      </c>
      <c r="F38" s="10" t="s">
        <v>62</v>
      </c>
      <c r="G38" s="10">
        <v>9</v>
      </c>
      <c r="H38" s="10">
        <v>14</v>
      </c>
      <c r="I38" s="10">
        <v>6</v>
      </c>
      <c r="J38" s="10">
        <v>7</v>
      </c>
      <c r="K38" s="10">
        <v>8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647</v>
      </c>
      <c r="D39" s="10">
        <v>32</v>
      </c>
      <c r="E39" s="10" t="s">
        <v>62</v>
      </c>
      <c r="F39" s="10" t="s">
        <v>62</v>
      </c>
      <c r="G39" s="10">
        <v>3</v>
      </c>
      <c r="H39" s="10">
        <v>11</v>
      </c>
      <c r="I39" s="10">
        <v>8</v>
      </c>
      <c r="J39" s="10">
        <v>7</v>
      </c>
      <c r="K39" s="10">
        <v>3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646</v>
      </c>
      <c r="D40" s="10">
        <v>27</v>
      </c>
      <c r="E40" s="10" t="s">
        <v>62</v>
      </c>
      <c r="F40" s="10" t="s">
        <v>62</v>
      </c>
      <c r="G40" s="10">
        <v>6</v>
      </c>
      <c r="H40" s="10">
        <v>7</v>
      </c>
      <c r="I40" s="10">
        <v>5</v>
      </c>
      <c r="J40" s="10">
        <v>5</v>
      </c>
      <c r="K40" s="10">
        <v>4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483</v>
      </c>
      <c r="D41" s="10">
        <v>16</v>
      </c>
      <c r="E41" s="10" t="s">
        <v>62</v>
      </c>
      <c r="F41" s="10" t="s">
        <v>62</v>
      </c>
      <c r="G41" s="10">
        <v>4</v>
      </c>
      <c r="H41" s="10">
        <v>2</v>
      </c>
      <c r="I41" s="10">
        <v>5</v>
      </c>
      <c r="J41" s="10">
        <v>5</v>
      </c>
      <c r="K41" s="10" t="s">
        <v>62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359</v>
      </c>
      <c r="D42" s="10">
        <v>11</v>
      </c>
      <c r="E42" s="10" t="s">
        <v>62</v>
      </c>
      <c r="F42" s="10" t="s">
        <v>62</v>
      </c>
      <c r="G42" s="10">
        <v>3</v>
      </c>
      <c r="H42" s="10">
        <v>2</v>
      </c>
      <c r="I42" s="10">
        <v>4</v>
      </c>
      <c r="J42" s="10">
        <v>1</v>
      </c>
      <c r="K42" s="10">
        <v>1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253</v>
      </c>
      <c r="D43" s="10">
        <v>6</v>
      </c>
      <c r="E43" s="10" t="s">
        <v>62</v>
      </c>
      <c r="F43" s="10" t="s">
        <v>62</v>
      </c>
      <c r="G43" s="10" t="s">
        <v>62</v>
      </c>
      <c r="H43" s="10">
        <v>2</v>
      </c>
      <c r="I43" s="10">
        <v>1</v>
      </c>
      <c r="J43" s="10">
        <v>1</v>
      </c>
      <c r="K43" s="10">
        <v>2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210</v>
      </c>
      <c r="D44" s="10">
        <v>5</v>
      </c>
      <c r="E44" s="10" t="s">
        <v>62</v>
      </c>
      <c r="F44" s="10" t="s">
        <v>62</v>
      </c>
      <c r="G44" s="10">
        <v>2</v>
      </c>
      <c r="H44" s="10" t="s">
        <v>62</v>
      </c>
      <c r="I44" s="10">
        <v>1</v>
      </c>
      <c r="J44" s="10">
        <v>1</v>
      </c>
      <c r="K44" s="10">
        <v>1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10848</v>
      </c>
      <c r="D45" s="3">
        <v>2561</v>
      </c>
      <c r="E45" s="3">
        <v>30</v>
      </c>
      <c r="F45" s="3">
        <v>69</v>
      </c>
      <c r="G45" s="3">
        <v>420</v>
      </c>
      <c r="H45" s="3">
        <v>448</v>
      </c>
      <c r="I45" s="3">
        <v>314</v>
      </c>
      <c r="J45" s="3">
        <v>1035</v>
      </c>
      <c r="K45" s="3">
        <v>245</v>
      </c>
    </row>
    <row r="46" spans="1:13" ht="12" customHeight="1" x14ac:dyDescent="0.2">
      <c r="A46" s="25" t="s">
        <v>51</v>
      </c>
      <c r="B46" s="1" t="s">
        <v>14</v>
      </c>
      <c r="C46" s="10">
        <v>90</v>
      </c>
      <c r="D46" s="10">
        <v>62</v>
      </c>
      <c r="E46" s="10">
        <v>29</v>
      </c>
      <c r="F46" s="10">
        <v>33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276</v>
      </c>
      <c r="D47" s="10">
        <v>261</v>
      </c>
      <c r="E47" s="10">
        <v>1</v>
      </c>
      <c r="F47" s="10">
        <v>36</v>
      </c>
      <c r="G47" s="10">
        <v>224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256</v>
      </c>
      <c r="D48" s="10">
        <v>239</v>
      </c>
      <c r="E48" s="10" t="s">
        <v>62</v>
      </c>
      <c r="F48" s="10" t="s">
        <v>62</v>
      </c>
      <c r="G48" s="10">
        <v>150</v>
      </c>
      <c r="H48" s="10">
        <v>89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344</v>
      </c>
      <c r="D49" s="10">
        <v>275</v>
      </c>
      <c r="E49" s="10" t="s">
        <v>62</v>
      </c>
      <c r="F49" s="10" t="s">
        <v>62</v>
      </c>
      <c r="G49" s="10">
        <v>2</v>
      </c>
      <c r="H49" s="10">
        <v>179</v>
      </c>
      <c r="I49" s="10">
        <v>14</v>
      </c>
      <c r="J49" s="10">
        <v>80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803</v>
      </c>
      <c r="D50" s="10">
        <v>405</v>
      </c>
      <c r="E50" s="10" t="s">
        <v>62</v>
      </c>
      <c r="F50" s="10" t="s">
        <v>62</v>
      </c>
      <c r="G50" s="10">
        <v>3</v>
      </c>
      <c r="H50" s="10">
        <v>35</v>
      </c>
      <c r="I50" s="10">
        <v>55</v>
      </c>
      <c r="J50" s="10">
        <v>311</v>
      </c>
      <c r="K50" s="10">
        <v>1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1446</v>
      </c>
      <c r="D51" s="10">
        <v>446</v>
      </c>
      <c r="E51" s="10" t="s">
        <v>62</v>
      </c>
      <c r="F51" s="10" t="s">
        <v>62</v>
      </c>
      <c r="G51" s="10">
        <v>3</v>
      </c>
      <c r="H51" s="10">
        <v>20</v>
      </c>
      <c r="I51" s="10">
        <v>71</v>
      </c>
      <c r="J51" s="10">
        <v>299</v>
      </c>
      <c r="K51" s="10">
        <v>53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1646</v>
      </c>
      <c r="D52" s="10">
        <v>332</v>
      </c>
      <c r="E52" s="10" t="s">
        <v>62</v>
      </c>
      <c r="F52" s="10" t="s">
        <v>62</v>
      </c>
      <c r="G52" s="10">
        <v>3</v>
      </c>
      <c r="H52" s="10">
        <v>32</v>
      </c>
      <c r="I52" s="10">
        <v>55</v>
      </c>
      <c r="J52" s="10">
        <v>169</v>
      </c>
      <c r="K52" s="10">
        <v>73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1320</v>
      </c>
      <c r="D53" s="10">
        <v>201</v>
      </c>
      <c r="E53" s="10" t="s">
        <v>62</v>
      </c>
      <c r="F53" s="10" t="s">
        <v>62</v>
      </c>
      <c r="G53" s="10">
        <v>4</v>
      </c>
      <c r="H53" s="10">
        <v>22</v>
      </c>
      <c r="I53" s="10">
        <v>35</v>
      </c>
      <c r="J53" s="10">
        <v>74</v>
      </c>
      <c r="K53" s="10">
        <v>66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900</v>
      </c>
      <c r="D54" s="10">
        <v>110</v>
      </c>
      <c r="E54" s="10" t="s">
        <v>62</v>
      </c>
      <c r="F54" s="10" t="s">
        <v>62</v>
      </c>
      <c r="G54" s="10">
        <v>8</v>
      </c>
      <c r="H54" s="10">
        <v>18</v>
      </c>
      <c r="I54" s="10">
        <v>21</v>
      </c>
      <c r="J54" s="10">
        <v>39</v>
      </c>
      <c r="K54" s="10">
        <v>24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677</v>
      </c>
      <c r="D55" s="10">
        <v>61</v>
      </c>
      <c r="E55" s="10" t="s">
        <v>62</v>
      </c>
      <c r="F55" s="10" t="s">
        <v>62</v>
      </c>
      <c r="G55" s="10">
        <v>4</v>
      </c>
      <c r="H55" s="10">
        <v>12</v>
      </c>
      <c r="I55" s="10">
        <v>18</v>
      </c>
      <c r="J55" s="10">
        <v>18</v>
      </c>
      <c r="K55" s="10">
        <v>9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602</v>
      </c>
      <c r="D56" s="10">
        <v>54</v>
      </c>
      <c r="E56" s="10" t="s">
        <v>62</v>
      </c>
      <c r="F56" s="10" t="s">
        <v>62</v>
      </c>
      <c r="G56" s="10">
        <v>5</v>
      </c>
      <c r="H56" s="10">
        <v>9</v>
      </c>
      <c r="I56" s="10">
        <v>19</v>
      </c>
      <c r="J56" s="10">
        <v>17</v>
      </c>
      <c r="K56" s="10">
        <v>4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588</v>
      </c>
      <c r="D57" s="10">
        <v>42</v>
      </c>
      <c r="E57" s="10" t="s">
        <v>62</v>
      </c>
      <c r="F57" s="10" t="s">
        <v>62</v>
      </c>
      <c r="G57" s="10">
        <v>2</v>
      </c>
      <c r="H57" s="10">
        <v>12</v>
      </c>
      <c r="I57" s="10">
        <v>11</v>
      </c>
      <c r="J57" s="10">
        <v>13</v>
      </c>
      <c r="K57" s="10">
        <v>4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406</v>
      </c>
      <c r="D58" s="10">
        <v>19</v>
      </c>
      <c r="E58" s="10" t="s">
        <v>62</v>
      </c>
      <c r="F58" s="10" t="s">
        <v>62</v>
      </c>
      <c r="G58" s="10">
        <v>2</v>
      </c>
      <c r="H58" s="10">
        <v>4</v>
      </c>
      <c r="I58" s="10">
        <v>5</v>
      </c>
      <c r="J58" s="10">
        <v>5</v>
      </c>
      <c r="K58" s="10">
        <v>3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391</v>
      </c>
      <c r="D59" s="10">
        <v>15</v>
      </c>
      <c r="E59" s="10" t="s">
        <v>62</v>
      </c>
      <c r="F59" s="10" t="s">
        <v>62</v>
      </c>
      <c r="G59" s="10">
        <v>3</v>
      </c>
      <c r="H59" s="10">
        <v>6</v>
      </c>
      <c r="I59" s="10">
        <v>3</v>
      </c>
      <c r="J59" s="10">
        <v>1</v>
      </c>
      <c r="K59" s="10">
        <v>2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351</v>
      </c>
      <c r="D60" s="10">
        <v>20</v>
      </c>
      <c r="E60" s="10" t="s">
        <v>62</v>
      </c>
      <c r="F60" s="10" t="s">
        <v>62</v>
      </c>
      <c r="G60" s="10">
        <v>3</v>
      </c>
      <c r="H60" s="10">
        <v>7</v>
      </c>
      <c r="I60" s="10">
        <v>5</v>
      </c>
      <c r="J60" s="10">
        <v>3</v>
      </c>
      <c r="K60" s="10">
        <v>2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336</v>
      </c>
      <c r="D61" s="10">
        <v>14</v>
      </c>
      <c r="E61" s="10" t="s">
        <v>62</v>
      </c>
      <c r="F61" s="10" t="s">
        <v>62</v>
      </c>
      <c r="G61" s="10">
        <v>4</v>
      </c>
      <c r="H61" s="10">
        <v>3</v>
      </c>
      <c r="I61" s="10" t="s">
        <v>62</v>
      </c>
      <c r="J61" s="10">
        <v>5</v>
      </c>
      <c r="K61" s="10">
        <v>2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185</v>
      </c>
      <c r="D62" s="10">
        <v>5</v>
      </c>
      <c r="E62" s="10" t="s">
        <v>62</v>
      </c>
      <c r="F62" s="10" t="s">
        <v>62</v>
      </c>
      <c r="G62" s="10" t="s">
        <v>62</v>
      </c>
      <c r="H62" s="10" t="s">
        <v>62</v>
      </c>
      <c r="I62" s="10">
        <v>2</v>
      </c>
      <c r="J62" s="10">
        <v>1</v>
      </c>
      <c r="K62" s="10">
        <v>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141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90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8.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41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19303</v>
      </c>
      <c r="D5" s="3">
        <v>4310</v>
      </c>
      <c r="E5" s="3">
        <v>64</v>
      </c>
      <c r="F5" s="3">
        <v>116</v>
      </c>
      <c r="G5" s="3">
        <v>678</v>
      </c>
      <c r="H5" s="3">
        <v>673</v>
      </c>
      <c r="I5" s="3">
        <v>573</v>
      </c>
      <c r="J5" s="3">
        <v>1667</v>
      </c>
      <c r="K5" s="3">
        <v>539</v>
      </c>
    </row>
    <row r="6" spans="1:32" ht="12" customHeight="1" x14ac:dyDescent="0.2">
      <c r="A6" s="25" t="s">
        <v>51</v>
      </c>
      <c r="B6" s="1" t="s">
        <v>14</v>
      </c>
      <c r="C6" s="10">
        <v>162</v>
      </c>
      <c r="D6" s="10">
        <v>115</v>
      </c>
      <c r="E6" s="10">
        <v>62</v>
      </c>
      <c r="F6" s="10">
        <v>53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411</v>
      </c>
      <c r="D7" s="10">
        <v>381</v>
      </c>
      <c r="E7" s="10">
        <v>2</v>
      </c>
      <c r="F7" s="10">
        <v>63</v>
      </c>
      <c r="G7" s="10">
        <v>316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451</v>
      </c>
      <c r="D8" s="10">
        <v>422</v>
      </c>
      <c r="E8" s="10" t="s">
        <v>62</v>
      </c>
      <c r="F8" s="10" t="s">
        <v>62</v>
      </c>
      <c r="G8" s="10">
        <v>270</v>
      </c>
      <c r="H8" s="10">
        <v>152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552</v>
      </c>
      <c r="D9" s="10">
        <v>440</v>
      </c>
      <c r="E9" s="10" t="s">
        <v>62</v>
      </c>
      <c r="F9" s="10" t="s">
        <v>62</v>
      </c>
      <c r="G9" s="10">
        <v>5</v>
      </c>
      <c r="H9" s="10">
        <v>290</v>
      </c>
      <c r="I9" s="10">
        <v>17</v>
      </c>
      <c r="J9" s="10">
        <v>128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1101</v>
      </c>
      <c r="D10" s="10">
        <v>635</v>
      </c>
      <c r="E10" s="10" t="s">
        <v>62</v>
      </c>
      <c r="F10" s="10" t="s">
        <v>62</v>
      </c>
      <c r="G10" s="10">
        <v>4</v>
      </c>
      <c r="H10" s="10">
        <v>19</v>
      </c>
      <c r="I10" s="10">
        <v>91</v>
      </c>
      <c r="J10" s="10">
        <v>516</v>
      </c>
      <c r="K10" s="10">
        <v>5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2113</v>
      </c>
      <c r="D11" s="10">
        <v>683</v>
      </c>
      <c r="E11" s="10" t="s">
        <v>62</v>
      </c>
      <c r="F11" s="10" t="s">
        <v>62</v>
      </c>
      <c r="G11" s="10">
        <v>7</v>
      </c>
      <c r="H11" s="10">
        <v>20</v>
      </c>
      <c r="I11" s="10">
        <v>118</v>
      </c>
      <c r="J11" s="10">
        <v>454</v>
      </c>
      <c r="K11" s="10">
        <v>84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2587</v>
      </c>
      <c r="D12" s="10">
        <v>531</v>
      </c>
      <c r="E12" s="10" t="s">
        <v>62</v>
      </c>
      <c r="F12" s="10" t="s">
        <v>62</v>
      </c>
      <c r="G12" s="10">
        <v>4</v>
      </c>
      <c r="H12" s="10">
        <v>34</v>
      </c>
      <c r="I12" s="10">
        <v>101</v>
      </c>
      <c r="J12" s="10">
        <v>241</v>
      </c>
      <c r="K12" s="10">
        <v>151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2063</v>
      </c>
      <c r="D13" s="10">
        <v>325</v>
      </c>
      <c r="E13" s="10" t="s">
        <v>62</v>
      </c>
      <c r="F13" s="10" t="s">
        <v>62</v>
      </c>
      <c r="G13" s="10">
        <v>4</v>
      </c>
      <c r="H13" s="10">
        <v>21</v>
      </c>
      <c r="I13" s="10">
        <v>64</v>
      </c>
      <c r="J13" s="10">
        <v>107</v>
      </c>
      <c r="K13" s="10">
        <v>129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1550</v>
      </c>
      <c r="D14" s="10">
        <v>201</v>
      </c>
      <c r="E14" s="10" t="s">
        <v>62</v>
      </c>
      <c r="F14" s="10" t="s">
        <v>62</v>
      </c>
      <c r="G14" s="10">
        <v>9</v>
      </c>
      <c r="H14" s="10">
        <v>26</v>
      </c>
      <c r="I14" s="10">
        <v>40</v>
      </c>
      <c r="J14" s="10">
        <v>74</v>
      </c>
      <c r="K14" s="10">
        <v>52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1257</v>
      </c>
      <c r="D15" s="10">
        <v>128</v>
      </c>
      <c r="E15" s="10" t="s">
        <v>62</v>
      </c>
      <c r="F15" s="10" t="s">
        <v>62</v>
      </c>
      <c r="G15" s="10">
        <v>3</v>
      </c>
      <c r="H15" s="10">
        <v>21</v>
      </c>
      <c r="I15" s="10">
        <v>31</v>
      </c>
      <c r="J15" s="10">
        <v>41</v>
      </c>
      <c r="K15" s="10">
        <v>32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1224</v>
      </c>
      <c r="D16" s="10">
        <v>123</v>
      </c>
      <c r="E16" s="10" t="s">
        <v>62</v>
      </c>
      <c r="F16" s="10" t="s">
        <v>62</v>
      </c>
      <c r="G16" s="10">
        <v>12</v>
      </c>
      <c r="H16" s="10">
        <v>18</v>
      </c>
      <c r="I16" s="10">
        <v>29</v>
      </c>
      <c r="J16" s="10">
        <v>32</v>
      </c>
      <c r="K16" s="10">
        <v>32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1146</v>
      </c>
      <c r="D17" s="10">
        <v>87</v>
      </c>
      <c r="E17" s="10" t="s">
        <v>62</v>
      </c>
      <c r="F17" s="10" t="s">
        <v>62</v>
      </c>
      <c r="G17" s="10">
        <v>5</v>
      </c>
      <c r="H17" s="10">
        <v>15</v>
      </c>
      <c r="I17" s="10">
        <v>25</v>
      </c>
      <c r="J17" s="10">
        <v>24</v>
      </c>
      <c r="K17" s="10">
        <v>18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972</v>
      </c>
      <c r="D18" s="10">
        <v>60</v>
      </c>
      <c r="E18" s="10" t="s">
        <v>62</v>
      </c>
      <c r="F18" s="10" t="s">
        <v>62</v>
      </c>
      <c r="G18" s="10">
        <v>5</v>
      </c>
      <c r="H18" s="10">
        <v>11</v>
      </c>
      <c r="I18" s="10">
        <v>14</v>
      </c>
      <c r="J18" s="10">
        <v>17</v>
      </c>
      <c r="K18" s="10">
        <v>13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859</v>
      </c>
      <c r="D19" s="10">
        <v>45</v>
      </c>
      <c r="E19" s="10" t="s">
        <v>62</v>
      </c>
      <c r="F19" s="10" t="s">
        <v>62</v>
      </c>
      <c r="G19" s="10">
        <v>5</v>
      </c>
      <c r="H19" s="10">
        <v>17</v>
      </c>
      <c r="I19" s="10">
        <v>11</v>
      </c>
      <c r="J19" s="10">
        <v>6</v>
      </c>
      <c r="K19" s="10">
        <v>6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911</v>
      </c>
      <c r="D20" s="10">
        <v>50</v>
      </c>
      <c r="E20" s="10" t="s">
        <v>62</v>
      </c>
      <c r="F20" s="10" t="s">
        <v>62</v>
      </c>
      <c r="G20" s="10">
        <v>6</v>
      </c>
      <c r="H20" s="10">
        <v>14</v>
      </c>
      <c r="I20" s="10">
        <v>13</v>
      </c>
      <c r="J20" s="10">
        <v>8</v>
      </c>
      <c r="K20" s="10">
        <v>9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801</v>
      </c>
      <c r="D21" s="10">
        <v>38</v>
      </c>
      <c r="E21" s="10" t="s">
        <v>62</v>
      </c>
      <c r="F21" s="10" t="s">
        <v>62</v>
      </c>
      <c r="G21" s="10">
        <v>9</v>
      </c>
      <c r="H21" s="10">
        <v>8</v>
      </c>
      <c r="I21" s="10">
        <v>11</v>
      </c>
      <c r="J21" s="10">
        <v>7</v>
      </c>
      <c r="K21" s="10">
        <v>3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509</v>
      </c>
      <c r="D22" s="10">
        <v>20</v>
      </c>
      <c r="E22" s="10" t="s">
        <v>62</v>
      </c>
      <c r="F22" s="10" t="s">
        <v>62</v>
      </c>
      <c r="G22" s="10">
        <v>3</v>
      </c>
      <c r="H22" s="10">
        <v>5</v>
      </c>
      <c r="I22" s="10">
        <v>3</v>
      </c>
      <c r="J22" s="10">
        <v>7</v>
      </c>
      <c r="K22" s="10">
        <v>2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342</v>
      </c>
      <c r="D23" s="10">
        <v>17</v>
      </c>
      <c r="E23" s="10" t="s">
        <v>62</v>
      </c>
      <c r="F23" s="10" t="s">
        <v>62</v>
      </c>
      <c r="G23" s="10">
        <v>7</v>
      </c>
      <c r="H23" s="10">
        <v>2</v>
      </c>
      <c r="I23" s="10">
        <v>5</v>
      </c>
      <c r="J23" s="10">
        <v>2</v>
      </c>
      <c r="K23" s="10">
        <v>1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292</v>
      </c>
      <c r="D24" s="10">
        <v>9</v>
      </c>
      <c r="E24" s="10" t="s">
        <v>62</v>
      </c>
      <c r="F24" s="10" t="s">
        <v>62</v>
      </c>
      <c r="G24" s="10">
        <v>4</v>
      </c>
      <c r="H24" s="10" t="s">
        <v>62</v>
      </c>
      <c r="I24" s="10" t="s">
        <v>62</v>
      </c>
      <c r="J24" s="10">
        <v>3</v>
      </c>
      <c r="K24" s="10">
        <v>2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11117</v>
      </c>
      <c r="D25" s="3">
        <v>2491</v>
      </c>
      <c r="E25" s="3">
        <v>35</v>
      </c>
      <c r="F25" s="3">
        <v>58</v>
      </c>
      <c r="G25" s="3">
        <v>360</v>
      </c>
      <c r="H25" s="3">
        <v>357</v>
      </c>
      <c r="I25" s="3">
        <v>343</v>
      </c>
      <c r="J25" s="3">
        <v>1018</v>
      </c>
      <c r="K25" s="3">
        <v>320</v>
      </c>
    </row>
    <row r="26" spans="1:13" ht="12" customHeight="1" x14ac:dyDescent="0.25">
      <c r="A26" s="25" t="s">
        <v>51</v>
      </c>
      <c r="B26" s="1" t="s">
        <v>14</v>
      </c>
      <c r="C26" s="10">
        <v>84</v>
      </c>
      <c r="D26" s="10">
        <v>57</v>
      </c>
      <c r="E26" s="10">
        <v>33</v>
      </c>
      <c r="F26" s="10">
        <v>24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214</v>
      </c>
      <c r="D27" s="10">
        <v>201</v>
      </c>
      <c r="E27" s="10">
        <v>2</v>
      </c>
      <c r="F27" s="10">
        <v>34</v>
      </c>
      <c r="G27" s="10">
        <v>165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217</v>
      </c>
      <c r="D28" s="10">
        <v>198</v>
      </c>
      <c r="E28" s="10" t="s">
        <v>62</v>
      </c>
      <c r="F28" s="10" t="s">
        <v>62</v>
      </c>
      <c r="G28" s="10">
        <v>128</v>
      </c>
      <c r="H28" s="10">
        <v>70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304</v>
      </c>
      <c r="D29" s="10">
        <v>238</v>
      </c>
      <c r="E29" s="10" t="s">
        <v>62</v>
      </c>
      <c r="F29" s="10" t="s">
        <v>62</v>
      </c>
      <c r="G29" s="10">
        <v>5</v>
      </c>
      <c r="H29" s="10">
        <v>147</v>
      </c>
      <c r="I29" s="10">
        <v>10</v>
      </c>
      <c r="J29" s="10">
        <v>76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628</v>
      </c>
      <c r="D30" s="10">
        <v>385</v>
      </c>
      <c r="E30" s="10" t="s">
        <v>62</v>
      </c>
      <c r="F30" s="10" t="s">
        <v>62</v>
      </c>
      <c r="G30" s="10">
        <v>3</v>
      </c>
      <c r="H30" s="10">
        <v>8</v>
      </c>
      <c r="I30" s="10">
        <v>52</v>
      </c>
      <c r="J30" s="10">
        <v>319</v>
      </c>
      <c r="K30" s="10">
        <v>3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1183</v>
      </c>
      <c r="D31" s="10">
        <v>420</v>
      </c>
      <c r="E31" s="10" t="s">
        <v>62</v>
      </c>
      <c r="F31" s="10" t="s">
        <v>62</v>
      </c>
      <c r="G31" s="10">
        <v>3</v>
      </c>
      <c r="H31" s="10">
        <v>12</v>
      </c>
      <c r="I31" s="10">
        <v>68</v>
      </c>
      <c r="J31" s="10">
        <v>283</v>
      </c>
      <c r="K31" s="10">
        <v>54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1411</v>
      </c>
      <c r="D32" s="10">
        <v>308</v>
      </c>
      <c r="E32" s="10" t="s">
        <v>62</v>
      </c>
      <c r="F32" s="10" t="s">
        <v>62</v>
      </c>
      <c r="G32" s="10">
        <v>4</v>
      </c>
      <c r="H32" s="10">
        <v>17</v>
      </c>
      <c r="I32" s="10">
        <v>54</v>
      </c>
      <c r="J32" s="10">
        <v>140</v>
      </c>
      <c r="K32" s="10">
        <v>93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1090</v>
      </c>
      <c r="D33" s="10">
        <v>189</v>
      </c>
      <c r="E33" s="10" t="s">
        <v>62</v>
      </c>
      <c r="F33" s="10" t="s">
        <v>62</v>
      </c>
      <c r="G33" s="10">
        <v>2</v>
      </c>
      <c r="H33" s="10">
        <v>11</v>
      </c>
      <c r="I33" s="10">
        <v>33</v>
      </c>
      <c r="J33" s="10">
        <v>65</v>
      </c>
      <c r="K33" s="10">
        <v>78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860</v>
      </c>
      <c r="D34" s="10">
        <v>125</v>
      </c>
      <c r="E34" s="10" t="s">
        <v>62</v>
      </c>
      <c r="F34" s="10" t="s">
        <v>62</v>
      </c>
      <c r="G34" s="10">
        <v>8</v>
      </c>
      <c r="H34" s="10">
        <v>16</v>
      </c>
      <c r="I34" s="10">
        <v>26</v>
      </c>
      <c r="J34" s="10">
        <v>44</v>
      </c>
      <c r="K34" s="10">
        <v>31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718</v>
      </c>
      <c r="D35" s="10">
        <v>76</v>
      </c>
      <c r="E35" s="10" t="s">
        <v>62</v>
      </c>
      <c r="F35" s="10" t="s">
        <v>62</v>
      </c>
      <c r="G35" s="10">
        <v>1</v>
      </c>
      <c r="H35" s="10">
        <v>12</v>
      </c>
      <c r="I35" s="10">
        <v>23</v>
      </c>
      <c r="J35" s="10">
        <v>25</v>
      </c>
      <c r="K35" s="10">
        <v>15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744</v>
      </c>
      <c r="D36" s="10">
        <v>85</v>
      </c>
      <c r="E36" s="10" t="s">
        <v>62</v>
      </c>
      <c r="F36" s="10" t="s">
        <v>62</v>
      </c>
      <c r="G36" s="10">
        <v>10</v>
      </c>
      <c r="H36" s="10">
        <v>12</v>
      </c>
      <c r="I36" s="10">
        <v>22</v>
      </c>
      <c r="J36" s="10">
        <v>25</v>
      </c>
      <c r="K36" s="10">
        <v>16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732</v>
      </c>
      <c r="D37" s="10">
        <v>52</v>
      </c>
      <c r="E37" s="10" t="s">
        <v>62</v>
      </c>
      <c r="F37" s="10" t="s">
        <v>62</v>
      </c>
      <c r="G37" s="10">
        <v>5</v>
      </c>
      <c r="H37" s="10">
        <v>9</v>
      </c>
      <c r="I37" s="10">
        <v>14</v>
      </c>
      <c r="J37" s="10">
        <v>12</v>
      </c>
      <c r="K37" s="10">
        <v>12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569</v>
      </c>
      <c r="D38" s="10">
        <v>40</v>
      </c>
      <c r="E38" s="10" t="s">
        <v>62</v>
      </c>
      <c r="F38" s="10" t="s">
        <v>62</v>
      </c>
      <c r="G38" s="10">
        <v>2</v>
      </c>
      <c r="H38" s="10">
        <v>10</v>
      </c>
      <c r="I38" s="10">
        <v>12</v>
      </c>
      <c r="J38" s="10">
        <v>10</v>
      </c>
      <c r="K38" s="10">
        <v>6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541</v>
      </c>
      <c r="D39" s="10">
        <v>39</v>
      </c>
      <c r="E39" s="10" t="s">
        <v>62</v>
      </c>
      <c r="F39" s="10" t="s">
        <v>62</v>
      </c>
      <c r="G39" s="10">
        <v>5</v>
      </c>
      <c r="H39" s="10">
        <v>15</v>
      </c>
      <c r="I39" s="10">
        <v>10</v>
      </c>
      <c r="J39" s="10">
        <v>5</v>
      </c>
      <c r="K39" s="10">
        <v>4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571</v>
      </c>
      <c r="D40" s="10">
        <v>34</v>
      </c>
      <c r="E40" s="10" t="s">
        <v>62</v>
      </c>
      <c r="F40" s="10" t="s">
        <v>62</v>
      </c>
      <c r="G40" s="10">
        <v>4</v>
      </c>
      <c r="H40" s="10">
        <v>11</v>
      </c>
      <c r="I40" s="10">
        <v>9</v>
      </c>
      <c r="J40" s="10">
        <v>5</v>
      </c>
      <c r="K40" s="10">
        <v>5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490</v>
      </c>
      <c r="D41" s="10">
        <v>17</v>
      </c>
      <c r="E41" s="10" t="s">
        <v>62</v>
      </c>
      <c r="F41" s="10" t="s">
        <v>62</v>
      </c>
      <c r="G41" s="10">
        <v>6</v>
      </c>
      <c r="H41" s="10">
        <v>4</v>
      </c>
      <c r="I41" s="10">
        <v>5</v>
      </c>
      <c r="J41" s="10">
        <v>2</v>
      </c>
      <c r="K41" s="10" t="s">
        <v>62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333</v>
      </c>
      <c r="D42" s="10">
        <v>9</v>
      </c>
      <c r="E42" s="10" t="s">
        <v>62</v>
      </c>
      <c r="F42" s="10" t="s">
        <v>62</v>
      </c>
      <c r="G42" s="10" t="s">
        <v>62</v>
      </c>
      <c r="H42" s="10">
        <v>2</v>
      </c>
      <c r="I42" s="10">
        <v>1</v>
      </c>
      <c r="J42" s="10">
        <v>4</v>
      </c>
      <c r="K42" s="10">
        <v>2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217</v>
      </c>
      <c r="D43" s="10">
        <v>11</v>
      </c>
      <c r="E43" s="10" t="s">
        <v>62</v>
      </c>
      <c r="F43" s="10" t="s">
        <v>62</v>
      </c>
      <c r="G43" s="10">
        <v>6</v>
      </c>
      <c r="H43" s="10">
        <v>1</v>
      </c>
      <c r="I43" s="10">
        <v>4</v>
      </c>
      <c r="J43" s="10" t="s">
        <v>62</v>
      </c>
      <c r="K43" s="10" t="s">
        <v>62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211</v>
      </c>
      <c r="D44" s="10">
        <v>7</v>
      </c>
      <c r="E44" s="10" t="s">
        <v>62</v>
      </c>
      <c r="F44" s="10" t="s">
        <v>62</v>
      </c>
      <c r="G44" s="10">
        <v>3</v>
      </c>
      <c r="H44" s="10" t="s">
        <v>62</v>
      </c>
      <c r="I44" s="10" t="s">
        <v>62</v>
      </c>
      <c r="J44" s="10">
        <v>3</v>
      </c>
      <c r="K44" s="10">
        <v>1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8186</v>
      </c>
      <c r="D45" s="3">
        <v>1819</v>
      </c>
      <c r="E45" s="3">
        <v>29</v>
      </c>
      <c r="F45" s="3">
        <v>58</v>
      </c>
      <c r="G45" s="3">
        <v>318</v>
      </c>
      <c r="H45" s="3">
        <v>316</v>
      </c>
      <c r="I45" s="3">
        <v>230</v>
      </c>
      <c r="J45" s="3">
        <v>649</v>
      </c>
      <c r="K45" s="3">
        <v>219</v>
      </c>
    </row>
    <row r="46" spans="1:13" ht="12" customHeight="1" x14ac:dyDescent="0.2">
      <c r="A46" s="25" t="s">
        <v>51</v>
      </c>
      <c r="B46" s="1" t="s">
        <v>14</v>
      </c>
      <c r="C46" s="10">
        <v>78</v>
      </c>
      <c r="D46" s="10">
        <v>58</v>
      </c>
      <c r="E46" s="10">
        <v>29</v>
      </c>
      <c r="F46" s="10">
        <v>29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197</v>
      </c>
      <c r="D47" s="10">
        <v>180</v>
      </c>
      <c r="E47" s="10" t="s">
        <v>62</v>
      </c>
      <c r="F47" s="10">
        <v>29</v>
      </c>
      <c r="G47" s="10">
        <v>151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234</v>
      </c>
      <c r="D48" s="10">
        <v>224</v>
      </c>
      <c r="E48" s="10" t="s">
        <v>62</v>
      </c>
      <c r="F48" s="10" t="s">
        <v>62</v>
      </c>
      <c r="G48" s="10">
        <v>142</v>
      </c>
      <c r="H48" s="10">
        <v>82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248</v>
      </c>
      <c r="D49" s="10">
        <v>202</v>
      </c>
      <c r="E49" s="10" t="s">
        <v>62</v>
      </c>
      <c r="F49" s="10" t="s">
        <v>62</v>
      </c>
      <c r="G49" s="10" t="s">
        <v>62</v>
      </c>
      <c r="H49" s="10">
        <v>143</v>
      </c>
      <c r="I49" s="10">
        <v>7</v>
      </c>
      <c r="J49" s="10">
        <v>52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473</v>
      </c>
      <c r="D50" s="10">
        <v>250</v>
      </c>
      <c r="E50" s="10" t="s">
        <v>62</v>
      </c>
      <c r="F50" s="10" t="s">
        <v>62</v>
      </c>
      <c r="G50" s="10">
        <v>1</v>
      </c>
      <c r="H50" s="10">
        <v>11</v>
      </c>
      <c r="I50" s="10">
        <v>39</v>
      </c>
      <c r="J50" s="10">
        <v>197</v>
      </c>
      <c r="K50" s="10">
        <v>2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930</v>
      </c>
      <c r="D51" s="10">
        <v>263</v>
      </c>
      <c r="E51" s="10" t="s">
        <v>62</v>
      </c>
      <c r="F51" s="10" t="s">
        <v>62</v>
      </c>
      <c r="G51" s="10">
        <v>4</v>
      </c>
      <c r="H51" s="10">
        <v>8</v>
      </c>
      <c r="I51" s="10">
        <v>50</v>
      </c>
      <c r="J51" s="10">
        <v>171</v>
      </c>
      <c r="K51" s="10">
        <v>30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1176</v>
      </c>
      <c r="D52" s="10">
        <v>223</v>
      </c>
      <c r="E52" s="10" t="s">
        <v>62</v>
      </c>
      <c r="F52" s="10" t="s">
        <v>62</v>
      </c>
      <c r="G52" s="10" t="s">
        <v>62</v>
      </c>
      <c r="H52" s="10">
        <v>17</v>
      </c>
      <c r="I52" s="10">
        <v>47</v>
      </c>
      <c r="J52" s="10">
        <v>101</v>
      </c>
      <c r="K52" s="10">
        <v>58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973</v>
      </c>
      <c r="D53" s="10">
        <v>136</v>
      </c>
      <c r="E53" s="10" t="s">
        <v>62</v>
      </c>
      <c r="F53" s="10" t="s">
        <v>62</v>
      </c>
      <c r="G53" s="10">
        <v>2</v>
      </c>
      <c r="H53" s="10">
        <v>10</v>
      </c>
      <c r="I53" s="10">
        <v>31</v>
      </c>
      <c r="J53" s="10">
        <v>42</v>
      </c>
      <c r="K53" s="10">
        <v>51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690</v>
      </c>
      <c r="D54" s="10">
        <v>76</v>
      </c>
      <c r="E54" s="10" t="s">
        <v>62</v>
      </c>
      <c r="F54" s="10" t="s">
        <v>62</v>
      </c>
      <c r="G54" s="10">
        <v>1</v>
      </c>
      <c r="H54" s="10">
        <v>10</v>
      </c>
      <c r="I54" s="10">
        <v>14</v>
      </c>
      <c r="J54" s="10">
        <v>30</v>
      </c>
      <c r="K54" s="10">
        <v>21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539</v>
      </c>
      <c r="D55" s="10">
        <v>52</v>
      </c>
      <c r="E55" s="10" t="s">
        <v>62</v>
      </c>
      <c r="F55" s="10" t="s">
        <v>62</v>
      </c>
      <c r="G55" s="10">
        <v>2</v>
      </c>
      <c r="H55" s="10">
        <v>9</v>
      </c>
      <c r="I55" s="10">
        <v>8</v>
      </c>
      <c r="J55" s="10">
        <v>16</v>
      </c>
      <c r="K55" s="10">
        <v>17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480</v>
      </c>
      <c r="D56" s="10">
        <v>38</v>
      </c>
      <c r="E56" s="10" t="s">
        <v>62</v>
      </c>
      <c r="F56" s="10" t="s">
        <v>62</v>
      </c>
      <c r="G56" s="10">
        <v>2</v>
      </c>
      <c r="H56" s="10">
        <v>6</v>
      </c>
      <c r="I56" s="10">
        <v>7</v>
      </c>
      <c r="J56" s="10">
        <v>7</v>
      </c>
      <c r="K56" s="10">
        <v>16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414</v>
      </c>
      <c r="D57" s="10">
        <v>35</v>
      </c>
      <c r="E57" s="10" t="s">
        <v>62</v>
      </c>
      <c r="F57" s="10" t="s">
        <v>62</v>
      </c>
      <c r="G57" s="10" t="s">
        <v>62</v>
      </c>
      <c r="H57" s="10">
        <v>6</v>
      </c>
      <c r="I57" s="10">
        <v>11</v>
      </c>
      <c r="J57" s="10">
        <v>12</v>
      </c>
      <c r="K57" s="10">
        <v>6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403</v>
      </c>
      <c r="D58" s="10">
        <v>20</v>
      </c>
      <c r="E58" s="10" t="s">
        <v>62</v>
      </c>
      <c r="F58" s="10" t="s">
        <v>62</v>
      </c>
      <c r="G58" s="10">
        <v>3</v>
      </c>
      <c r="H58" s="10">
        <v>1</v>
      </c>
      <c r="I58" s="10">
        <v>2</v>
      </c>
      <c r="J58" s="10">
        <v>7</v>
      </c>
      <c r="K58" s="10">
        <v>7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318</v>
      </c>
      <c r="D59" s="10">
        <v>6</v>
      </c>
      <c r="E59" s="10" t="s">
        <v>62</v>
      </c>
      <c r="F59" s="10" t="s">
        <v>62</v>
      </c>
      <c r="G59" s="10" t="s">
        <v>62</v>
      </c>
      <c r="H59" s="10">
        <v>2</v>
      </c>
      <c r="I59" s="10">
        <v>1</v>
      </c>
      <c r="J59" s="10">
        <v>1</v>
      </c>
      <c r="K59" s="10">
        <v>2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340</v>
      </c>
      <c r="D60" s="10">
        <v>16</v>
      </c>
      <c r="E60" s="10" t="s">
        <v>62</v>
      </c>
      <c r="F60" s="10" t="s">
        <v>62</v>
      </c>
      <c r="G60" s="10">
        <v>2</v>
      </c>
      <c r="H60" s="10">
        <v>3</v>
      </c>
      <c r="I60" s="10">
        <v>4</v>
      </c>
      <c r="J60" s="10">
        <v>3</v>
      </c>
      <c r="K60" s="10">
        <v>4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311</v>
      </c>
      <c r="D61" s="10">
        <v>21</v>
      </c>
      <c r="E61" s="10" t="s">
        <v>62</v>
      </c>
      <c r="F61" s="10" t="s">
        <v>62</v>
      </c>
      <c r="G61" s="10">
        <v>3</v>
      </c>
      <c r="H61" s="10">
        <v>4</v>
      </c>
      <c r="I61" s="10">
        <v>6</v>
      </c>
      <c r="J61" s="10">
        <v>5</v>
      </c>
      <c r="K61" s="10">
        <v>3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176</v>
      </c>
      <c r="D62" s="10">
        <v>11</v>
      </c>
      <c r="E62" s="10" t="s">
        <v>62</v>
      </c>
      <c r="F62" s="10" t="s">
        <v>62</v>
      </c>
      <c r="G62" s="10">
        <v>3</v>
      </c>
      <c r="H62" s="10">
        <v>3</v>
      </c>
      <c r="I62" s="10">
        <v>2</v>
      </c>
      <c r="J62" s="10">
        <v>3</v>
      </c>
      <c r="K62" s="10" t="s">
        <v>62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125</v>
      </c>
      <c r="D63" s="10">
        <v>6</v>
      </c>
      <c r="E63" s="10" t="s">
        <v>62</v>
      </c>
      <c r="F63" s="10" t="s">
        <v>62</v>
      </c>
      <c r="G63" s="10">
        <v>1</v>
      </c>
      <c r="H63" s="10">
        <v>1</v>
      </c>
      <c r="I63" s="10">
        <v>1</v>
      </c>
      <c r="J63" s="10">
        <v>2</v>
      </c>
      <c r="K63" s="10">
        <v>1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81</v>
      </c>
      <c r="D64" s="6">
        <v>2</v>
      </c>
      <c r="E64" s="6" t="s">
        <v>62</v>
      </c>
      <c r="F64" s="6" t="s">
        <v>62</v>
      </c>
      <c r="G64" s="6">
        <v>1</v>
      </c>
      <c r="H64" s="6" t="s">
        <v>62</v>
      </c>
      <c r="I64" s="6" t="s">
        <v>62</v>
      </c>
      <c r="J64" s="6" t="s">
        <v>62</v>
      </c>
      <c r="K64" s="6">
        <v>1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8.332031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42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30212</v>
      </c>
      <c r="D5" s="3">
        <v>6052</v>
      </c>
      <c r="E5" s="3">
        <v>62</v>
      </c>
      <c r="F5" s="3">
        <v>171</v>
      </c>
      <c r="G5" s="3">
        <v>1172</v>
      </c>
      <c r="H5" s="3">
        <v>1597</v>
      </c>
      <c r="I5" s="3">
        <v>850</v>
      </c>
      <c r="J5" s="3">
        <v>1802</v>
      </c>
      <c r="K5" s="3">
        <v>398</v>
      </c>
    </row>
    <row r="6" spans="1:32" ht="12" customHeight="1" x14ac:dyDescent="0.2">
      <c r="A6" s="25" t="s">
        <v>51</v>
      </c>
      <c r="B6" s="1" t="s">
        <v>14</v>
      </c>
      <c r="C6" s="10">
        <v>196</v>
      </c>
      <c r="D6" s="10">
        <v>137</v>
      </c>
      <c r="E6" s="10">
        <v>58</v>
      </c>
      <c r="F6" s="10">
        <v>79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594</v>
      </c>
      <c r="D7" s="10">
        <v>558</v>
      </c>
      <c r="E7" s="10">
        <v>4</v>
      </c>
      <c r="F7" s="10">
        <v>92</v>
      </c>
      <c r="G7" s="10">
        <v>462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751</v>
      </c>
      <c r="D8" s="10">
        <v>713</v>
      </c>
      <c r="E8" s="10" t="s">
        <v>62</v>
      </c>
      <c r="F8" s="10" t="s">
        <v>62</v>
      </c>
      <c r="G8" s="10">
        <v>433</v>
      </c>
      <c r="H8" s="10">
        <v>280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1028</v>
      </c>
      <c r="D9" s="10">
        <v>846</v>
      </c>
      <c r="E9" s="10" t="s">
        <v>62</v>
      </c>
      <c r="F9" s="10" t="s">
        <v>62</v>
      </c>
      <c r="G9" s="10">
        <v>10</v>
      </c>
      <c r="H9" s="10">
        <v>643</v>
      </c>
      <c r="I9" s="10">
        <v>34</v>
      </c>
      <c r="J9" s="10">
        <v>159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1631</v>
      </c>
      <c r="D10" s="10">
        <v>738</v>
      </c>
      <c r="E10" s="10" t="s">
        <v>62</v>
      </c>
      <c r="F10" s="10" t="s">
        <v>62</v>
      </c>
      <c r="G10" s="10">
        <v>10</v>
      </c>
      <c r="H10" s="10">
        <v>104</v>
      </c>
      <c r="I10" s="10">
        <v>141</v>
      </c>
      <c r="J10" s="10">
        <v>476</v>
      </c>
      <c r="K10" s="10">
        <v>7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2718</v>
      </c>
      <c r="D11" s="10">
        <v>740</v>
      </c>
      <c r="E11" s="10" t="s">
        <v>62</v>
      </c>
      <c r="F11" s="10" t="s">
        <v>62</v>
      </c>
      <c r="G11" s="10">
        <v>17</v>
      </c>
      <c r="H11" s="10">
        <v>65</v>
      </c>
      <c r="I11" s="10">
        <v>144</v>
      </c>
      <c r="J11" s="10">
        <v>464</v>
      </c>
      <c r="K11" s="10">
        <v>50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3523</v>
      </c>
      <c r="D12" s="10">
        <v>662</v>
      </c>
      <c r="E12" s="10" t="s">
        <v>62</v>
      </c>
      <c r="F12" s="10" t="s">
        <v>62</v>
      </c>
      <c r="G12" s="10">
        <v>25</v>
      </c>
      <c r="H12" s="10">
        <v>117</v>
      </c>
      <c r="I12" s="10">
        <v>145</v>
      </c>
      <c r="J12" s="10">
        <v>258</v>
      </c>
      <c r="K12" s="10">
        <v>117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3181</v>
      </c>
      <c r="D13" s="10">
        <v>440</v>
      </c>
      <c r="E13" s="10" t="s">
        <v>62</v>
      </c>
      <c r="F13" s="10" t="s">
        <v>62</v>
      </c>
      <c r="G13" s="10">
        <v>19</v>
      </c>
      <c r="H13" s="10">
        <v>81</v>
      </c>
      <c r="I13" s="10">
        <v>120</v>
      </c>
      <c r="J13" s="10">
        <v>144</v>
      </c>
      <c r="K13" s="10">
        <v>76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2789</v>
      </c>
      <c r="D14" s="10">
        <v>350</v>
      </c>
      <c r="E14" s="10" t="s">
        <v>62</v>
      </c>
      <c r="F14" s="10" t="s">
        <v>62</v>
      </c>
      <c r="G14" s="10">
        <v>33</v>
      </c>
      <c r="H14" s="10">
        <v>87</v>
      </c>
      <c r="I14" s="10">
        <v>79</v>
      </c>
      <c r="J14" s="10">
        <v>96</v>
      </c>
      <c r="K14" s="10">
        <v>55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2593</v>
      </c>
      <c r="D15" s="10">
        <v>242</v>
      </c>
      <c r="E15" s="10" t="s">
        <v>62</v>
      </c>
      <c r="F15" s="10" t="s">
        <v>62</v>
      </c>
      <c r="G15" s="10">
        <v>43</v>
      </c>
      <c r="H15" s="10">
        <v>55</v>
      </c>
      <c r="I15" s="10">
        <v>55</v>
      </c>
      <c r="J15" s="10">
        <v>68</v>
      </c>
      <c r="K15" s="10">
        <v>21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2484</v>
      </c>
      <c r="D16" s="10">
        <v>211</v>
      </c>
      <c r="E16" s="10" t="s">
        <v>62</v>
      </c>
      <c r="F16" s="10" t="s">
        <v>62</v>
      </c>
      <c r="G16" s="10">
        <v>28</v>
      </c>
      <c r="H16" s="10">
        <v>51</v>
      </c>
      <c r="I16" s="10">
        <v>50</v>
      </c>
      <c r="J16" s="10">
        <v>52</v>
      </c>
      <c r="K16" s="10">
        <v>30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2076</v>
      </c>
      <c r="D17" s="10">
        <v>126</v>
      </c>
      <c r="E17" s="10" t="s">
        <v>62</v>
      </c>
      <c r="F17" s="10" t="s">
        <v>62</v>
      </c>
      <c r="G17" s="10">
        <v>24</v>
      </c>
      <c r="H17" s="10">
        <v>34</v>
      </c>
      <c r="I17" s="10">
        <v>28</v>
      </c>
      <c r="J17" s="10">
        <v>26</v>
      </c>
      <c r="K17" s="10">
        <v>14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1760</v>
      </c>
      <c r="D18" s="10">
        <v>97</v>
      </c>
      <c r="E18" s="10" t="s">
        <v>62</v>
      </c>
      <c r="F18" s="10" t="s">
        <v>62</v>
      </c>
      <c r="G18" s="10">
        <v>21</v>
      </c>
      <c r="H18" s="10">
        <v>23</v>
      </c>
      <c r="I18" s="10">
        <v>21</v>
      </c>
      <c r="J18" s="10">
        <v>19</v>
      </c>
      <c r="K18" s="10">
        <v>13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1379</v>
      </c>
      <c r="D19" s="10">
        <v>63</v>
      </c>
      <c r="E19" s="10" t="s">
        <v>62</v>
      </c>
      <c r="F19" s="10" t="s">
        <v>62</v>
      </c>
      <c r="G19" s="10">
        <v>10</v>
      </c>
      <c r="H19" s="10">
        <v>23</v>
      </c>
      <c r="I19" s="10">
        <v>13</v>
      </c>
      <c r="J19" s="10">
        <v>11</v>
      </c>
      <c r="K19" s="10">
        <v>6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1147</v>
      </c>
      <c r="D20" s="10">
        <v>52</v>
      </c>
      <c r="E20" s="10" t="s">
        <v>62</v>
      </c>
      <c r="F20" s="10" t="s">
        <v>62</v>
      </c>
      <c r="G20" s="10">
        <v>14</v>
      </c>
      <c r="H20" s="10">
        <v>12</v>
      </c>
      <c r="I20" s="10">
        <v>10</v>
      </c>
      <c r="J20" s="10">
        <v>13</v>
      </c>
      <c r="K20" s="10">
        <v>3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993</v>
      </c>
      <c r="D21" s="10">
        <v>38</v>
      </c>
      <c r="E21" s="10" t="s">
        <v>62</v>
      </c>
      <c r="F21" s="10" t="s">
        <v>62</v>
      </c>
      <c r="G21" s="10">
        <v>9</v>
      </c>
      <c r="H21" s="10">
        <v>13</v>
      </c>
      <c r="I21" s="10">
        <v>5</v>
      </c>
      <c r="J21" s="10">
        <v>10</v>
      </c>
      <c r="K21" s="10">
        <v>1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663</v>
      </c>
      <c r="D22" s="10">
        <v>17</v>
      </c>
      <c r="E22" s="10" t="s">
        <v>62</v>
      </c>
      <c r="F22" s="10" t="s">
        <v>62</v>
      </c>
      <c r="G22" s="10">
        <v>2</v>
      </c>
      <c r="H22" s="10">
        <v>3</v>
      </c>
      <c r="I22" s="10">
        <v>3</v>
      </c>
      <c r="J22" s="10">
        <v>5</v>
      </c>
      <c r="K22" s="10">
        <v>4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414</v>
      </c>
      <c r="D23" s="10">
        <v>12</v>
      </c>
      <c r="E23" s="10" t="s">
        <v>62</v>
      </c>
      <c r="F23" s="10" t="s">
        <v>62</v>
      </c>
      <c r="G23" s="10">
        <v>7</v>
      </c>
      <c r="H23" s="10">
        <v>2</v>
      </c>
      <c r="I23" s="10">
        <v>1</v>
      </c>
      <c r="J23" s="10">
        <v>1</v>
      </c>
      <c r="K23" s="10">
        <v>1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292</v>
      </c>
      <c r="D24" s="10">
        <v>10</v>
      </c>
      <c r="E24" s="10" t="s">
        <v>62</v>
      </c>
      <c r="F24" s="10" t="s">
        <v>62</v>
      </c>
      <c r="G24" s="10">
        <v>5</v>
      </c>
      <c r="H24" s="10">
        <v>4</v>
      </c>
      <c r="I24" s="10">
        <v>1</v>
      </c>
      <c r="J24" s="10" t="s">
        <v>62</v>
      </c>
      <c r="K24" s="10" t="s">
        <v>62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16733</v>
      </c>
      <c r="D25" s="3">
        <v>3365</v>
      </c>
      <c r="E25" s="3">
        <v>24</v>
      </c>
      <c r="F25" s="3">
        <v>73</v>
      </c>
      <c r="G25" s="3">
        <v>630</v>
      </c>
      <c r="H25" s="3">
        <v>803</v>
      </c>
      <c r="I25" s="3">
        <v>517</v>
      </c>
      <c r="J25" s="3">
        <v>1094</v>
      </c>
      <c r="K25" s="3">
        <v>224</v>
      </c>
    </row>
    <row r="26" spans="1:13" ht="12" customHeight="1" x14ac:dyDescent="0.25">
      <c r="A26" s="25" t="s">
        <v>51</v>
      </c>
      <c r="B26" s="1" t="s">
        <v>14</v>
      </c>
      <c r="C26" s="10">
        <v>83</v>
      </c>
      <c r="D26" s="10">
        <v>54</v>
      </c>
      <c r="E26" s="10">
        <v>22</v>
      </c>
      <c r="F26" s="10">
        <v>32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288</v>
      </c>
      <c r="D27" s="10">
        <v>272</v>
      </c>
      <c r="E27" s="10">
        <v>2</v>
      </c>
      <c r="F27" s="10">
        <v>41</v>
      </c>
      <c r="G27" s="10">
        <v>229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366</v>
      </c>
      <c r="D28" s="10">
        <v>345</v>
      </c>
      <c r="E28" s="10" t="s">
        <v>62</v>
      </c>
      <c r="F28" s="10" t="s">
        <v>62</v>
      </c>
      <c r="G28" s="10">
        <v>222</v>
      </c>
      <c r="H28" s="10">
        <v>123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514</v>
      </c>
      <c r="D29" s="10">
        <v>432</v>
      </c>
      <c r="E29" s="10" t="s">
        <v>62</v>
      </c>
      <c r="F29" s="10" t="s">
        <v>62</v>
      </c>
      <c r="G29" s="10">
        <v>6</v>
      </c>
      <c r="H29" s="10">
        <v>307</v>
      </c>
      <c r="I29" s="10">
        <v>21</v>
      </c>
      <c r="J29" s="10">
        <v>98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862</v>
      </c>
      <c r="D30" s="10">
        <v>420</v>
      </c>
      <c r="E30" s="10" t="s">
        <v>62</v>
      </c>
      <c r="F30" s="10" t="s">
        <v>62</v>
      </c>
      <c r="G30" s="10">
        <v>5</v>
      </c>
      <c r="H30" s="10">
        <v>48</v>
      </c>
      <c r="I30" s="10">
        <v>73</v>
      </c>
      <c r="J30" s="10">
        <v>292</v>
      </c>
      <c r="K30" s="10">
        <v>2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1478</v>
      </c>
      <c r="D31" s="10">
        <v>441</v>
      </c>
      <c r="E31" s="10" t="s">
        <v>62</v>
      </c>
      <c r="F31" s="10" t="s">
        <v>62</v>
      </c>
      <c r="G31" s="10">
        <v>12</v>
      </c>
      <c r="H31" s="10">
        <v>33</v>
      </c>
      <c r="I31" s="10">
        <v>89</v>
      </c>
      <c r="J31" s="10">
        <v>281</v>
      </c>
      <c r="K31" s="10">
        <v>26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1859</v>
      </c>
      <c r="D32" s="10">
        <v>387</v>
      </c>
      <c r="E32" s="10" t="s">
        <v>62</v>
      </c>
      <c r="F32" s="10" t="s">
        <v>62</v>
      </c>
      <c r="G32" s="10">
        <v>10</v>
      </c>
      <c r="H32" s="10">
        <v>62</v>
      </c>
      <c r="I32" s="10">
        <v>90</v>
      </c>
      <c r="J32" s="10">
        <v>151</v>
      </c>
      <c r="K32" s="10">
        <v>74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1652</v>
      </c>
      <c r="D33" s="10">
        <v>247</v>
      </c>
      <c r="E33" s="10" t="s">
        <v>62</v>
      </c>
      <c r="F33" s="10" t="s">
        <v>62</v>
      </c>
      <c r="G33" s="10">
        <v>12</v>
      </c>
      <c r="H33" s="10">
        <v>55</v>
      </c>
      <c r="I33" s="10">
        <v>67</v>
      </c>
      <c r="J33" s="10">
        <v>84</v>
      </c>
      <c r="K33" s="10">
        <v>29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1518</v>
      </c>
      <c r="D34" s="10">
        <v>224</v>
      </c>
      <c r="E34" s="10" t="s">
        <v>62</v>
      </c>
      <c r="F34" s="10" t="s">
        <v>62</v>
      </c>
      <c r="G34" s="10">
        <v>22</v>
      </c>
      <c r="H34" s="10">
        <v>49</v>
      </c>
      <c r="I34" s="10">
        <v>60</v>
      </c>
      <c r="J34" s="10">
        <v>58</v>
      </c>
      <c r="K34" s="10">
        <v>35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1491</v>
      </c>
      <c r="D35" s="10">
        <v>166</v>
      </c>
      <c r="E35" s="10" t="s">
        <v>62</v>
      </c>
      <c r="F35" s="10" t="s">
        <v>62</v>
      </c>
      <c r="G35" s="10">
        <v>32</v>
      </c>
      <c r="H35" s="10">
        <v>39</v>
      </c>
      <c r="I35" s="10">
        <v>33</v>
      </c>
      <c r="J35" s="10">
        <v>48</v>
      </c>
      <c r="K35" s="10">
        <v>14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1389</v>
      </c>
      <c r="D36" s="10">
        <v>121</v>
      </c>
      <c r="E36" s="10" t="s">
        <v>62</v>
      </c>
      <c r="F36" s="10" t="s">
        <v>62</v>
      </c>
      <c r="G36" s="10">
        <v>19</v>
      </c>
      <c r="H36" s="10">
        <v>18</v>
      </c>
      <c r="I36" s="10">
        <v>33</v>
      </c>
      <c r="J36" s="10">
        <v>35</v>
      </c>
      <c r="K36" s="10">
        <v>16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1243</v>
      </c>
      <c r="D37" s="10">
        <v>82</v>
      </c>
      <c r="E37" s="10" t="s">
        <v>62</v>
      </c>
      <c r="F37" s="10" t="s">
        <v>62</v>
      </c>
      <c r="G37" s="10">
        <v>17</v>
      </c>
      <c r="H37" s="10">
        <v>19</v>
      </c>
      <c r="I37" s="10">
        <v>20</v>
      </c>
      <c r="J37" s="10">
        <v>14</v>
      </c>
      <c r="K37" s="10">
        <v>12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985</v>
      </c>
      <c r="D38" s="10">
        <v>60</v>
      </c>
      <c r="E38" s="10" t="s">
        <v>62</v>
      </c>
      <c r="F38" s="10" t="s">
        <v>62</v>
      </c>
      <c r="G38" s="10">
        <v>14</v>
      </c>
      <c r="H38" s="10">
        <v>13</v>
      </c>
      <c r="I38" s="10">
        <v>14</v>
      </c>
      <c r="J38" s="10">
        <v>11</v>
      </c>
      <c r="K38" s="10">
        <v>8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835</v>
      </c>
      <c r="D39" s="10">
        <v>37</v>
      </c>
      <c r="E39" s="10" t="s">
        <v>62</v>
      </c>
      <c r="F39" s="10" t="s">
        <v>62</v>
      </c>
      <c r="G39" s="10">
        <v>6</v>
      </c>
      <c r="H39" s="10">
        <v>18</v>
      </c>
      <c r="I39" s="10">
        <v>7</v>
      </c>
      <c r="J39" s="10">
        <v>5</v>
      </c>
      <c r="K39" s="10">
        <v>1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678</v>
      </c>
      <c r="D40" s="10">
        <v>33</v>
      </c>
      <c r="E40" s="10" t="s">
        <v>62</v>
      </c>
      <c r="F40" s="10" t="s">
        <v>62</v>
      </c>
      <c r="G40" s="10">
        <v>7</v>
      </c>
      <c r="H40" s="10">
        <v>7</v>
      </c>
      <c r="I40" s="10">
        <v>6</v>
      </c>
      <c r="J40" s="10">
        <v>10</v>
      </c>
      <c r="K40" s="10">
        <v>3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612</v>
      </c>
      <c r="D41" s="10">
        <v>19</v>
      </c>
      <c r="E41" s="10" t="s">
        <v>62</v>
      </c>
      <c r="F41" s="10" t="s">
        <v>62</v>
      </c>
      <c r="G41" s="10">
        <v>5</v>
      </c>
      <c r="H41" s="10">
        <v>6</v>
      </c>
      <c r="I41" s="10">
        <v>2</v>
      </c>
      <c r="J41" s="10">
        <v>5</v>
      </c>
      <c r="K41" s="10">
        <v>1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401</v>
      </c>
      <c r="D42" s="10">
        <v>7</v>
      </c>
      <c r="E42" s="10" t="s">
        <v>62</v>
      </c>
      <c r="F42" s="10" t="s">
        <v>62</v>
      </c>
      <c r="G42" s="10">
        <v>2</v>
      </c>
      <c r="H42" s="10">
        <v>1</v>
      </c>
      <c r="I42" s="10">
        <v>1</v>
      </c>
      <c r="J42" s="10">
        <v>1</v>
      </c>
      <c r="K42" s="10">
        <v>2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269</v>
      </c>
      <c r="D43" s="10">
        <v>10</v>
      </c>
      <c r="E43" s="10" t="s">
        <v>62</v>
      </c>
      <c r="F43" s="10" t="s">
        <v>62</v>
      </c>
      <c r="G43" s="10">
        <v>6</v>
      </c>
      <c r="H43" s="10">
        <v>2</v>
      </c>
      <c r="I43" s="10" t="s">
        <v>62</v>
      </c>
      <c r="J43" s="10">
        <v>1</v>
      </c>
      <c r="K43" s="10">
        <v>1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210</v>
      </c>
      <c r="D44" s="10">
        <v>8</v>
      </c>
      <c r="E44" s="10" t="s">
        <v>62</v>
      </c>
      <c r="F44" s="10" t="s">
        <v>62</v>
      </c>
      <c r="G44" s="10">
        <v>4</v>
      </c>
      <c r="H44" s="10">
        <v>3</v>
      </c>
      <c r="I44" s="10">
        <v>1</v>
      </c>
      <c r="J44" s="10" t="s">
        <v>62</v>
      </c>
      <c r="K44" s="10" t="s">
        <v>62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13479</v>
      </c>
      <c r="D45" s="3">
        <v>2687</v>
      </c>
      <c r="E45" s="3">
        <v>38</v>
      </c>
      <c r="F45" s="3">
        <v>98</v>
      </c>
      <c r="G45" s="3">
        <v>542</v>
      </c>
      <c r="H45" s="3">
        <v>794</v>
      </c>
      <c r="I45" s="3">
        <v>333</v>
      </c>
      <c r="J45" s="3">
        <v>708</v>
      </c>
      <c r="K45" s="3">
        <v>174</v>
      </c>
    </row>
    <row r="46" spans="1:13" ht="12" customHeight="1" x14ac:dyDescent="0.2">
      <c r="A46" s="25" t="s">
        <v>51</v>
      </c>
      <c r="B46" s="1" t="s">
        <v>14</v>
      </c>
      <c r="C46" s="10">
        <v>113</v>
      </c>
      <c r="D46" s="10">
        <v>83</v>
      </c>
      <c r="E46" s="10">
        <v>36</v>
      </c>
      <c r="F46" s="10">
        <v>47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306</v>
      </c>
      <c r="D47" s="10">
        <v>286</v>
      </c>
      <c r="E47" s="10">
        <v>2</v>
      </c>
      <c r="F47" s="10">
        <v>51</v>
      </c>
      <c r="G47" s="10">
        <v>233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385</v>
      </c>
      <c r="D48" s="10">
        <v>368</v>
      </c>
      <c r="E48" s="10" t="s">
        <v>62</v>
      </c>
      <c r="F48" s="10" t="s">
        <v>62</v>
      </c>
      <c r="G48" s="10">
        <v>211</v>
      </c>
      <c r="H48" s="10">
        <v>157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514</v>
      </c>
      <c r="D49" s="10">
        <v>414</v>
      </c>
      <c r="E49" s="10" t="s">
        <v>62</v>
      </c>
      <c r="F49" s="10" t="s">
        <v>62</v>
      </c>
      <c r="G49" s="10">
        <v>4</v>
      </c>
      <c r="H49" s="10">
        <v>336</v>
      </c>
      <c r="I49" s="10">
        <v>13</v>
      </c>
      <c r="J49" s="10">
        <v>61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769</v>
      </c>
      <c r="D50" s="10">
        <v>318</v>
      </c>
      <c r="E50" s="10" t="s">
        <v>62</v>
      </c>
      <c r="F50" s="10" t="s">
        <v>62</v>
      </c>
      <c r="G50" s="10">
        <v>5</v>
      </c>
      <c r="H50" s="10">
        <v>56</v>
      </c>
      <c r="I50" s="10">
        <v>68</v>
      </c>
      <c r="J50" s="10">
        <v>184</v>
      </c>
      <c r="K50" s="10">
        <v>5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1240</v>
      </c>
      <c r="D51" s="10">
        <v>299</v>
      </c>
      <c r="E51" s="10" t="s">
        <v>62</v>
      </c>
      <c r="F51" s="10" t="s">
        <v>62</v>
      </c>
      <c r="G51" s="10">
        <v>5</v>
      </c>
      <c r="H51" s="10">
        <v>32</v>
      </c>
      <c r="I51" s="10">
        <v>55</v>
      </c>
      <c r="J51" s="10">
        <v>183</v>
      </c>
      <c r="K51" s="10">
        <v>24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1664</v>
      </c>
      <c r="D52" s="10">
        <v>275</v>
      </c>
      <c r="E52" s="10" t="s">
        <v>62</v>
      </c>
      <c r="F52" s="10" t="s">
        <v>62</v>
      </c>
      <c r="G52" s="10">
        <v>15</v>
      </c>
      <c r="H52" s="10">
        <v>55</v>
      </c>
      <c r="I52" s="10">
        <v>55</v>
      </c>
      <c r="J52" s="10">
        <v>107</v>
      </c>
      <c r="K52" s="10">
        <v>43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1529</v>
      </c>
      <c r="D53" s="10">
        <v>193</v>
      </c>
      <c r="E53" s="10" t="s">
        <v>62</v>
      </c>
      <c r="F53" s="10" t="s">
        <v>62</v>
      </c>
      <c r="G53" s="10">
        <v>7</v>
      </c>
      <c r="H53" s="10">
        <v>26</v>
      </c>
      <c r="I53" s="10">
        <v>53</v>
      </c>
      <c r="J53" s="10">
        <v>60</v>
      </c>
      <c r="K53" s="10">
        <v>47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1271</v>
      </c>
      <c r="D54" s="10">
        <v>126</v>
      </c>
      <c r="E54" s="10" t="s">
        <v>62</v>
      </c>
      <c r="F54" s="10" t="s">
        <v>62</v>
      </c>
      <c r="G54" s="10">
        <v>11</v>
      </c>
      <c r="H54" s="10">
        <v>38</v>
      </c>
      <c r="I54" s="10">
        <v>19</v>
      </c>
      <c r="J54" s="10">
        <v>38</v>
      </c>
      <c r="K54" s="10">
        <v>20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1102</v>
      </c>
      <c r="D55" s="10">
        <v>76</v>
      </c>
      <c r="E55" s="10" t="s">
        <v>62</v>
      </c>
      <c r="F55" s="10" t="s">
        <v>62</v>
      </c>
      <c r="G55" s="10">
        <v>11</v>
      </c>
      <c r="H55" s="10">
        <v>16</v>
      </c>
      <c r="I55" s="10">
        <v>22</v>
      </c>
      <c r="J55" s="10">
        <v>20</v>
      </c>
      <c r="K55" s="10">
        <v>7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1095</v>
      </c>
      <c r="D56" s="10">
        <v>90</v>
      </c>
      <c r="E56" s="10" t="s">
        <v>62</v>
      </c>
      <c r="F56" s="10" t="s">
        <v>62</v>
      </c>
      <c r="G56" s="10">
        <v>9</v>
      </c>
      <c r="H56" s="10">
        <v>33</v>
      </c>
      <c r="I56" s="10">
        <v>17</v>
      </c>
      <c r="J56" s="10">
        <v>17</v>
      </c>
      <c r="K56" s="10">
        <v>14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833</v>
      </c>
      <c r="D57" s="10">
        <v>44</v>
      </c>
      <c r="E57" s="10" t="s">
        <v>62</v>
      </c>
      <c r="F57" s="10" t="s">
        <v>62</v>
      </c>
      <c r="G57" s="10">
        <v>7</v>
      </c>
      <c r="H57" s="10">
        <v>15</v>
      </c>
      <c r="I57" s="10">
        <v>8</v>
      </c>
      <c r="J57" s="10">
        <v>12</v>
      </c>
      <c r="K57" s="10">
        <v>2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775</v>
      </c>
      <c r="D58" s="10">
        <v>37</v>
      </c>
      <c r="E58" s="10" t="s">
        <v>62</v>
      </c>
      <c r="F58" s="10" t="s">
        <v>62</v>
      </c>
      <c r="G58" s="10">
        <v>7</v>
      </c>
      <c r="H58" s="10">
        <v>10</v>
      </c>
      <c r="I58" s="10">
        <v>7</v>
      </c>
      <c r="J58" s="10">
        <v>8</v>
      </c>
      <c r="K58" s="10">
        <v>5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544</v>
      </c>
      <c r="D59" s="10">
        <v>26</v>
      </c>
      <c r="E59" s="10" t="s">
        <v>62</v>
      </c>
      <c r="F59" s="10" t="s">
        <v>62</v>
      </c>
      <c r="G59" s="10">
        <v>4</v>
      </c>
      <c r="H59" s="10">
        <v>5</v>
      </c>
      <c r="I59" s="10">
        <v>6</v>
      </c>
      <c r="J59" s="10">
        <v>6</v>
      </c>
      <c r="K59" s="10">
        <v>5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469</v>
      </c>
      <c r="D60" s="10">
        <v>19</v>
      </c>
      <c r="E60" s="10" t="s">
        <v>62</v>
      </c>
      <c r="F60" s="10" t="s">
        <v>62</v>
      </c>
      <c r="G60" s="10">
        <v>7</v>
      </c>
      <c r="H60" s="10">
        <v>5</v>
      </c>
      <c r="I60" s="10">
        <v>4</v>
      </c>
      <c r="J60" s="10">
        <v>3</v>
      </c>
      <c r="K60" s="10" t="s">
        <v>62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381</v>
      </c>
      <c r="D61" s="10">
        <v>19</v>
      </c>
      <c r="E61" s="10" t="s">
        <v>62</v>
      </c>
      <c r="F61" s="10" t="s">
        <v>62</v>
      </c>
      <c r="G61" s="10">
        <v>4</v>
      </c>
      <c r="H61" s="10">
        <v>7</v>
      </c>
      <c r="I61" s="10">
        <v>3</v>
      </c>
      <c r="J61" s="10">
        <v>5</v>
      </c>
      <c r="K61" s="10" t="s">
        <v>62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262</v>
      </c>
      <c r="D62" s="10">
        <v>10</v>
      </c>
      <c r="E62" s="10" t="s">
        <v>62</v>
      </c>
      <c r="F62" s="10" t="s">
        <v>62</v>
      </c>
      <c r="G62" s="10" t="s">
        <v>62</v>
      </c>
      <c r="H62" s="10">
        <v>2</v>
      </c>
      <c r="I62" s="10">
        <v>2</v>
      </c>
      <c r="J62" s="10">
        <v>4</v>
      </c>
      <c r="K62" s="10">
        <v>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145</v>
      </c>
      <c r="D63" s="10">
        <v>2</v>
      </c>
      <c r="E63" s="10" t="s">
        <v>62</v>
      </c>
      <c r="F63" s="10" t="s">
        <v>62</v>
      </c>
      <c r="G63" s="10">
        <v>1</v>
      </c>
      <c r="H63" s="10" t="s">
        <v>62</v>
      </c>
      <c r="I63" s="10">
        <v>1</v>
      </c>
      <c r="J63" s="10" t="s">
        <v>62</v>
      </c>
      <c r="K63" s="10" t="s">
        <v>62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82</v>
      </c>
      <c r="D64" s="6">
        <v>2</v>
      </c>
      <c r="E64" s="6" t="s">
        <v>62</v>
      </c>
      <c r="F64" s="6" t="s">
        <v>62</v>
      </c>
      <c r="G64" s="6">
        <v>1</v>
      </c>
      <c r="H64" s="6">
        <v>1</v>
      </c>
      <c r="I64" s="6" t="s">
        <v>62</v>
      </c>
      <c r="J64" s="6" t="s">
        <v>62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8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43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41152</v>
      </c>
      <c r="D5" s="3">
        <v>8056</v>
      </c>
      <c r="E5" s="3">
        <v>102</v>
      </c>
      <c r="F5" s="3">
        <v>131</v>
      </c>
      <c r="G5" s="3">
        <v>2050</v>
      </c>
      <c r="H5" s="3">
        <v>3345</v>
      </c>
      <c r="I5" s="3">
        <v>1033</v>
      </c>
      <c r="J5" s="3">
        <v>1205</v>
      </c>
      <c r="K5" s="3">
        <v>190</v>
      </c>
    </row>
    <row r="6" spans="1:32" ht="12" customHeight="1" x14ac:dyDescent="0.2">
      <c r="A6" s="25" t="s">
        <v>51</v>
      </c>
      <c r="B6" s="1" t="s">
        <v>14</v>
      </c>
      <c r="C6" s="10">
        <v>243</v>
      </c>
      <c r="D6" s="10">
        <v>151</v>
      </c>
      <c r="E6" s="10">
        <v>97</v>
      </c>
      <c r="F6" s="10">
        <v>52</v>
      </c>
      <c r="G6" s="10">
        <v>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592</v>
      </c>
      <c r="D7" s="10">
        <v>551</v>
      </c>
      <c r="E7" s="10">
        <v>5</v>
      </c>
      <c r="F7" s="10">
        <v>79</v>
      </c>
      <c r="G7" s="10">
        <v>467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1113</v>
      </c>
      <c r="D8" s="10">
        <v>1061</v>
      </c>
      <c r="E8" s="10" t="s">
        <v>62</v>
      </c>
      <c r="F8" s="10" t="s">
        <v>62</v>
      </c>
      <c r="G8" s="10">
        <v>588</v>
      </c>
      <c r="H8" s="10">
        <v>473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2029</v>
      </c>
      <c r="D9" s="10">
        <v>1558</v>
      </c>
      <c r="E9" s="10" t="s">
        <v>62</v>
      </c>
      <c r="F9" s="10" t="s">
        <v>62</v>
      </c>
      <c r="G9" s="10">
        <v>23</v>
      </c>
      <c r="H9" s="10">
        <v>1301</v>
      </c>
      <c r="I9" s="10">
        <v>92</v>
      </c>
      <c r="J9" s="10">
        <v>142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2769</v>
      </c>
      <c r="D10" s="10">
        <v>960</v>
      </c>
      <c r="E10" s="10" t="s">
        <v>62</v>
      </c>
      <c r="F10" s="10" t="s">
        <v>62</v>
      </c>
      <c r="G10" s="10">
        <v>41</v>
      </c>
      <c r="H10" s="10">
        <v>288</v>
      </c>
      <c r="I10" s="10">
        <v>245</v>
      </c>
      <c r="J10" s="10">
        <v>369</v>
      </c>
      <c r="K10" s="10">
        <v>17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3688</v>
      </c>
      <c r="D11" s="10">
        <v>805</v>
      </c>
      <c r="E11" s="10" t="s">
        <v>62</v>
      </c>
      <c r="F11" s="10" t="s">
        <v>62</v>
      </c>
      <c r="G11" s="10">
        <v>67</v>
      </c>
      <c r="H11" s="10">
        <v>254</v>
      </c>
      <c r="I11" s="10">
        <v>195</v>
      </c>
      <c r="J11" s="10">
        <v>269</v>
      </c>
      <c r="K11" s="10">
        <v>20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4903</v>
      </c>
      <c r="D12" s="10">
        <v>736</v>
      </c>
      <c r="E12" s="10" t="s">
        <v>62</v>
      </c>
      <c r="F12" s="10" t="s">
        <v>62</v>
      </c>
      <c r="G12" s="10">
        <v>107</v>
      </c>
      <c r="H12" s="10">
        <v>269</v>
      </c>
      <c r="I12" s="10">
        <v>156</v>
      </c>
      <c r="J12" s="10">
        <v>164</v>
      </c>
      <c r="K12" s="10">
        <v>40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5127</v>
      </c>
      <c r="D13" s="10">
        <v>654</v>
      </c>
      <c r="E13" s="10" t="s">
        <v>62</v>
      </c>
      <c r="F13" s="10" t="s">
        <v>62</v>
      </c>
      <c r="G13" s="10">
        <v>148</v>
      </c>
      <c r="H13" s="10">
        <v>256</v>
      </c>
      <c r="I13" s="10">
        <v>127</v>
      </c>
      <c r="J13" s="10">
        <v>90</v>
      </c>
      <c r="K13" s="10">
        <v>33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4473</v>
      </c>
      <c r="D14" s="10">
        <v>416</v>
      </c>
      <c r="E14" s="10" t="s">
        <v>62</v>
      </c>
      <c r="F14" s="10" t="s">
        <v>62</v>
      </c>
      <c r="G14" s="10">
        <v>112</v>
      </c>
      <c r="H14" s="10">
        <v>159</v>
      </c>
      <c r="I14" s="10">
        <v>64</v>
      </c>
      <c r="J14" s="10">
        <v>59</v>
      </c>
      <c r="K14" s="10">
        <v>22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3981</v>
      </c>
      <c r="D15" s="10">
        <v>383</v>
      </c>
      <c r="E15" s="10" t="s">
        <v>62</v>
      </c>
      <c r="F15" s="10" t="s">
        <v>62</v>
      </c>
      <c r="G15" s="10">
        <v>140</v>
      </c>
      <c r="H15" s="10">
        <v>112</v>
      </c>
      <c r="I15" s="10">
        <v>60</v>
      </c>
      <c r="J15" s="10">
        <v>49</v>
      </c>
      <c r="K15" s="10">
        <v>22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3543</v>
      </c>
      <c r="D16" s="10">
        <v>281</v>
      </c>
      <c r="E16" s="10" t="s">
        <v>62</v>
      </c>
      <c r="F16" s="10" t="s">
        <v>62</v>
      </c>
      <c r="G16" s="10">
        <v>114</v>
      </c>
      <c r="H16" s="10">
        <v>85</v>
      </c>
      <c r="I16" s="10">
        <v>43</v>
      </c>
      <c r="J16" s="10">
        <v>25</v>
      </c>
      <c r="K16" s="10">
        <v>14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2622</v>
      </c>
      <c r="D17" s="10">
        <v>174</v>
      </c>
      <c r="E17" s="10" t="s">
        <v>62</v>
      </c>
      <c r="F17" s="10" t="s">
        <v>62</v>
      </c>
      <c r="G17" s="10">
        <v>71</v>
      </c>
      <c r="H17" s="10">
        <v>64</v>
      </c>
      <c r="I17" s="10">
        <v>16</v>
      </c>
      <c r="J17" s="10">
        <v>16</v>
      </c>
      <c r="K17" s="10">
        <v>7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1817</v>
      </c>
      <c r="D18" s="10">
        <v>124</v>
      </c>
      <c r="E18" s="10" t="s">
        <v>62</v>
      </c>
      <c r="F18" s="10" t="s">
        <v>62</v>
      </c>
      <c r="G18" s="10">
        <v>62</v>
      </c>
      <c r="H18" s="10">
        <v>32</v>
      </c>
      <c r="I18" s="10">
        <v>16</v>
      </c>
      <c r="J18" s="10">
        <v>10</v>
      </c>
      <c r="K18" s="10">
        <v>4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1287</v>
      </c>
      <c r="D19" s="10">
        <v>66</v>
      </c>
      <c r="E19" s="10" t="s">
        <v>62</v>
      </c>
      <c r="F19" s="10" t="s">
        <v>62</v>
      </c>
      <c r="G19" s="10">
        <v>28</v>
      </c>
      <c r="H19" s="10">
        <v>22</v>
      </c>
      <c r="I19" s="10">
        <v>9</v>
      </c>
      <c r="J19" s="10">
        <v>5</v>
      </c>
      <c r="K19" s="10">
        <v>2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1080</v>
      </c>
      <c r="D20" s="10">
        <v>52</v>
      </c>
      <c r="E20" s="10" t="s">
        <v>62</v>
      </c>
      <c r="F20" s="10" t="s">
        <v>62</v>
      </c>
      <c r="G20" s="10">
        <v>28</v>
      </c>
      <c r="H20" s="10">
        <v>13</v>
      </c>
      <c r="I20" s="10">
        <v>6</v>
      </c>
      <c r="J20" s="10">
        <v>4</v>
      </c>
      <c r="K20" s="10">
        <v>1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859</v>
      </c>
      <c r="D21" s="10">
        <v>35</v>
      </c>
      <c r="E21" s="10" t="s">
        <v>62</v>
      </c>
      <c r="F21" s="10" t="s">
        <v>62</v>
      </c>
      <c r="G21" s="10">
        <v>26</v>
      </c>
      <c r="H21" s="10">
        <v>5</v>
      </c>
      <c r="I21" s="10" t="s">
        <v>62</v>
      </c>
      <c r="J21" s="10">
        <v>1</v>
      </c>
      <c r="K21" s="10">
        <v>3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526</v>
      </c>
      <c r="D22" s="10">
        <v>27</v>
      </c>
      <c r="E22" s="10" t="s">
        <v>62</v>
      </c>
      <c r="F22" s="10" t="s">
        <v>62</v>
      </c>
      <c r="G22" s="10">
        <v>16</v>
      </c>
      <c r="H22" s="10">
        <v>9</v>
      </c>
      <c r="I22" s="10">
        <v>1</v>
      </c>
      <c r="J22" s="10" t="s">
        <v>62</v>
      </c>
      <c r="K22" s="10">
        <v>1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290</v>
      </c>
      <c r="D23" s="10">
        <v>13</v>
      </c>
      <c r="E23" s="10" t="s">
        <v>62</v>
      </c>
      <c r="F23" s="10" t="s">
        <v>62</v>
      </c>
      <c r="G23" s="10">
        <v>3</v>
      </c>
      <c r="H23" s="10">
        <v>2</v>
      </c>
      <c r="I23" s="10">
        <v>3</v>
      </c>
      <c r="J23" s="10">
        <v>2</v>
      </c>
      <c r="K23" s="10">
        <v>3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210</v>
      </c>
      <c r="D24" s="10">
        <v>9</v>
      </c>
      <c r="E24" s="10" t="s">
        <v>62</v>
      </c>
      <c r="F24" s="10" t="s">
        <v>62</v>
      </c>
      <c r="G24" s="10">
        <v>7</v>
      </c>
      <c r="H24" s="10">
        <v>1</v>
      </c>
      <c r="I24" s="10" t="s">
        <v>62</v>
      </c>
      <c r="J24" s="10" t="s">
        <v>62</v>
      </c>
      <c r="K24" s="10">
        <v>1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22653</v>
      </c>
      <c r="D25" s="3">
        <v>4569</v>
      </c>
      <c r="E25" s="3">
        <v>45</v>
      </c>
      <c r="F25" s="3">
        <v>61</v>
      </c>
      <c r="G25" s="3">
        <v>1120</v>
      </c>
      <c r="H25" s="3">
        <v>1762</v>
      </c>
      <c r="I25" s="3">
        <v>714</v>
      </c>
      <c r="J25" s="3">
        <v>743</v>
      </c>
      <c r="K25" s="3">
        <v>124</v>
      </c>
    </row>
    <row r="26" spans="1:13" ht="12" customHeight="1" x14ac:dyDescent="0.25">
      <c r="A26" s="25" t="s">
        <v>51</v>
      </c>
      <c r="B26" s="1" t="s">
        <v>14</v>
      </c>
      <c r="C26" s="10">
        <v>105</v>
      </c>
      <c r="D26" s="10">
        <v>64</v>
      </c>
      <c r="E26" s="10">
        <v>44</v>
      </c>
      <c r="F26" s="10">
        <v>20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298</v>
      </c>
      <c r="D27" s="10">
        <v>278</v>
      </c>
      <c r="E27" s="10">
        <v>1</v>
      </c>
      <c r="F27" s="10">
        <v>41</v>
      </c>
      <c r="G27" s="10">
        <v>236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535</v>
      </c>
      <c r="D28" s="10">
        <v>512</v>
      </c>
      <c r="E28" s="10" t="s">
        <v>62</v>
      </c>
      <c r="F28" s="10" t="s">
        <v>62</v>
      </c>
      <c r="G28" s="10">
        <v>280</v>
      </c>
      <c r="H28" s="10">
        <v>232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1007</v>
      </c>
      <c r="D29" s="10">
        <v>783</v>
      </c>
      <c r="E29" s="10" t="s">
        <v>62</v>
      </c>
      <c r="F29" s="10" t="s">
        <v>62</v>
      </c>
      <c r="G29" s="10">
        <v>11</v>
      </c>
      <c r="H29" s="10">
        <v>614</v>
      </c>
      <c r="I29" s="10">
        <v>62</v>
      </c>
      <c r="J29" s="10">
        <v>96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1477</v>
      </c>
      <c r="D30" s="10">
        <v>558</v>
      </c>
      <c r="E30" s="10" t="s">
        <v>62</v>
      </c>
      <c r="F30" s="10" t="s">
        <v>62</v>
      </c>
      <c r="G30" s="10">
        <v>24</v>
      </c>
      <c r="H30" s="10">
        <v>136</v>
      </c>
      <c r="I30" s="10">
        <v>163</v>
      </c>
      <c r="J30" s="10">
        <v>224</v>
      </c>
      <c r="K30" s="10">
        <v>11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2001</v>
      </c>
      <c r="D31" s="10">
        <v>497</v>
      </c>
      <c r="E31" s="10" t="s">
        <v>62</v>
      </c>
      <c r="F31" s="10" t="s">
        <v>62</v>
      </c>
      <c r="G31" s="10">
        <v>35</v>
      </c>
      <c r="H31" s="10">
        <v>150</v>
      </c>
      <c r="I31" s="10">
        <v>133</v>
      </c>
      <c r="J31" s="10">
        <v>168</v>
      </c>
      <c r="K31" s="10">
        <v>11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2646</v>
      </c>
      <c r="D32" s="10">
        <v>465</v>
      </c>
      <c r="E32" s="10" t="s">
        <v>62</v>
      </c>
      <c r="F32" s="10" t="s">
        <v>62</v>
      </c>
      <c r="G32" s="10">
        <v>63</v>
      </c>
      <c r="H32" s="10">
        <v>169</v>
      </c>
      <c r="I32" s="10">
        <v>107</v>
      </c>
      <c r="J32" s="10">
        <v>99</v>
      </c>
      <c r="K32" s="10">
        <v>27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2742</v>
      </c>
      <c r="D33" s="10">
        <v>395</v>
      </c>
      <c r="E33" s="10" t="s">
        <v>62</v>
      </c>
      <c r="F33" s="10" t="s">
        <v>62</v>
      </c>
      <c r="G33" s="10">
        <v>84</v>
      </c>
      <c r="H33" s="10">
        <v>147</v>
      </c>
      <c r="I33" s="10">
        <v>92</v>
      </c>
      <c r="J33" s="10">
        <v>51</v>
      </c>
      <c r="K33" s="10">
        <v>21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2533</v>
      </c>
      <c r="D34" s="10">
        <v>270</v>
      </c>
      <c r="E34" s="10" t="s">
        <v>62</v>
      </c>
      <c r="F34" s="10" t="s">
        <v>62</v>
      </c>
      <c r="G34" s="10">
        <v>65</v>
      </c>
      <c r="H34" s="10">
        <v>102</v>
      </c>
      <c r="I34" s="10">
        <v>48</v>
      </c>
      <c r="J34" s="10">
        <v>40</v>
      </c>
      <c r="K34" s="10">
        <v>15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2272</v>
      </c>
      <c r="D35" s="10">
        <v>259</v>
      </c>
      <c r="E35" s="10" t="s">
        <v>62</v>
      </c>
      <c r="F35" s="10" t="s">
        <v>62</v>
      </c>
      <c r="G35" s="10">
        <v>97</v>
      </c>
      <c r="H35" s="10">
        <v>72</v>
      </c>
      <c r="I35" s="10">
        <v>42</v>
      </c>
      <c r="J35" s="10">
        <v>29</v>
      </c>
      <c r="K35" s="10">
        <v>19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1954</v>
      </c>
      <c r="D36" s="10">
        <v>192</v>
      </c>
      <c r="E36" s="10" t="s">
        <v>62</v>
      </c>
      <c r="F36" s="10" t="s">
        <v>62</v>
      </c>
      <c r="G36" s="10">
        <v>73</v>
      </c>
      <c r="H36" s="10">
        <v>60</v>
      </c>
      <c r="I36" s="10">
        <v>34</v>
      </c>
      <c r="J36" s="10">
        <v>15</v>
      </c>
      <c r="K36" s="10">
        <v>10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1453</v>
      </c>
      <c r="D37" s="10">
        <v>101</v>
      </c>
      <c r="E37" s="10" t="s">
        <v>62</v>
      </c>
      <c r="F37" s="10" t="s">
        <v>62</v>
      </c>
      <c r="G37" s="10">
        <v>41</v>
      </c>
      <c r="H37" s="10">
        <v>35</v>
      </c>
      <c r="I37" s="10">
        <v>13</v>
      </c>
      <c r="J37" s="10">
        <v>9</v>
      </c>
      <c r="K37" s="10">
        <v>3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1030</v>
      </c>
      <c r="D38" s="10">
        <v>74</v>
      </c>
      <c r="E38" s="10" t="s">
        <v>62</v>
      </c>
      <c r="F38" s="10" t="s">
        <v>62</v>
      </c>
      <c r="G38" s="10">
        <v>37</v>
      </c>
      <c r="H38" s="10">
        <v>19</v>
      </c>
      <c r="I38" s="10">
        <v>11</v>
      </c>
      <c r="J38" s="10">
        <v>6</v>
      </c>
      <c r="K38" s="10">
        <v>1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758</v>
      </c>
      <c r="D39" s="10">
        <v>41</v>
      </c>
      <c r="E39" s="10" t="s">
        <v>62</v>
      </c>
      <c r="F39" s="10" t="s">
        <v>62</v>
      </c>
      <c r="G39" s="10">
        <v>19</v>
      </c>
      <c r="H39" s="10">
        <v>14</v>
      </c>
      <c r="I39" s="10">
        <v>6</v>
      </c>
      <c r="J39" s="10">
        <v>2</v>
      </c>
      <c r="K39" s="10" t="s">
        <v>62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642</v>
      </c>
      <c r="D40" s="10">
        <v>29</v>
      </c>
      <c r="E40" s="10" t="s">
        <v>62</v>
      </c>
      <c r="F40" s="10" t="s">
        <v>62</v>
      </c>
      <c r="G40" s="10">
        <v>19</v>
      </c>
      <c r="H40" s="10">
        <v>5</v>
      </c>
      <c r="I40" s="10">
        <v>1</v>
      </c>
      <c r="J40" s="10">
        <v>3</v>
      </c>
      <c r="K40" s="10">
        <v>1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543</v>
      </c>
      <c r="D41" s="10">
        <v>19</v>
      </c>
      <c r="E41" s="10" t="s">
        <v>62</v>
      </c>
      <c r="F41" s="10" t="s">
        <v>62</v>
      </c>
      <c r="G41" s="10">
        <v>15</v>
      </c>
      <c r="H41" s="10">
        <v>2</v>
      </c>
      <c r="I41" s="10" t="s">
        <v>62</v>
      </c>
      <c r="J41" s="10" t="s">
        <v>62</v>
      </c>
      <c r="K41" s="10">
        <v>2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321</v>
      </c>
      <c r="D42" s="10">
        <v>17</v>
      </c>
      <c r="E42" s="10" t="s">
        <v>62</v>
      </c>
      <c r="F42" s="10" t="s">
        <v>62</v>
      </c>
      <c r="G42" s="10">
        <v>12</v>
      </c>
      <c r="H42" s="10">
        <v>3</v>
      </c>
      <c r="I42" s="10">
        <v>1</v>
      </c>
      <c r="J42" s="10" t="s">
        <v>62</v>
      </c>
      <c r="K42" s="10">
        <v>1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186</v>
      </c>
      <c r="D43" s="10">
        <v>7</v>
      </c>
      <c r="E43" s="10" t="s">
        <v>62</v>
      </c>
      <c r="F43" s="10" t="s">
        <v>62</v>
      </c>
      <c r="G43" s="10">
        <v>3</v>
      </c>
      <c r="H43" s="10">
        <v>1</v>
      </c>
      <c r="I43" s="10">
        <v>1</v>
      </c>
      <c r="J43" s="10">
        <v>1</v>
      </c>
      <c r="K43" s="10">
        <v>1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150</v>
      </c>
      <c r="D44" s="10">
        <v>8</v>
      </c>
      <c r="E44" s="10" t="s">
        <v>62</v>
      </c>
      <c r="F44" s="10" t="s">
        <v>62</v>
      </c>
      <c r="G44" s="10">
        <v>6</v>
      </c>
      <c r="H44" s="10">
        <v>1</v>
      </c>
      <c r="I44" s="10" t="s">
        <v>62</v>
      </c>
      <c r="J44" s="10" t="s">
        <v>62</v>
      </c>
      <c r="K44" s="10">
        <v>1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18499</v>
      </c>
      <c r="D45" s="3">
        <v>3487</v>
      </c>
      <c r="E45" s="3">
        <v>57</v>
      </c>
      <c r="F45" s="3">
        <v>70</v>
      </c>
      <c r="G45" s="3">
        <v>930</v>
      </c>
      <c r="H45" s="3">
        <v>1583</v>
      </c>
      <c r="I45" s="3">
        <v>319</v>
      </c>
      <c r="J45" s="3">
        <v>462</v>
      </c>
      <c r="K45" s="3">
        <v>66</v>
      </c>
    </row>
    <row r="46" spans="1:13" ht="12" customHeight="1" x14ac:dyDescent="0.2">
      <c r="A46" s="25" t="s">
        <v>51</v>
      </c>
      <c r="B46" s="1" t="s">
        <v>14</v>
      </c>
      <c r="C46" s="10">
        <v>138</v>
      </c>
      <c r="D46" s="10">
        <v>87</v>
      </c>
      <c r="E46" s="10">
        <v>53</v>
      </c>
      <c r="F46" s="10">
        <v>32</v>
      </c>
      <c r="G46" s="10">
        <v>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294</v>
      </c>
      <c r="D47" s="10">
        <v>273</v>
      </c>
      <c r="E47" s="10">
        <v>4</v>
      </c>
      <c r="F47" s="10">
        <v>38</v>
      </c>
      <c r="G47" s="10">
        <v>231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578</v>
      </c>
      <c r="D48" s="10">
        <v>549</v>
      </c>
      <c r="E48" s="10" t="s">
        <v>62</v>
      </c>
      <c r="F48" s="10" t="s">
        <v>62</v>
      </c>
      <c r="G48" s="10">
        <v>308</v>
      </c>
      <c r="H48" s="10">
        <v>241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1022</v>
      </c>
      <c r="D49" s="10">
        <v>775</v>
      </c>
      <c r="E49" s="10" t="s">
        <v>62</v>
      </c>
      <c r="F49" s="10" t="s">
        <v>62</v>
      </c>
      <c r="G49" s="10">
        <v>12</v>
      </c>
      <c r="H49" s="10">
        <v>687</v>
      </c>
      <c r="I49" s="10">
        <v>30</v>
      </c>
      <c r="J49" s="10">
        <v>46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1292</v>
      </c>
      <c r="D50" s="10">
        <v>402</v>
      </c>
      <c r="E50" s="10" t="s">
        <v>62</v>
      </c>
      <c r="F50" s="10" t="s">
        <v>62</v>
      </c>
      <c r="G50" s="10">
        <v>17</v>
      </c>
      <c r="H50" s="10">
        <v>152</v>
      </c>
      <c r="I50" s="10">
        <v>82</v>
      </c>
      <c r="J50" s="10">
        <v>145</v>
      </c>
      <c r="K50" s="10">
        <v>6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1687</v>
      </c>
      <c r="D51" s="10">
        <v>308</v>
      </c>
      <c r="E51" s="10" t="s">
        <v>62</v>
      </c>
      <c r="F51" s="10" t="s">
        <v>62</v>
      </c>
      <c r="G51" s="10">
        <v>32</v>
      </c>
      <c r="H51" s="10">
        <v>104</v>
      </c>
      <c r="I51" s="10">
        <v>62</v>
      </c>
      <c r="J51" s="10">
        <v>101</v>
      </c>
      <c r="K51" s="10">
        <v>9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2257</v>
      </c>
      <c r="D52" s="10">
        <v>271</v>
      </c>
      <c r="E52" s="10" t="s">
        <v>62</v>
      </c>
      <c r="F52" s="10" t="s">
        <v>62</v>
      </c>
      <c r="G52" s="10">
        <v>44</v>
      </c>
      <c r="H52" s="10">
        <v>100</v>
      </c>
      <c r="I52" s="10">
        <v>49</v>
      </c>
      <c r="J52" s="10">
        <v>65</v>
      </c>
      <c r="K52" s="10">
        <v>13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2385</v>
      </c>
      <c r="D53" s="10">
        <v>259</v>
      </c>
      <c r="E53" s="10" t="s">
        <v>62</v>
      </c>
      <c r="F53" s="10" t="s">
        <v>62</v>
      </c>
      <c r="G53" s="10">
        <v>64</v>
      </c>
      <c r="H53" s="10">
        <v>109</v>
      </c>
      <c r="I53" s="10">
        <v>35</v>
      </c>
      <c r="J53" s="10">
        <v>39</v>
      </c>
      <c r="K53" s="10">
        <v>12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1940</v>
      </c>
      <c r="D54" s="10">
        <v>146</v>
      </c>
      <c r="E54" s="10" t="s">
        <v>62</v>
      </c>
      <c r="F54" s="10" t="s">
        <v>62</v>
      </c>
      <c r="G54" s="10">
        <v>47</v>
      </c>
      <c r="H54" s="10">
        <v>57</v>
      </c>
      <c r="I54" s="10">
        <v>16</v>
      </c>
      <c r="J54" s="10">
        <v>19</v>
      </c>
      <c r="K54" s="10">
        <v>7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1709</v>
      </c>
      <c r="D55" s="10">
        <v>124</v>
      </c>
      <c r="E55" s="10" t="s">
        <v>62</v>
      </c>
      <c r="F55" s="10" t="s">
        <v>62</v>
      </c>
      <c r="G55" s="10">
        <v>43</v>
      </c>
      <c r="H55" s="10">
        <v>40</v>
      </c>
      <c r="I55" s="10">
        <v>18</v>
      </c>
      <c r="J55" s="10">
        <v>20</v>
      </c>
      <c r="K55" s="10">
        <v>3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1589</v>
      </c>
      <c r="D56" s="10">
        <v>89</v>
      </c>
      <c r="E56" s="10" t="s">
        <v>62</v>
      </c>
      <c r="F56" s="10" t="s">
        <v>62</v>
      </c>
      <c r="G56" s="10">
        <v>41</v>
      </c>
      <c r="H56" s="10">
        <v>25</v>
      </c>
      <c r="I56" s="10">
        <v>9</v>
      </c>
      <c r="J56" s="10">
        <v>10</v>
      </c>
      <c r="K56" s="10">
        <v>4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1169</v>
      </c>
      <c r="D57" s="10">
        <v>73</v>
      </c>
      <c r="E57" s="10" t="s">
        <v>62</v>
      </c>
      <c r="F57" s="10" t="s">
        <v>62</v>
      </c>
      <c r="G57" s="10">
        <v>30</v>
      </c>
      <c r="H57" s="10">
        <v>29</v>
      </c>
      <c r="I57" s="10">
        <v>3</v>
      </c>
      <c r="J57" s="10">
        <v>7</v>
      </c>
      <c r="K57" s="10">
        <v>4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787</v>
      </c>
      <c r="D58" s="10">
        <v>50</v>
      </c>
      <c r="E58" s="10" t="s">
        <v>62</v>
      </c>
      <c r="F58" s="10" t="s">
        <v>62</v>
      </c>
      <c r="G58" s="10">
        <v>25</v>
      </c>
      <c r="H58" s="10">
        <v>13</v>
      </c>
      <c r="I58" s="10">
        <v>5</v>
      </c>
      <c r="J58" s="10">
        <v>4</v>
      </c>
      <c r="K58" s="10">
        <v>3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529</v>
      </c>
      <c r="D59" s="10">
        <v>25</v>
      </c>
      <c r="E59" s="10" t="s">
        <v>62</v>
      </c>
      <c r="F59" s="10" t="s">
        <v>62</v>
      </c>
      <c r="G59" s="10">
        <v>9</v>
      </c>
      <c r="H59" s="10">
        <v>8</v>
      </c>
      <c r="I59" s="10">
        <v>3</v>
      </c>
      <c r="J59" s="10">
        <v>3</v>
      </c>
      <c r="K59" s="10">
        <v>2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438</v>
      </c>
      <c r="D60" s="10">
        <v>23</v>
      </c>
      <c r="E60" s="10" t="s">
        <v>62</v>
      </c>
      <c r="F60" s="10" t="s">
        <v>62</v>
      </c>
      <c r="G60" s="10">
        <v>9</v>
      </c>
      <c r="H60" s="10">
        <v>8</v>
      </c>
      <c r="I60" s="10">
        <v>5</v>
      </c>
      <c r="J60" s="10">
        <v>1</v>
      </c>
      <c r="K60" s="10" t="s">
        <v>62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316</v>
      </c>
      <c r="D61" s="10">
        <v>16</v>
      </c>
      <c r="E61" s="10" t="s">
        <v>62</v>
      </c>
      <c r="F61" s="10" t="s">
        <v>62</v>
      </c>
      <c r="G61" s="10">
        <v>11</v>
      </c>
      <c r="H61" s="10">
        <v>3</v>
      </c>
      <c r="I61" s="10" t="s">
        <v>62</v>
      </c>
      <c r="J61" s="10">
        <v>1</v>
      </c>
      <c r="K61" s="10">
        <v>1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205</v>
      </c>
      <c r="D62" s="10">
        <v>10</v>
      </c>
      <c r="E62" s="10" t="s">
        <v>62</v>
      </c>
      <c r="F62" s="10" t="s">
        <v>62</v>
      </c>
      <c r="G62" s="10">
        <v>4</v>
      </c>
      <c r="H62" s="10">
        <v>6</v>
      </c>
      <c r="I62" s="10" t="s">
        <v>62</v>
      </c>
      <c r="J62" s="10" t="s">
        <v>62</v>
      </c>
      <c r="K62" s="10" t="s">
        <v>62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104</v>
      </c>
      <c r="D63" s="10">
        <v>6</v>
      </c>
      <c r="E63" s="10" t="s">
        <v>62</v>
      </c>
      <c r="F63" s="10" t="s">
        <v>62</v>
      </c>
      <c r="G63" s="10" t="s">
        <v>62</v>
      </c>
      <c r="H63" s="10">
        <v>1</v>
      </c>
      <c r="I63" s="10">
        <v>2</v>
      </c>
      <c r="J63" s="10">
        <v>1</v>
      </c>
      <c r="K63" s="10">
        <v>2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60</v>
      </c>
      <c r="D64" s="6">
        <v>1</v>
      </c>
      <c r="E64" s="6" t="s">
        <v>62</v>
      </c>
      <c r="F64" s="6" t="s">
        <v>62</v>
      </c>
      <c r="G64" s="6">
        <v>1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8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44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20171</v>
      </c>
      <c r="D5" s="3">
        <v>3393</v>
      </c>
      <c r="E5" s="3">
        <v>36</v>
      </c>
      <c r="F5" s="3">
        <v>76</v>
      </c>
      <c r="G5" s="3">
        <v>795</v>
      </c>
      <c r="H5" s="3">
        <v>1141</v>
      </c>
      <c r="I5" s="3">
        <v>432</v>
      </c>
      <c r="J5" s="3">
        <v>767</v>
      </c>
      <c r="K5" s="3">
        <v>146</v>
      </c>
    </row>
    <row r="6" spans="1:32" ht="12" customHeight="1" x14ac:dyDescent="0.2">
      <c r="A6" s="25" t="s">
        <v>51</v>
      </c>
      <c r="B6" s="1" t="s">
        <v>14</v>
      </c>
      <c r="C6" s="10">
        <v>115</v>
      </c>
      <c r="D6" s="10">
        <v>67</v>
      </c>
      <c r="E6" s="10">
        <v>32</v>
      </c>
      <c r="F6" s="10">
        <v>35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381</v>
      </c>
      <c r="D7" s="10">
        <v>355</v>
      </c>
      <c r="E7" s="10">
        <v>4</v>
      </c>
      <c r="F7" s="10">
        <v>41</v>
      </c>
      <c r="G7" s="10">
        <v>310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517</v>
      </c>
      <c r="D8" s="10">
        <v>480</v>
      </c>
      <c r="E8" s="10" t="s">
        <v>62</v>
      </c>
      <c r="F8" s="10" t="s">
        <v>62</v>
      </c>
      <c r="G8" s="10">
        <v>263</v>
      </c>
      <c r="H8" s="10">
        <v>217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757</v>
      </c>
      <c r="D9" s="10">
        <v>579</v>
      </c>
      <c r="E9" s="10" t="s">
        <v>62</v>
      </c>
      <c r="F9" s="10" t="s">
        <v>62</v>
      </c>
      <c r="G9" s="10">
        <v>10</v>
      </c>
      <c r="H9" s="10">
        <v>474</v>
      </c>
      <c r="I9" s="10">
        <v>26</v>
      </c>
      <c r="J9" s="10">
        <v>69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915</v>
      </c>
      <c r="D10" s="10">
        <v>379</v>
      </c>
      <c r="E10" s="10" t="s">
        <v>62</v>
      </c>
      <c r="F10" s="10" t="s">
        <v>62</v>
      </c>
      <c r="G10" s="10">
        <v>3</v>
      </c>
      <c r="H10" s="10">
        <v>94</v>
      </c>
      <c r="I10" s="10">
        <v>77</v>
      </c>
      <c r="J10" s="10">
        <v>202</v>
      </c>
      <c r="K10" s="10">
        <v>3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1539</v>
      </c>
      <c r="D11" s="10">
        <v>315</v>
      </c>
      <c r="E11" s="10" t="s">
        <v>62</v>
      </c>
      <c r="F11" s="10" t="s">
        <v>62</v>
      </c>
      <c r="G11" s="10">
        <v>9</v>
      </c>
      <c r="H11" s="10">
        <v>43</v>
      </c>
      <c r="I11" s="10">
        <v>74</v>
      </c>
      <c r="J11" s="10">
        <v>177</v>
      </c>
      <c r="K11" s="10">
        <v>12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2178</v>
      </c>
      <c r="D12" s="10">
        <v>338</v>
      </c>
      <c r="E12" s="10" t="s">
        <v>62</v>
      </c>
      <c r="F12" s="10" t="s">
        <v>62</v>
      </c>
      <c r="G12" s="10">
        <v>14</v>
      </c>
      <c r="H12" s="10">
        <v>64</v>
      </c>
      <c r="I12" s="10">
        <v>88</v>
      </c>
      <c r="J12" s="10">
        <v>137</v>
      </c>
      <c r="K12" s="10">
        <v>35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2125</v>
      </c>
      <c r="D13" s="10">
        <v>227</v>
      </c>
      <c r="E13" s="10" t="s">
        <v>62</v>
      </c>
      <c r="F13" s="10" t="s">
        <v>62</v>
      </c>
      <c r="G13" s="10">
        <v>16</v>
      </c>
      <c r="H13" s="10">
        <v>59</v>
      </c>
      <c r="I13" s="10">
        <v>48</v>
      </c>
      <c r="J13" s="10">
        <v>70</v>
      </c>
      <c r="K13" s="10">
        <v>34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2079</v>
      </c>
      <c r="D14" s="10">
        <v>190</v>
      </c>
      <c r="E14" s="10" t="s">
        <v>62</v>
      </c>
      <c r="F14" s="10" t="s">
        <v>62</v>
      </c>
      <c r="G14" s="10">
        <v>25</v>
      </c>
      <c r="H14" s="10">
        <v>51</v>
      </c>
      <c r="I14" s="10">
        <v>44</v>
      </c>
      <c r="J14" s="10">
        <v>43</v>
      </c>
      <c r="K14" s="10">
        <v>27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1825</v>
      </c>
      <c r="D15" s="10">
        <v>108</v>
      </c>
      <c r="E15" s="10" t="s">
        <v>62</v>
      </c>
      <c r="F15" s="10" t="s">
        <v>62</v>
      </c>
      <c r="G15" s="10">
        <v>25</v>
      </c>
      <c r="H15" s="10">
        <v>36</v>
      </c>
      <c r="I15" s="10">
        <v>20</v>
      </c>
      <c r="J15" s="10">
        <v>15</v>
      </c>
      <c r="K15" s="10">
        <v>12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1739</v>
      </c>
      <c r="D16" s="10">
        <v>126</v>
      </c>
      <c r="E16" s="10" t="s">
        <v>62</v>
      </c>
      <c r="F16" s="10" t="s">
        <v>62</v>
      </c>
      <c r="G16" s="10">
        <v>39</v>
      </c>
      <c r="H16" s="10">
        <v>38</v>
      </c>
      <c r="I16" s="10">
        <v>26</v>
      </c>
      <c r="J16" s="10">
        <v>14</v>
      </c>
      <c r="K16" s="10">
        <v>9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1368</v>
      </c>
      <c r="D17" s="10">
        <v>82</v>
      </c>
      <c r="E17" s="10" t="s">
        <v>62</v>
      </c>
      <c r="F17" s="10" t="s">
        <v>62</v>
      </c>
      <c r="G17" s="10">
        <v>21</v>
      </c>
      <c r="H17" s="10">
        <v>22</v>
      </c>
      <c r="I17" s="10">
        <v>15</v>
      </c>
      <c r="J17" s="10">
        <v>18</v>
      </c>
      <c r="K17" s="10">
        <v>6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947</v>
      </c>
      <c r="D18" s="10">
        <v>32</v>
      </c>
      <c r="E18" s="10" t="s">
        <v>62</v>
      </c>
      <c r="F18" s="10" t="s">
        <v>62</v>
      </c>
      <c r="G18" s="10">
        <v>11</v>
      </c>
      <c r="H18" s="10">
        <v>12</v>
      </c>
      <c r="I18" s="10">
        <v>4</v>
      </c>
      <c r="J18" s="10">
        <v>5</v>
      </c>
      <c r="K18" s="10" t="s">
        <v>62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809</v>
      </c>
      <c r="D19" s="10">
        <v>28</v>
      </c>
      <c r="E19" s="10" t="s">
        <v>62</v>
      </c>
      <c r="F19" s="10" t="s">
        <v>62</v>
      </c>
      <c r="G19" s="10">
        <v>7</v>
      </c>
      <c r="H19" s="10">
        <v>11</v>
      </c>
      <c r="I19" s="10">
        <v>4</v>
      </c>
      <c r="J19" s="10">
        <v>4</v>
      </c>
      <c r="K19" s="10">
        <v>2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893</v>
      </c>
      <c r="D20" s="10">
        <v>29</v>
      </c>
      <c r="E20" s="10" t="s">
        <v>62</v>
      </c>
      <c r="F20" s="10" t="s">
        <v>62</v>
      </c>
      <c r="G20" s="10">
        <v>16</v>
      </c>
      <c r="H20" s="10">
        <v>6</v>
      </c>
      <c r="I20" s="10">
        <v>3</v>
      </c>
      <c r="J20" s="10">
        <v>4</v>
      </c>
      <c r="K20" s="10" t="s">
        <v>62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786</v>
      </c>
      <c r="D21" s="10">
        <v>24</v>
      </c>
      <c r="E21" s="10" t="s">
        <v>62</v>
      </c>
      <c r="F21" s="10" t="s">
        <v>62</v>
      </c>
      <c r="G21" s="10">
        <v>11</v>
      </c>
      <c r="H21" s="10">
        <v>7</v>
      </c>
      <c r="I21" s="10" t="s">
        <v>62</v>
      </c>
      <c r="J21" s="10">
        <v>3</v>
      </c>
      <c r="K21" s="10">
        <v>3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533</v>
      </c>
      <c r="D22" s="10">
        <v>17</v>
      </c>
      <c r="E22" s="10" t="s">
        <v>62</v>
      </c>
      <c r="F22" s="10" t="s">
        <v>62</v>
      </c>
      <c r="G22" s="10">
        <v>7</v>
      </c>
      <c r="H22" s="10">
        <v>5</v>
      </c>
      <c r="I22" s="10">
        <v>1</v>
      </c>
      <c r="J22" s="10">
        <v>3</v>
      </c>
      <c r="K22" s="10">
        <v>1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356</v>
      </c>
      <c r="D23" s="10">
        <v>11</v>
      </c>
      <c r="E23" s="10" t="s">
        <v>62</v>
      </c>
      <c r="F23" s="10" t="s">
        <v>62</v>
      </c>
      <c r="G23" s="10">
        <v>6</v>
      </c>
      <c r="H23" s="10">
        <v>1</v>
      </c>
      <c r="I23" s="10">
        <v>1</v>
      </c>
      <c r="J23" s="10">
        <v>3</v>
      </c>
      <c r="K23" s="10" t="s">
        <v>62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309</v>
      </c>
      <c r="D24" s="10">
        <v>6</v>
      </c>
      <c r="E24" s="10" t="s">
        <v>62</v>
      </c>
      <c r="F24" s="10" t="s">
        <v>62</v>
      </c>
      <c r="G24" s="10">
        <v>2</v>
      </c>
      <c r="H24" s="10">
        <v>1</v>
      </c>
      <c r="I24" s="10">
        <v>1</v>
      </c>
      <c r="J24" s="10" t="s">
        <v>62</v>
      </c>
      <c r="K24" s="10">
        <v>2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11244</v>
      </c>
      <c r="D25" s="3">
        <v>1900</v>
      </c>
      <c r="E25" s="3">
        <v>17</v>
      </c>
      <c r="F25" s="3">
        <v>35</v>
      </c>
      <c r="G25" s="3">
        <v>428</v>
      </c>
      <c r="H25" s="3">
        <v>583</v>
      </c>
      <c r="I25" s="3">
        <v>292</v>
      </c>
      <c r="J25" s="3">
        <v>465</v>
      </c>
      <c r="K25" s="3">
        <v>80</v>
      </c>
    </row>
    <row r="26" spans="1:13" ht="12" customHeight="1" x14ac:dyDescent="0.25">
      <c r="A26" s="25" t="s">
        <v>51</v>
      </c>
      <c r="B26" s="1" t="s">
        <v>14</v>
      </c>
      <c r="C26" s="10">
        <v>56</v>
      </c>
      <c r="D26" s="10">
        <v>32</v>
      </c>
      <c r="E26" s="10">
        <v>14</v>
      </c>
      <c r="F26" s="10">
        <v>18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194</v>
      </c>
      <c r="D27" s="10">
        <v>181</v>
      </c>
      <c r="E27" s="10">
        <v>3</v>
      </c>
      <c r="F27" s="10">
        <v>17</v>
      </c>
      <c r="G27" s="10">
        <v>161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262</v>
      </c>
      <c r="D28" s="10">
        <v>242</v>
      </c>
      <c r="E28" s="10" t="s">
        <v>62</v>
      </c>
      <c r="F28" s="10" t="s">
        <v>62</v>
      </c>
      <c r="G28" s="10">
        <v>132</v>
      </c>
      <c r="H28" s="10">
        <v>110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378</v>
      </c>
      <c r="D29" s="10">
        <v>291</v>
      </c>
      <c r="E29" s="10" t="s">
        <v>62</v>
      </c>
      <c r="F29" s="10" t="s">
        <v>62</v>
      </c>
      <c r="G29" s="10">
        <v>5</v>
      </c>
      <c r="H29" s="10">
        <v>221</v>
      </c>
      <c r="I29" s="10">
        <v>15</v>
      </c>
      <c r="J29" s="10">
        <v>50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498</v>
      </c>
      <c r="D30" s="10">
        <v>232</v>
      </c>
      <c r="E30" s="10" t="s">
        <v>62</v>
      </c>
      <c r="F30" s="10" t="s">
        <v>62</v>
      </c>
      <c r="G30" s="10">
        <v>2</v>
      </c>
      <c r="H30" s="10">
        <v>45</v>
      </c>
      <c r="I30" s="10">
        <v>55</v>
      </c>
      <c r="J30" s="10">
        <v>127</v>
      </c>
      <c r="K30" s="10">
        <v>3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835</v>
      </c>
      <c r="D31" s="10">
        <v>200</v>
      </c>
      <c r="E31" s="10" t="s">
        <v>62</v>
      </c>
      <c r="F31" s="10" t="s">
        <v>62</v>
      </c>
      <c r="G31" s="10">
        <v>5</v>
      </c>
      <c r="H31" s="10">
        <v>26</v>
      </c>
      <c r="I31" s="10">
        <v>51</v>
      </c>
      <c r="J31" s="10">
        <v>109</v>
      </c>
      <c r="K31" s="10">
        <v>9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1158</v>
      </c>
      <c r="D32" s="10">
        <v>191</v>
      </c>
      <c r="E32" s="10" t="s">
        <v>62</v>
      </c>
      <c r="F32" s="10" t="s">
        <v>62</v>
      </c>
      <c r="G32" s="10">
        <v>8</v>
      </c>
      <c r="H32" s="10">
        <v>38</v>
      </c>
      <c r="I32" s="10">
        <v>57</v>
      </c>
      <c r="J32" s="10">
        <v>69</v>
      </c>
      <c r="K32" s="10">
        <v>19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1120</v>
      </c>
      <c r="D33" s="10">
        <v>133</v>
      </c>
      <c r="E33" s="10" t="s">
        <v>62</v>
      </c>
      <c r="F33" s="10" t="s">
        <v>62</v>
      </c>
      <c r="G33" s="10">
        <v>7</v>
      </c>
      <c r="H33" s="10">
        <v>34</v>
      </c>
      <c r="I33" s="10">
        <v>34</v>
      </c>
      <c r="J33" s="10">
        <v>41</v>
      </c>
      <c r="K33" s="10">
        <v>17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1142</v>
      </c>
      <c r="D34" s="10">
        <v>113</v>
      </c>
      <c r="E34" s="10" t="s">
        <v>62</v>
      </c>
      <c r="F34" s="10" t="s">
        <v>62</v>
      </c>
      <c r="G34" s="10">
        <v>14</v>
      </c>
      <c r="H34" s="10">
        <v>25</v>
      </c>
      <c r="I34" s="10">
        <v>30</v>
      </c>
      <c r="J34" s="10">
        <v>32</v>
      </c>
      <c r="K34" s="10">
        <v>12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1030</v>
      </c>
      <c r="D35" s="10">
        <v>65</v>
      </c>
      <c r="E35" s="10" t="s">
        <v>62</v>
      </c>
      <c r="F35" s="10" t="s">
        <v>62</v>
      </c>
      <c r="G35" s="10">
        <v>18</v>
      </c>
      <c r="H35" s="10">
        <v>17</v>
      </c>
      <c r="I35" s="10">
        <v>12</v>
      </c>
      <c r="J35" s="10">
        <v>9</v>
      </c>
      <c r="K35" s="10">
        <v>9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984</v>
      </c>
      <c r="D36" s="10">
        <v>80</v>
      </c>
      <c r="E36" s="10" t="s">
        <v>62</v>
      </c>
      <c r="F36" s="10" t="s">
        <v>62</v>
      </c>
      <c r="G36" s="10">
        <v>26</v>
      </c>
      <c r="H36" s="10">
        <v>22</v>
      </c>
      <c r="I36" s="10">
        <v>21</v>
      </c>
      <c r="J36" s="10">
        <v>7</v>
      </c>
      <c r="K36" s="10">
        <v>4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785</v>
      </c>
      <c r="D37" s="10">
        <v>50</v>
      </c>
      <c r="E37" s="10" t="s">
        <v>62</v>
      </c>
      <c r="F37" s="10" t="s">
        <v>62</v>
      </c>
      <c r="G37" s="10">
        <v>15</v>
      </c>
      <c r="H37" s="10">
        <v>15</v>
      </c>
      <c r="I37" s="10">
        <v>9</v>
      </c>
      <c r="J37" s="10">
        <v>9</v>
      </c>
      <c r="K37" s="10">
        <v>2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592</v>
      </c>
      <c r="D38" s="10">
        <v>23</v>
      </c>
      <c r="E38" s="10" t="s">
        <v>62</v>
      </c>
      <c r="F38" s="10" t="s">
        <v>62</v>
      </c>
      <c r="G38" s="10">
        <v>8</v>
      </c>
      <c r="H38" s="10">
        <v>9</v>
      </c>
      <c r="I38" s="10">
        <v>3</v>
      </c>
      <c r="J38" s="10">
        <v>3</v>
      </c>
      <c r="K38" s="10" t="s">
        <v>62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477</v>
      </c>
      <c r="D39" s="10">
        <v>19</v>
      </c>
      <c r="E39" s="10" t="s">
        <v>62</v>
      </c>
      <c r="F39" s="10" t="s">
        <v>62</v>
      </c>
      <c r="G39" s="10">
        <v>6</v>
      </c>
      <c r="H39" s="10">
        <v>7</v>
      </c>
      <c r="I39" s="10">
        <v>2</v>
      </c>
      <c r="J39" s="10">
        <v>3</v>
      </c>
      <c r="K39" s="10">
        <v>1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517</v>
      </c>
      <c r="D40" s="10">
        <v>14</v>
      </c>
      <c r="E40" s="10" t="s">
        <v>62</v>
      </c>
      <c r="F40" s="10" t="s">
        <v>62</v>
      </c>
      <c r="G40" s="10">
        <v>8</v>
      </c>
      <c r="H40" s="10">
        <v>4</v>
      </c>
      <c r="I40" s="10">
        <v>1</v>
      </c>
      <c r="J40" s="10">
        <v>1</v>
      </c>
      <c r="K40" s="10" t="s">
        <v>62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452</v>
      </c>
      <c r="D41" s="10">
        <v>14</v>
      </c>
      <c r="E41" s="10" t="s">
        <v>62</v>
      </c>
      <c r="F41" s="10" t="s">
        <v>62</v>
      </c>
      <c r="G41" s="10">
        <v>6</v>
      </c>
      <c r="H41" s="10">
        <v>5</v>
      </c>
      <c r="I41" s="10" t="s">
        <v>62</v>
      </c>
      <c r="J41" s="10">
        <v>1</v>
      </c>
      <c r="K41" s="10">
        <v>2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324</v>
      </c>
      <c r="D42" s="10">
        <v>9</v>
      </c>
      <c r="E42" s="10" t="s">
        <v>62</v>
      </c>
      <c r="F42" s="10" t="s">
        <v>62</v>
      </c>
      <c r="G42" s="10">
        <v>3</v>
      </c>
      <c r="H42" s="10">
        <v>4</v>
      </c>
      <c r="I42" s="10" t="s">
        <v>62</v>
      </c>
      <c r="J42" s="10">
        <v>2</v>
      </c>
      <c r="K42" s="10" t="s">
        <v>62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228</v>
      </c>
      <c r="D43" s="10">
        <v>6</v>
      </c>
      <c r="E43" s="10" t="s">
        <v>62</v>
      </c>
      <c r="F43" s="10" t="s">
        <v>62</v>
      </c>
      <c r="G43" s="10">
        <v>3</v>
      </c>
      <c r="H43" s="10" t="s">
        <v>62</v>
      </c>
      <c r="I43" s="10">
        <v>1</v>
      </c>
      <c r="J43" s="10">
        <v>2</v>
      </c>
      <c r="K43" s="10" t="s">
        <v>62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212</v>
      </c>
      <c r="D44" s="10">
        <v>5</v>
      </c>
      <c r="E44" s="10" t="s">
        <v>62</v>
      </c>
      <c r="F44" s="10" t="s">
        <v>62</v>
      </c>
      <c r="G44" s="10">
        <v>1</v>
      </c>
      <c r="H44" s="10">
        <v>1</v>
      </c>
      <c r="I44" s="10">
        <v>1</v>
      </c>
      <c r="J44" s="10" t="s">
        <v>62</v>
      </c>
      <c r="K44" s="10">
        <v>2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8927</v>
      </c>
      <c r="D45" s="3">
        <v>1493</v>
      </c>
      <c r="E45" s="3">
        <v>19</v>
      </c>
      <c r="F45" s="3">
        <v>41</v>
      </c>
      <c r="G45" s="3">
        <v>367</v>
      </c>
      <c r="H45" s="3">
        <v>558</v>
      </c>
      <c r="I45" s="3">
        <v>140</v>
      </c>
      <c r="J45" s="3">
        <v>302</v>
      </c>
      <c r="K45" s="3">
        <v>66</v>
      </c>
    </row>
    <row r="46" spans="1:13" ht="12" customHeight="1" x14ac:dyDescent="0.2">
      <c r="A46" s="25" t="s">
        <v>51</v>
      </c>
      <c r="B46" s="1" t="s">
        <v>14</v>
      </c>
      <c r="C46" s="10">
        <v>59</v>
      </c>
      <c r="D46" s="10">
        <v>35</v>
      </c>
      <c r="E46" s="10">
        <v>18</v>
      </c>
      <c r="F46" s="10">
        <v>17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187</v>
      </c>
      <c r="D47" s="10">
        <v>174</v>
      </c>
      <c r="E47" s="10">
        <v>1</v>
      </c>
      <c r="F47" s="10">
        <v>24</v>
      </c>
      <c r="G47" s="10">
        <v>149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255</v>
      </c>
      <c r="D48" s="10">
        <v>238</v>
      </c>
      <c r="E48" s="10" t="s">
        <v>62</v>
      </c>
      <c r="F48" s="10" t="s">
        <v>62</v>
      </c>
      <c r="G48" s="10">
        <v>131</v>
      </c>
      <c r="H48" s="10">
        <v>107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379</v>
      </c>
      <c r="D49" s="10">
        <v>288</v>
      </c>
      <c r="E49" s="10" t="s">
        <v>62</v>
      </c>
      <c r="F49" s="10" t="s">
        <v>62</v>
      </c>
      <c r="G49" s="10">
        <v>5</v>
      </c>
      <c r="H49" s="10">
        <v>253</v>
      </c>
      <c r="I49" s="10">
        <v>11</v>
      </c>
      <c r="J49" s="10">
        <v>19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417</v>
      </c>
      <c r="D50" s="10">
        <v>147</v>
      </c>
      <c r="E50" s="10" t="s">
        <v>62</v>
      </c>
      <c r="F50" s="10" t="s">
        <v>62</v>
      </c>
      <c r="G50" s="10">
        <v>1</v>
      </c>
      <c r="H50" s="10">
        <v>49</v>
      </c>
      <c r="I50" s="10">
        <v>22</v>
      </c>
      <c r="J50" s="10">
        <v>75</v>
      </c>
      <c r="K50" s="10" t="s">
        <v>62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704</v>
      </c>
      <c r="D51" s="10">
        <v>115</v>
      </c>
      <c r="E51" s="10" t="s">
        <v>62</v>
      </c>
      <c r="F51" s="10" t="s">
        <v>62</v>
      </c>
      <c r="G51" s="10">
        <v>4</v>
      </c>
      <c r="H51" s="10">
        <v>17</v>
      </c>
      <c r="I51" s="10">
        <v>23</v>
      </c>
      <c r="J51" s="10">
        <v>68</v>
      </c>
      <c r="K51" s="10">
        <v>3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1020</v>
      </c>
      <c r="D52" s="10">
        <v>147</v>
      </c>
      <c r="E52" s="10" t="s">
        <v>62</v>
      </c>
      <c r="F52" s="10" t="s">
        <v>62</v>
      </c>
      <c r="G52" s="10">
        <v>6</v>
      </c>
      <c r="H52" s="10">
        <v>26</v>
      </c>
      <c r="I52" s="10">
        <v>31</v>
      </c>
      <c r="J52" s="10">
        <v>68</v>
      </c>
      <c r="K52" s="10">
        <v>16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1005</v>
      </c>
      <c r="D53" s="10">
        <v>94</v>
      </c>
      <c r="E53" s="10" t="s">
        <v>62</v>
      </c>
      <c r="F53" s="10" t="s">
        <v>62</v>
      </c>
      <c r="G53" s="10">
        <v>9</v>
      </c>
      <c r="H53" s="10">
        <v>25</v>
      </c>
      <c r="I53" s="10">
        <v>14</v>
      </c>
      <c r="J53" s="10">
        <v>29</v>
      </c>
      <c r="K53" s="10">
        <v>17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937</v>
      </c>
      <c r="D54" s="10">
        <v>77</v>
      </c>
      <c r="E54" s="10" t="s">
        <v>62</v>
      </c>
      <c r="F54" s="10" t="s">
        <v>62</v>
      </c>
      <c r="G54" s="10">
        <v>11</v>
      </c>
      <c r="H54" s="10">
        <v>26</v>
      </c>
      <c r="I54" s="10">
        <v>14</v>
      </c>
      <c r="J54" s="10">
        <v>11</v>
      </c>
      <c r="K54" s="10">
        <v>15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795</v>
      </c>
      <c r="D55" s="10">
        <v>43</v>
      </c>
      <c r="E55" s="10" t="s">
        <v>62</v>
      </c>
      <c r="F55" s="10" t="s">
        <v>62</v>
      </c>
      <c r="G55" s="10">
        <v>7</v>
      </c>
      <c r="H55" s="10">
        <v>19</v>
      </c>
      <c r="I55" s="10">
        <v>8</v>
      </c>
      <c r="J55" s="10">
        <v>6</v>
      </c>
      <c r="K55" s="10">
        <v>3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755</v>
      </c>
      <c r="D56" s="10">
        <v>46</v>
      </c>
      <c r="E56" s="10" t="s">
        <v>62</v>
      </c>
      <c r="F56" s="10" t="s">
        <v>62</v>
      </c>
      <c r="G56" s="10">
        <v>13</v>
      </c>
      <c r="H56" s="10">
        <v>16</v>
      </c>
      <c r="I56" s="10">
        <v>5</v>
      </c>
      <c r="J56" s="10">
        <v>7</v>
      </c>
      <c r="K56" s="10">
        <v>5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583</v>
      </c>
      <c r="D57" s="10">
        <v>32</v>
      </c>
      <c r="E57" s="10" t="s">
        <v>62</v>
      </c>
      <c r="F57" s="10" t="s">
        <v>62</v>
      </c>
      <c r="G57" s="10">
        <v>6</v>
      </c>
      <c r="H57" s="10">
        <v>7</v>
      </c>
      <c r="I57" s="10">
        <v>6</v>
      </c>
      <c r="J57" s="10">
        <v>9</v>
      </c>
      <c r="K57" s="10">
        <v>4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355</v>
      </c>
      <c r="D58" s="10">
        <v>9</v>
      </c>
      <c r="E58" s="10" t="s">
        <v>62</v>
      </c>
      <c r="F58" s="10" t="s">
        <v>62</v>
      </c>
      <c r="G58" s="10">
        <v>3</v>
      </c>
      <c r="H58" s="10">
        <v>3</v>
      </c>
      <c r="I58" s="10">
        <v>1</v>
      </c>
      <c r="J58" s="10">
        <v>2</v>
      </c>
      <c r="K58" s="10" t="s">
        <v>62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332</v>
      </c>
      <c r="D59" s="10">
        <v>9</v>
      </c>
      <c r="E59" s="10" t="s">
        <v>62</v>
      </c>
      <c r="F59" s="10" t="s">
        <v>62</v>
      </c>
      <c r="G59" s="10">
        <v>1</v>
      </c>
      <c r="H59" s="10">
        <v>4</v>
      </c>
      <c r="I59" s="10">
        <v>2</v>
      </c>
      <c r="J59" s="10">
        <v>1</v>
      </c>
      <c r="K59" s="10">
        <v>1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376</v>
      </c>
      <c r="D60" s="10">
        <v>15</v>
      </c>
      <c r="E60" s="10" t="s">
        <v>62</v>
      </c>
      <c r="F60" s="10" t="s">
        <v>62</v>
      </c>
      <c r="G60" s="10">
        <v>8</v>
      </c>
      <c r="H60" s="10">
        <v>2</v>
      </c>
      <c r="I60" s="10">
        <v>2</v>
      </c>
      <c r="J60" s="10">
        <v>3</v>
      </c>
      <c r="K60" s="10" t="s">
        <v>62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334</v>
      </c>
      <c r="D61" s="10">
        <v>10</v>
      </c>
      <c r="E61" s="10" t="s">
        <v>62</v>
      </c>
      <c r="F61" s="10" t="s">
        <v>62</v>
      </c>
      <c r="G61" s="10">
        <v>5</v>
      </c>
      <c r="H61" s="10">
        <v>2</v>
      </c>
      <c r="I61" s="10" t="s">
        <v>62</v>
      </c>
      <c r="J61" s="10">
        <v>2</v>
      </c>
      <c r="K61" s="10">
        <v>1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209</v>
      </c>
      <c r="D62" s="10">
        <v>8</v>
      </c>
      <c r="E62" s="10" t="s">
        <v>62</v>
      </c>
      <c r="F62" s="10" t="s">
        <v>62</v>
      </c>
      <c r="G62" s="10">
        <v>4</v>
      </c>
      <c r="H62" s="10">
        <v>1</v>
      </c>
      <c r="I62" s="10">
        <v>1</v>
      </c>
      <c r="J62" s="10">
        <v>1</v>
      </c>
      <c r="K62" s="10">
        <v>1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128</v>
      </c>
      <c r="D63" s="10">
        <v>5</v>
      </c>
      <c r="E63" s="10" t="s">
        <v>62</v>
      </c>
      <c r="F63" s="10" t="s">
        <v>62</v>
      </c>
      <c r="G63" s="10">
        <v>3</v>
      </c>
      <c r="H63" s="10">
        <v>1</v>
      </c>
      <c r="I63" s="10" t="s">
        <v>62</v>
      </c>
      <c r="J63" s="10">
        <v>1</v>
      </c>
      <c r="K63" s="10" t="s">
        <v>62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97</v>
      </c>
      <c r="D64" s="6">
        <v>1</v>
      </c>
      <c r="E64" s="6" t="s">
        <v>62</v>
      </c>
      <c r="F64" s="6" t="s">
        <v>62</v>
      </c>
      <c r="G64" s="6">
        <v>1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20.832031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45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16914</v>
      </c>
      <c r="D5" s="3">
        <v>3116</v>
      </c>
      <c r="E5" s="3">
        <v>25</v>
      </c>
      <c r="F5" s="3">
        <v>88</v>
      </c>
      <c r="G5" s="3">
        <v>708</v>
      </c>
      <c r="H5" s="3">
        <v>865</v>
      </c>
      <c r="I5" s="3">
        <v>417</v>
      </c>
      <c r="J5" s="3">
        <v>828</v>
      </c>
      <c r="K5" s="3">
        <v>185</v>
      </c>
    </row>
    <row r="6" spans="1:32" ht="12" customHeight="1" x14ac:dyDescent="0.2">
      <c r="A6" s="25" t="s">
        <v>51</v>
      </c>
      <c r="B6" s="1" t="s">
        <v>14</v>
      </c>
      <c r="C6" s="10">
        <v>112</v>
      </c>
      <c r="D6" s="10">
        <v>66</v>
      </c>
      <c r="E6" s="10">
        <v>20</v>
      </c>
      <c r="F6" s="10">
        <v>46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348</v>
      </c>
      <c r="D7" s="10">
        <v>330</v>
      </c>
      <c r="E7" s="10">
        <v>5</v>
      </c>
      <c r="F7" s="10">
        <v>42</v>
      </c>
      <c r="G7" s="10">
        <v>283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476</v>
      </c>
      <c r="D8" s="10">
        <v>462</v>
      </c>
      <c r="E8" s="10" t="s">
        <v>62</v>
      </c>
      <c r="F8" s="10" t="s">
        <v>62</v>
      </c>
      <c r="G8" s="10">
        <v>291</v>
      </c>
      <c r="H8" s="10">
        <v>171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630</v>
      </c>
      <c r="D9" s="10">
        <v>491</v>
      </c>
      <c r="E9" s="10" t="s">
        <v>62</v>
      </c>
      <c r="F9" s="10" t="s">
        <v>62</v>
      </c>
      <c r="G9" s="10">
        <v>12</v>
      </c>
      <c r="H9" s="10">
        <v>378</v>
      </c>
      <c r="I9" s="10">
        <v>28</v>
      </c>
      <c r="J9" s="10">
        <v>73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846</v>
      </c>
      <c r="D10" s="10">
        <v>358</v>
      </c>
      <c r="E10" s="10" t="s">
        <v>62</v>
      </c>
      <c r="F10" s="10" t="s">
        <v>62</v>
      </c>
      <c r="G10" s="10">
        <v>6</v>
      </c>
      <c r="H10" s="10">
        <v>44</v>
      </c>
      <c r="I10" s="10">
        <v>75</v>
      </c>
      <c r="J10" s="10">
        <v>229</v>
      </c>
      <c r="K10" s="10">
        <v>4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1468</v>
      </c>
      <c r="D11" s="10">
        <v>352</v>
      </c>
      <c r="E11" s="10" t="s">
        <v>62</v>
      </c>
      <c r="F11" s="10" t="s">
        <v>62</v>
      </c>
      <c r="G11" s="10">
        <v>14</v>
      </c>
      <c r="H11" s="10">
        <v>33</v>
      </c>
      <c r="I11" s="10">
        <v>82</v>
      </c>
      <c r="J11" s="10">
        <v>199</v>
      </c>
      <c r="K11" s="10">
        <v>24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1855</v>
      </c>
      <c r="D12" s="10">
        <v>275</v>
      </c>
      <c r="E12" s="10" t="s">
        <v>62</v>
      </c>
      <c r="F12" s="10" t="s">
        <v>62</v>
      </c>
      <c r="G12" s="10">
        <v>11</v>
      </c>
      <c r="H12" s="10">
        <v>39</v>
      </c>
      <c r="I12" s="10">
        <v>64</v>
      </c>
      <c r="J12" s="10">
        <v>121</v>
      </c>
      <c r="K12" s="10">
        <v>40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1750</v>
      </c>
      <c r="D13" s="10">
        <v>191</v>
      </c>
      <c r="E13" s="10" t="s">
        <v>62</v>
      </c>
      <c r="F13" s="10" t="s">
        <v>62</v>
      </c>
      <c r="G13" s="10">
        <v>8</v>
      </c>
      <c r="H13" s="10">
        <v>52</v>
      </c>
      <c r="I13" s="10">
        <v>40</v>
      </c>
      <c r="J13" s="10">
        <v>65</v>
      </c>
      <c r="K13" s="10">
        <v>26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1490</v>
      </c>
      <c r="D14" s="10">
        <v>160</v>
      </c>
      <c r="E14" s="10" t="s">
        <v>62</v>
      </c>
      <c r="F14" s="10" t="s">
        <v>62</v>
      </c>
      <c r="G14" s="10">
        <v>9</v>
      </c>
      <c r="H14" s="10">
        <v>25</v>
      </c>
      <c r="I14" s="10">
        <v>40</v>
      </c>
      <c r="J14" s="10">
        <v>51</v>
      </c>
      <c r="K14" s="10">
        <v>35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1326</v>
      </c>
      <c r="D15" s="10">
        <v>119</v>
      </c>
      <c r="E15" s="10" t="s">
        <v>62</v>
      </c>
      <c r="F15" s="10" t="s">
        <v>62</v>
      </c>
      <c r="G15" s="10">
        <v>20</v>
      </c>
      <c r="H15" s="10">
        <v>34</v>
      </c>
      <c r="I15" s="10">
        <v>28</v>
      </c>
      <c r="J15" s="10">
        <v>21</v>
      </c>
      <c r="K15" s="10">
        <v>16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1178</v>
      </c>
      <c r="D16" s="10">
        <v>94</v>
      </c>
      <c r="E16" s="10" t="s">
        <v>62</v>
      </c>
      <c r="F16" s="10" t="s">
        <v>62</v>
      </c>
      <c r="G16" s="10">
        <v>15</v>
      </c>
      <c r="H16" s="10">
        <v>19</v>
      </c>
      <c r="I16" s="10">
        <v>22</v>
      </c>
      <c r="J16" s="10">
        <v>22</v>
      </c>
      <c r="K16" s="10">
        <v>16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1050</v>
      </c>
      <c r="D17" s="10">
        <v>66</v>
      </c>
      <c r="E17" s="10" t="s">
        <v>62</v>
      </c>
      <c r="F17" s="10" t="s">
        <v>62</v>
      </c>
      <c r="G17" s="10">
        <v>11</v>
      </c>
      <c r="H17" s="10">
        <v>18</v>
      </c>
      <c r="I17" s="10">
        <v>10</v>
      </c>
      <c r="J17" s="10">
        <v>18</v>
      </c>
      <c r="K17" s="10">
        <v>9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851</v>
      </c>
      <c r="D18" s="10">
        <v>33</v>
      </c>
      <c r="E18" s="10" t="s">
        <v>62</v>
      </c>
      <c r="F18" s="10" t="s">
        <v>62</v>
      </c>
      <c r="G18" s="10">
        <v>7</v>
      </c>
      <c r="H18" s="10">
        <v>11</v>
      </c>
      <c r="I18" s="10">
        <v>7</v>
      </c>
      <c r="J18" s="10">
        <v>5</v>
      </c>
      <c r="K18" s="10">
        <v>3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763</v>
      </c>
      <c r="D19" s="10">
        <v>35</v>
      </c>
      <c r="E19" s="10" t="s">
        <v>62</v>
      </c>
      <c r="F19" s="10" t="s">
        <v>62</v>
      </c>
      <c r="G19" s="10">
        <v>4</v>
      </c>
      <c r="H19" s="10">
        <v>14</v>
      </c>
      <c r="I19" s="10">
        <v>10</v>
      </c>
      <c r="J19" s="10">
        <v>6</v>
      </c>
      <c r="K19" s="10">
        <v>1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816</v>
      </c>
      <c r="D20" s="10">
        <v>36</v>
      </c>
      <c r="E20" s="10" t="s">
        <v>62</v>
      </c>
      <c r="F20" s="10" t="s">
        <v>62</v>
      </c>
      <c r="G20" s="10">
        <v>8</v>
      </c>
      <c r="H20" s="10">
        <v>10</v>
      </c>
      <c r="I20" s="10">
        <v>4</v>
      </c>
      <c r="J20" s="10">
        <v>10</v>
      </c>
      <c r="K20" s="10">
        <v>4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808</v>
      </c>
      <c r="D21" s="10">
        <v>20</v>
      </c>
      <c r="E21" s="10" t="s">
        <v>62</v>
      </c>
      <c r="F21" s="10" t="s">
        <v>62</v>
      </c>
      <c r="G21" s="10">
        <v>4</v>
      </c>
      <c r="H21" s="10">
        <v>6</v>
      </c>
      <c r="I21" s="10">
        <v>3</v>
      </c>
      <c r="J21" s="10">
        <v>5</v>
      </c>
      <c r="K21" s="10">
        <v>2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525</v>
      </c>
      <c r="D22" s="10">
        <v>14</v>
      </c>
      <c r="E22" s="10" t="s">
        <v>62</v>
      </c>
      <c r="F22" s="10" t="s">
        <v>62</v>
      </c>
      <c r="G22" s="10">
        <v>2</v>
      </c>
      <c r="H22" s="10">
        <v>7</v>
      </c>
      <c r="I22" s="10">
        <v>3</v>
      </c>
      <c r="J22" s="10" t="s">
        <v>62</v>
      </c>
      <c r="K22" s="10">
        <v>2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346</v>
      </c>
      <c r="D23" s="10">
        <v>8</v>
      </c>
      <c r="E23" s="10" t="s">
        <v>62</v>
      </c>
      <c r="F23" s="10" t="s">
        <v>62</v>
      </c>
      <c r="G23" s="10">
        <v>1</v>
      </c>
      <c r="H23" s="10">
        <v>2</v>
      </c>
      <c r="I23" s="10">
        <v>1</v>
      </c>
      <c r="J23" s="10">
        <v>2</v>
      </c>
      <c r="K23" s="10">
        <v>2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276</v>
      </c>
      <c r="D24" s="10">
        <v>6</v>
      </c>
      <c r="E24" s="10" t="s">
        <v>62</v>
      </c>
      <c r="F24" s="10" t="s">
        <v>62</v>
      </c>
      <c r="G24" s="10">
        <v>2</v>
      </c>
      <c r="H24" s="10">
        <v>2</v>
      </c>
      <c r="I24" s="10" t="s">
        <v>62</v>
      </c>
      <c r="J24" s="10">
        <v>1</v>
      </c>
      <c r="K24" s="10">
        <v>1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9483</v>
      </c>
      <c r="D25" s="3">
        <v>1691</v>
      </c>
      <c r="E25" s="3">
        <v>13</v>
      </c>
      <c r="F25" s="3">
        <v>48</v>
      </c>
      <c r="G25" s="3">
        <v>355</v>
      </c>
      <c r="H25" s="3">
        <v>420</v>
      </c>
      <c r="I25" s="3">
        <v>235</v>
      </c>
      <c r="J25" s="3">
        <v>512</v>
      </c>
      <c r="K25" s="3">
        <v>108</v>
      </c>
    </row>
    <row r="26" spans="1:13" ht="12" customHeight="1" x14ac:dyDescent="0.25">
      <c r="A26" s="25" t="s">
        <v>51</v>
      </c>
      <c r="B26" s="1" t="s">
        <v>14</v>
      </c>
      <c r="C26" s="10">
        <v>65</v>
      </c>
      <c r="D26" s="10">
        <v>37</v>
      </c>
      <c r="E26" s="10">
        <v>11</v>
      </c>
      <c r="F26" s="10">
        <v>26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174</v>
      </c>
      <c r="D27" s="10">
        <v>167</v>
      </c>
      <c r="E27" s="10">
        <v>2</v>
      </c>
      <c r="F27" s="10">
        <v>22</v>
      </c>
      <c r="G27" s="10">
        <v>143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223</v>
      </c>
      <c r="D28" s="10">
        <v>216</v>
      </c>
      <c r="E28" s="10" t="s">
        <v>62</v>
      </c>
      <c r="F28" s="10" t="s">
        <v>62</v>
      </c>
      <c r="G28" s="10">
        <v>130</v>
      </c>
      <c r="H28" s="10">
        <v>86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311</v>
      </c>
      <c r="D29" s="10">
        <v>241</v>
      </c>
      <c r="E29" s="10" t="s">
        <v>62</v>
      </c>
      <c r="F29" s="10" t="s">
        <v>62</v>
      </c>
      <c r="G29" s="10">
        <v>8</v>
      </c>
      <c r="H29" s="10">
        <v>171</v>
      </c>
      <c r="I29" s="10">
        <v>18</v>
      </c>
      <c r="J29" s="10">
        <v>44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444</v>
      </c>
      <c r="D30" s="10">
        <v>203</v>
      </c>
      <c r="E30" s="10" t="s">
        <v>62</v>
      </c>
      <c r="F30" s="10" t="s">
        <v>62</v>
      </c>
      <c r="G30" s="10">
        <v>2</v>
      </c>
      <c r="H30" s="10">
        <v>20</v>
      </c>
      <c r="I30" s="10">
        <v>32</v>
      </c>
      <c r="J30" s="10">
        <v>146</v>
      </c>
      <c r="K30" s="10">
        <v>3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794</v>
      </c>
      <c r="D31" s="10">
        <v>203</v>
      </c>
      <c r="E31" s="10" t="s">
        <v>62</v>
      </c>
      <c r="F31" s="10" t="s">
        <v>62</v>
      </c>
      <c r="G31" s="10">
        <v>6</v>
      </c>
      <c r="H31" s="10">
        <v>17</v>
      </c>
      <c r="I31" s="10">
        <v>49</v>
      </c>
      <c r="J31" s="10">
        <v>115</v>
      </c>
      <c r="K31" s="10">
        <v>16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995</v>
      </c>
      <c r="D32" s="10">
        <v>161</v>
      </c>
      <c r="E32" s="10" t="s">
        <v>62</v>
      </c>
      <c r="F32" s="10" t="s">
        <v>62</v>
      </c>
      <c r="G32" s="10">
        <v>8</v>
      </c>
      <c r="H32" s="10">
        <v>19</v>
      </c>
      <c r="I32" s="10">
        <v>33</v>
      </c>
      <c r="J32" s="10">
        <v>77</v>
      </c>
      <c r="K32" s="10">
        <v>24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905</v>
      </c>
      <c r="D33" s="10">
        <v>115</v>
      </c>
      <c r="E33" s="10" t="s">
        <v>62</v>
      </c>
      <c r="F33" s="10" t="s">
        <v>62</v>
      </c>
      <c r="G33" s="10">
        <v>6</v>
      </c>
      <c r="H33" s="10">
        <v>29</v>
      </c>
      <c r="I33" s="10">
        <v>19</v>
      </c>
      <c r="J33" s="10">
        <v>45</v>
      </c>
      <c r="K33" s="10">
        <v>16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811</v>
      </c>
      <c r="D34" s="10">
        <v>92</v>
      </c>
      <c r="E34" s="10" t="s">
        <v>62</v>
      </c>
      <c r="F34" s="10" t="s">
        <v>62</v>
      </c>
      <c r="G34" s="10">
        <v>7</v>
      </c>
      <c r="H34" s="10">
        <v>12</v>
      </c>
      <c r="I34" s="10">
        <v>26</v>
      </c>
      <c r="J34" s="10">
        <v>28</v>
      </c>
      <c r="K34" s="10">
        <v>19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740</v>
      </c>
      <c r="D35" s="10">
        <v>72</v>
      </c>
      <c r="E35" s="10" t="s">
        <v>62</v>
      </c>
      <c r="F35" s="10" t="s">
        <v>62</v>
      </c>
      <c r="G35" s="10">
        <v>12</v>
      </c>
      <c r="H35" s="10">
        <v>18</v>
      </c>
      <c r="I35" s="10">
        <v>18</v>
      </c>
      <c r="J35" s="10">
        <v>17</v>
      </c>
      <c r="K35" s="10">
        <v>7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703</v>
      </c>
      <c r="D36" s="10">
        <v>52</v>
      </c>
      <c r="E36" s="10" t="s">
        <v>62</v>
      </c>
      <c r="F36" s="10" t="s">
        <v>62</v>
      </c>
      <c r="G36" s="10">
        <v>10</v>
      </c>
      <c r="H36" s="10">
        <v>9</v>
      </c>
      <c r="I36" s="10">
        <v>13</v>
      </c>
      <c r="J36" s="10">
        <v>13</v>
      </c>
      <c r="K36" s="10">
        <v>7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605</v>
      </c>
      <c r="D37" s="10">
        <v>40</v>
      </c>
      <c r="E37" s="10" t="s">
        <v>62</v>
      </c>
      <c r="F37" s="10" t="s">
        <v>62</v>
      </c>
      <c r="G37" s="10">
        <v>7</v>
      </c>
      <c r="H37" s="10">
        <v>8</v>
      </c>
      <c r="I37" s="10">
        <v>8</v>
      </c>
      <c r="J37" s="10">
        <v>13</v>
      </c>
      <c r="K37" s="10">
        <v>4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534</v>
      </c>
      <c r="D38" s="10">
        <v>16</v>
      </c>
      <c r="E38" s="10" t="s">
        <v>62</v>
      </c>
      <c r="F38" s="10" t="s">
        <v>62</v>
      </c>
      <c r="G38" s="10">
        <v>3</v>
      </c>
      <c r="H38" s="10">
        <v>5</v>
      </c>
      <c r="I38" s="10">
        <v>4</v>
      </c>
      <c r="J38" s="10">
        <v>3</v>
      </c>
      <c r="K38" s="10">
        <v>1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472</v>
      </c>
      <c r="D39" s="10">
        <v>24</v>
      </c>
      <c r="E39" s="10" t="s">
        <v>62</v>
      </c>
      <c r="F39" s="10" t="s">
        <v>62</v>
      </c>
      <c r="G39" s="10">
        <v>2</v>
      </c>
      <c r="H39" s="10">
        <v>10</v>
      </c>
      <c r="I39" s="10">
        <v>7</v>
      </c>
      <c r="J39" s="10">
        <v>4</v>
      </c>
      <c r="K39" s="10">
        <v>1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488</v>
      </c>
      <c r="D40" s="10">
        <v>20</v>
      </c>
      <c r="E40" s="10" t="s">
        <v>62</v>
      </c>
      <c r="F40" s="10" t="s">
        <v>62</v>
      </c>
      <c r="G40" s="10">
        <v>4</v>
      </c>
      <c r="H40" s="10">
        <v>6</v>
      </c>
      <c r="I40" s="10">
        <v>4</v>
      </c>
      <c r="J40" s="10">
        <v>3</v>
      </c>
      <c r="K40" s="10">
        <v>3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490</v>
      </c>
      <c r="D41" s="10">
        <v>13</v>
      </c>
      <c r="E41" s="10" t="s">
        <v>62</v>
      </c>
      <c r="F41" s="10" t="s">
        <v>62</v>
      </c>
      <c r="G41" s="10">
        <v>4</v>
      </c>
      <c r="H41" s="10">
        <v>4</v>
      </c>
      <c r="I41" s="10">
        <v>2</v>
      </c>
      <c r="J41" s="10">
        <v>1</v>
      </c>
      <c r="K41" s="10">
        <v>2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331</v>
      </c>
      <c r="D42" s="10">
        <v>9</v>
      </c>
      <c r="E42" s="10" t="s">
        <v>62</v>
      </c>
      <c r="F42" s="10" t="s">
        <v>62</v>
      </c>
      <c r="G42" s="10">
        <v>1</v>
      </c>
      <c r="H42" s="10">
        <v>5</v>
      </c>
      <c r="I42" s="10">
        <v>1</v>
      </c>
      <c r="J42" s="10" t="s">
        <v>62</v>
      </c>
      <c r="K42" s="10">
        <v>2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209</v>
      </c>
      <c r="D43" s="10">
        <v>5</v>
      </c>
      <c r="E43" s="10" t="s">
        <v>62</v>
      </c>
      <c r="F43" s="10" t="s">
        <v>62</v>
      </c>
      <c r="G43" s="10" t="s">
        <v>62</v>
      </c>
      <c r="H43" s="10" t="s">
        <v>62</v>
      </c>
      <c r="I43" s="10">
        <v>1</v>
      </c>
      <c r="J43" s="10">
        <v>2</v>
      </c>
      <c r="K43" s="10">
        <v>2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189</v>
      </c>
      <c r="D44" s="10">
        <v>5</v>
      </c>
      <c r="E44" s="10" t="s">
        <v>62</v>
      </c>
      <c r="F44" s="10" t="s">
        <v>62</v>
      </c>
      <c r="G44" s="10">
        <v>2</v>
      </c>
      <c r="H44" s="10">
        <v>1</v>
      </c>
      <c r="I44" s="10" t="s">
        <v>62</v>
      </c>
      <c r="J44" s="10">
        <v>1</v>
      </c>
      <c r="K44" s="10">
        <v>1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7431</v>
      </c>
      <c r="D45" s="3">
        <v>1425</v>
      </c>
      <c r="E45" s="3">
        <v>12</v>
      </c>
      <c r="F45" s="3">
        <v>40</v>
      </c>
      <c r="G45" s="3">
        <v>353</v>
      </c>
      <c r="H45" s="3">
        <v>445</v>
      </c>
      <c r="I45" s="3">
        <v>182</v>
      </c>
      <c r="J45" s="3">
        <v>316</v>
      </c>
      <c r="K45" s="3">
        <v>77</v>
      </c>
    </row>
    <row r="46" spans="1:13" ht="12" customHeight="1" x14ac:dyDescent="0.2">
      <c r="A46" s="25" t="s">
        <v>51</v>
      </c>
      <c r="B46" s="1" t="s">
        <v>14</v>
      </c>
      <c r="C46" s="10">
        <v>47</v>
      </c>
      <c r="D46" s="10">
        <v>29</v>
      </c>
      <c r="E46" s="10">
        <v>9</v>
      </c>
      <c r="F46" s="10">
        <v>20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174</v>
      </c>
      <c r="D47" s="10">
        <v>163</v>
      </c>
      <c r="E47" s="10">
        <v>3</v>
      </c>
      <c r="F47" s="10">
        <v>20</v>
      </c>
      <c r="G47" s="10">
        <v>140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253</v>
      </c>
      <c r="D48" s="10">
        <v>246</v>
      </c>
      <c r="E48" s="10" t="s">
        <v>62</v>
      </c>
      <c r="F48" s="10" t="s">
        <v>62</v>
      </c>
      <c r="G48" s="10">
        <v>161</v>
      </c>
      <c r="H48" s="10">
        <v>85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319</v>
      </c>
      <c r="D49" s="10">
        <v>250</v>
      </c>
      <c r="E49" s="10" t="s">
        <v>62</v>
      </c>
      <c r="F49" s="10" t="s">
        <v>62</v>
      </c>
      <c r="G49" s="10">
        <v>4</v>
      </c>
      <c r="H49" s="10">
        <v>207</v>
      </c>
      <c r="I49" s="10">
        <v>10</v>
      </c>
      <c r="J49" s="10">
        <v>29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402</v>
      </c>
      <c r="D50" s="10">
        <v>155</v>
      </c>
      <c r="E50" s="10" t="s">
        <v>62</v>
      </c>
      <c r="F50" s="10" t="s">
        <v>62</v>
      </c>
      <c r="G50" s="10">
        <v>4</v>
      </c>
      <c r="H50" s="10">
        <v>24</v>
      </c>
      <c r="I50" s="10">
        <v>43</v>
      </c>
      <c r="J50" s="10">
        <v>83</v>
      </c>
      <c r="K50" s="10">
        <v>1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674</v>
      </c>
      <c r="D51" s="10">
        <v>149</v>
      </c>
      <c r="E51" s="10" t="s">
        <v>62</v>
      </c>
      <c r="F51" s="10" t="s">
        <v>62</v>
      </c>
      <c r="G51" s="10">
        <v>8</v>
      </c>
      <c r="H51" s="10">
        <v>16</v>
      </c>
      <c r="I51" s="10">
        <v>33</v>
      </c>
      <c r="J51" s="10">
        <v>84</v>
      </c>
      <c r="K51" s="10">
        <v>8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860</v>
      </c>
      <c r="D52" s="10">
        <v>114</v>
      </c>
      <c r="E52" s="10" t="s">
        <v>62</v>
      </c>
      <c r="F52" s="10" t="s">
        <v>62</v>
      </c>
      <c r="G52" s="10">
        <v>3</v>
      </c>
      <c r="H52" s="10">
        <v>20</v>
      </c>
      <c r="I52" s="10">
        <v>31</v>
      </c>
      <c r="J52" s="10">
        <v>44</v>
      </c>
      <c r="K52" s="10">
        <v>16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845</v>
      </c>
      <c r="D53" s="10">
        <v>76</v>
      </c>
      <c r="E53" s="10" t="s">
        <v>62</v>
      </c>
      <c r="F53" s="10" t="s">
        <v>62</v>
      </c>
      <c r="G53" s="10">
        <v>2</v>
      </c>
      <c r="H53" s="10">
        <v>23</v>
      </c>
      <c r="I53" s="10">
        <v>21</v>
      </c>
      <c r="J53" s="10">
        <v>20</v>
      </c>
      <c r="K53" s="10">
        <v>10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679</v>
      </c>
      <c r="D54" s="10">
        <v>68</v>
      </c>
      <c r="E54" s="10" t="s">
        <v>62</v>
      </c>
      <c r="F54" s="10" t="s">
        <v>62</v>
      </c>
      <c r="G54" s="10">
        <v>2</v>
      </c>
      <c r="H54" s="10">
        <v>13</v>
      </c>
      <c r="I54" s="10">
        <v>14</v>
      </c>
      <c r="J54" s="10">
        <v>23</v>
      </c>
      <c r="K54" s="10">
        <v>16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586</v>
      </c>
      <c r="D55" s="10">
        <v>47</v>
      </c>
      <c r="E55" s="10" t="s">
        <v>62</v>
      </c>
      <c r="F55" s="10" t="s">
        <v>62</v>
      </c>
      <c r="G55" s="10">
        <v>8</v>
      </c>
      <c r="H55" s="10">
        <v>16</v>
      </c>
      <c r="I55" s="10">
        <v>10</v>
      </c>
      <c r="J55" s="10">
        <v>4</v>
      </c>
      <c r="K55" s="10">
        <v>9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475</v>
      </c>
      <c r="D56" s="10">
        <v>42</v>
      </c>
      <c r="E56" s="10" t="s">
        <v>62</v>
      </c>
      <c r="F56" s="10" t="s">
        <v>62</v>
      </c>
      <c r="G56" s="10">
        <v>5</v>
      </c>
      <c r="H56" s="10">
        <v>10</v>
      </c>
      <c r="I56" s="10">
        <v>9</v>
      </c>
      <c r="J56" s="10">
        <v>9</v>
      </c>
      <c r="K56" s="10">
        <v>9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445</v>
      </c>
      <c r="D57" s="10">
        <v>26</v>
      </c>
      <c r="E57" s="10" t="s">
        <v>62</v>
      </c>
      <c r="F57" s="10" t="s">
        <v>62</v>
      </c>
      <c r="G57" s="10">
        <v>4</v>
      </c>
      <c r="H57" s="10">
        <v>10</v>
      </c>
      <c r="I57" s="10">
        <v>2</v>
      </c>
      <c r="J57" s="10">
        <v>5</v>
      </c>
      <c r="K57" s="10">
        <v>5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317</v>
      </c>
      <c r="D58" s="10">
        <v>17</v>
      </c>
      <c r="E58" s="10" t="s">
        <v>62</v>
      </c>
      <c r="F58" s="10" t="s">
        <v>62</v>
      </c>
      <c r="G58" s="10">
        <v>4</v>
      </c>
      <c r="H58" s="10">
        <v>6</v>
      </c>
      <c r="I58" s="10">
        <v>3</v>
      </c>
      <c r="J58" s="10">
        <v>2</v>
      </c>
      <c r="K58" s="10">
        <v>2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291</v>
      </c>
      <c r="D59" s="10">
        <v>11</v>
      </c>
      <c r="E59" s="10" t="s">
        <v>62</v>
      </c>
      <c r="F59" s="10" t="s">
        <v>62</v>
      </c>
      <c r="G59" s="10">
        <v>2</v>
      </c>
      <c r="H59" s="10">
        <v>4</v>
      </c>
      <c r="I59" s="10">
        <v>3</v>
      </c>
      <c r="J59" s="10">
        <v>2</v>
      </c>
      <c r="K59" s="10" t="s">
        <v>62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328</v>
      </c>
      <c r="D60" s="10">
        <v>16</v>
      </c>
      <c r="E60" s="10" t="s">
        <v>62</v>
      </c>
      <c r="F60" s="10" t="s">
        <v>62</v>
      </c>
      <c r="G60" s="10">
        <v>4</v>
      </c>
      <c r="H60" s="10">
        <v>4</v>
      </c>
      <c r="I60" s="10" t="s">
        <v>62</v>
      </c>
      <c r="J60" s="10">
        <v>7</v>
      </c>
      <c r="K60" s="10">
        <v>1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318</v>
      </c>
      <c r="D61" s="10">
        <v>7</v>
      </c>
      <c r="E61" s="10" t="s">
        <v>62</v>
      </c>
      <c r="F61" s="10" t="s">
        <v>62</v>
      </c>
      <c r="G61" s="10" t="s">
        <v>62</v>
      </c>
      <c r="H61" s="10">
        <v>2</v>
      </c>
      <c r="I61" s="10">
        <v>1</v>
      </c>
      <c r="J61" s="10">
        <v>4</v>
      </c>
      <c r="K61" s="10" t="s">
        <v>62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194</v>
      </c>
      <c r="D62" s="10">
        <v>5</v>
      </c>
      <c r="E62" s="10" t="s">
        <v>62</v>
      </c>
      <c r="F62" s="10" t="s">
        <v>62</v>
      </c>
      <c r="G62" s="10">
        <v>1</v>
      </c>
      <c r="H62" s="10">
        <v>2</v>
      </c>
      <c r="I62" s="10">
        <v>2</v>
      </c>
      <c r="J62" s="10" t="s">
        <v>62</v>
      </c>
      <c r="K62" s="10" t="s">
        <v>62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137</v>
      </c>
      <c r="D63" s="10">
        <v>3</v>
      </c>
      <c r="E63" s="10" t="s">
        <v>62</v>
      </c>
      <c r="F63" s="10" t="s">
        <v>62</v>
      </c>
      <c r="G63" s="10">
        <v>1</v>
      </c>
      <c r="H63" s="10">
        <v>2</v>
      </c>
      <c r="I63" s="10" t="s">
        <v>62</v>
      </c>
      <c r="J63" s="10" t="s">
        <v>62</v>
      </c>
      <c r="K63" s="10" t="s">
        <v>62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87</v>
      </c>
      <c r="D64" s="6">
        <v>1</v>
      </c>
      <c r="E64" s="6" t="s">
        <v>62</v>
      </c>
      <c r="F64" s="6" t="s">
        <v>62</v>
      </c>
      <c r="G64" s="6" t="s">
        <v>62</v>
      </c>
      <c r="H64" s="6">
        <v>1</v>
      </c>
      <c r="I64" s="6" t="s">
        <v>62</v>
      </c>
      <c r="J64" s="6" t="s">
        <v>62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20.332031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46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15807</v>
      </c>
      <c r="D5" s="3">
        <v>2993</v>
      </c>
      <c r="E5" s="3">
        <v>25</v>
      </c>
      <c r="F5" s="3">
        <v>83</v>
      </c>
      <c r="G5" s="3">
        <v>620</v>
      </c>
      <c r="H5" s="3">
        <v>638</v>
      </c>
      <c r="I5" s="3">
        <v>424</v>
      </c>
      <c r="J5" s="3">
        <v>934</v>
      </c>
      <c r="K5" s="3">
        <v>269</v>
      </c>
    </row>
    <row r="6" spans="1:32" ht="12" customHeight="1" x14ac:dyDescent="0.2">
      <c r="A6" s="25" t="s">
        <v>51</v>
      </c>
      <c r="B6" s="1" t="s">
        <v>14</v>
      </c>
      <c r="C6" s="10">
        <v>74</v>
      </c>
      <c r="D6" s="10">
        <v>51</v>
      </c>
      <c r="E6" s="10">
        <v>22</v>
      </c>
      <c r="F6" s="10">
        <v>28</v>
      </c>
      <c r="G6" s="10">
        <v>1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336</v>
      </c>
      <c r="D7" s="10">
        <v>322</v>
      </c>
      <c r="E7" s="10">
        <v>3</v>
      </c>
      <c r="F7" s="10">
        <v>55</v>
      </c>
      <c r="G7" s="10">
        <v>264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427</v>
      </c>
      <c r="D8" s="10">
        <v>404</v>
      </c>
      <c r="E8" s="10" t="s">
        <v>62</v>
      </c>
      <c r="F8" s="10" t="s">
        <v>62</v>
      </c>
      <c r="G8" s="10">
        <v>241</v>
      </c>
      <c r="H8" s="10">
        <v>163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505</v>
      </c>
      <c r="D9" s="10">
        <v>412</v>
      </c>
      <c r="E9" s="10" t="s">
        <v>62</v>
      </c>
      <c r="F9" s="10" t="s">
        <v>62</v>
      </c>
      <c r="G9" s="10">
        <v>6</v>
      </c>
      <c r="H9" s="10">
        <v>288</v>
      </c>
      <c r="I9" s="10">
        <v>21</v>
      </c>
      <c r="J9" s="10">
        <v>97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820</v>
      </c>
      <c r="D10" s="10">
        <v>357</v>
      </c>
      <c r="E10" s="10" t="s">
        <v>62</v>
      </c>
      <c r="F10" s="10" t="s">
        <v>62</v>
      </c>
      <c r="G10" s="10">
        <v>2</v>
      </c>
      <c r="H10" s="10">
        <v>24</v>
      </c>
      <c r="I10" s="10">
        <v>66</v>
      </c>
      <c r="J10" s="10">
        <v>258</v>
      </c>
      <c r="K10" s="10">
        <v>7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1428</v>
      </c>
      <c r="D11" s="10">
        <v>368</v>
      </c>
      <c r="E11" s="10" t="s">
        <v>62</v>
      </c>
      <c r="F11" s="10" t="s">
        <v>62</v>
      </c>
      <c r="G11" s="10">
        <v>6</v>
      </c>
      <c r="H11" s="10">
        <v>23</v>
      </c>
      <c r="I11" s="10">
        <v>69</v>
      </c>
      <c r="J11" s="10">
        <v>226</v>
      </c>
      <c r="K11" s="10">
        <v>44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1735</v>
      </c>
      <c r="D12" s="10">
        <v>311</v>
      </c>
      <c r="E12" s="10" t="s">
        <v>62</v>
      </c>
      <c r="F12" s="10" t="s">
        <v>62</v>
      </c>
      <c r="G12" s="10">
        <v>11</v>
      </c>
      <c r="H12" s="10">
        <v>16</v>
      </c>
      <c r="I12" s="10">
        <v>79</v>
      </c>
      <c r="J12" s="10">
        <v>132</v>
      </c>
      <c r="K12" s="10">
        <v>73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1509</v>
      </c>
      <c r="D13" s="10">
        <v>216</v>
      </c>
      <c r="E13" s="10" t="s">
        <v>62</v>
      </c>
      <c r="F13" s="10" t="s">
        <v>62</v>
      </c>
      <c r="G13" s="10">
        <v>8</v>
      </c>
      <c r="H13" s="10">
        <v>25</v>
      </c>
      <c r="I13" s="10">
        <v>53</v>
      </c>
      <c r="J13" s="10">
        <v>72</v>
      </c>
      <c r="K13" s="10">
        <v>58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1344</v>
      </c>
      <c r="D14" s="10">
        <v>150</v>
      </c>
      <c r="E14" s="10" t="s">
        <v>62</v>
      </c>
      <c r="F14" s="10" t="s">
        <v>62</v>
      </c>
      <c r="G14" s="10">
        <v>12</v>
      </c>
      <c r="H14" s="10">
        <v>27</v>
      </c>
      <c r="I14" s="10">
        <v>37</v>
      </c>
      <c r="J14" s="10">
        <v>45</v>
      </c>
      <c r="K14" s="10">
        <v>29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1114</v>
      </c>
      <c r="D15" s="10">
        <v>93</v>
      </c>
      <c r="E15" s="10" t="s">
        <v>62</v>
      </c>
      <c r="F15" s="10" t="s">
        <v>62</v>
      </c>
      <c r="G15" s="10">
        <v>8</v>
      </c>
      <c r="H15" s="10">
        <v>19</v>
      </c>
      <c r="I15" s="10">
        <v>25</v>
      </c>
      <c r="J15" s="10">
        <v>29</v>
      </c>
      <c r="K15" s="10">
        <v>12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1117</v>
      </c>
      <c r="D16" s="10">
        <v>84</v>
      </c>
      <c r="E16" s="10" t="s">
        <v>62</v>
      </c>
      <c r="F16" s="10" t="s">
        <v>62</v>
      </c>
      <c r="G16" s="10">
        <v>15</v>
      </c>
      <c r="H16" s="10">
        <v>11</v>
      </c>
      <c r="I16" s="10">
        <v>18</v>
      </c>
      <c r="J16" s="10">
        <v>26</v>
      </c>
      <c r="K16" s="10">
        <v>14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1041</v>
      </c>
      <c r="D17" s="10">
        <v>62</v>
      </c>
      <c r="E17" s="10" t="s">
        <v>62</v>
      </c>
      <c r="F17" s="10" t="s">
        <v>62</v>
      </c>
      <c r="G17" s="10">
        <v>6</v>
      </c>
      <c r="H17" s="10">
        <v>14</v>
      </c>
      <c r="I17" s="10">
        <v>17</v>
      </c>
      <c r="J17" s="10">
        <v>11</v>
      </c>
      <c r="K17" s="10">
        <v>14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825</v>
      </c>
      <c r="D18" s="10">
        <v>45</v>
      </c>
      <c r="E18" s="10" t="s">
        <v>62</v>
      </c>
      <c r="F18" s="10" t="s">
        <v>62</v>
      </c>
      <c r="G18" s="10">
        <v>10</v>
      </c>
      <c r="H18" s="10">
        <v>8</v>
      </c>
      <c r="I18" s="10">
        <v>7</v>
      </c>
      <c r="J18" s="10">
        <v>16</v>
      </c>
      <c r="K18" s="10">
        <v>4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773</v>
      </c>
      <c r="D19" s="10">
        <v>30</v>
      </c>
      <c r="E19" s="10" t="s">
        <v>62</v>
      </c>
      <c r="F19" s="10" t="s">
        <v>62</v>
      </c>
      <c r="G19" s="10">
        <v>5</v>
      </c>
      <c r="H19" s="10">
        <v>4</v>
      </c>
      <c r="I19" s="10">
        <v>9</v>
      </c>
      <c r="J19" s="10">
        <v>6</v>
      </c>
      <c r="K19" s="10">
        <v>6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818</v>
      </c>
      <c r="D20" s="10">
        <v>34</v>
      </c>
      <c r="E20" s="10" t="s">
        <v>62</v>
      </c>
      <c r="F20" s="10" t="s">
        <v>62</v>
      </c>
      <c r="G20" s="10">
        <v>10</v>
      </c>
      <c r="H20" s="10">
        <v>5</v>
      </c>
      <c r="I20" s="10">
        <v>9</v>
      </c>
      <c r="J20" s="10">
        <v>8</v>
      </c>
      <c r="K20" s="10">
        <v>2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780</v>
      </c>
      <c r="D21" s="10">
        <v>28</v>
      </c>
      <c r="E21" s="10" t="s">
        <v>62</v>
      </c>
      <c r="F21" s="10" t="s">
        <v>62</v>
      </c>
      <c r="G21" s="10">
        <v>8</v>
      </c>
      <c r="H21" s="10">
        <v>5</v>
      </c>
      <c r="I21" s="10">
        <v>7</v>
      </c>
      <c r="J21" s="10">
        <v>4</v>
      </c>
      <c r="K21" s="10">
        <v>4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483</v>
      </c>
      <c r="D22" s="10">
        <v>13</v>
      </c>
      <c r="E22" s="10" t="s">
        <v>62</v>
      </c>
      <c r="F22" s="10" t="s">
        <v>62</v>
      </c>
      <c r="G22" s="10">
        <v>4</v>
      </c>
      <c r="H22" s="10">
        <v>4</v>
      </c>
      <c r="I22" s="10">
        <v>3</v>
      </c>
      <c r="J22" s="10">
        <v>2</v>
      </c>
      <c r="K22" s="10" t="s">
        <v>62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384</v>
      </c>
      <c r="D23" s="10">
        <v>4</v>
      </c>
      <c r="E23" s="10" t="s">
        <v>62</v>
      </c>
      <c r="F23" s="10" t="s">
        <v>62</v>
      </c>
      <c r="G23" s="10" t="s">
        <v>62</v>
      </c>
      <c r="H23" s="10">
        <v>1</v>
      </c>
      <c r="I23" s="10">
        <v>2</v>
      </c>
      <c r="J23" s="10" t="s">
        <v>62</v>
      </c>
      <c r="K23" s="10">
        <v>1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294</v>
      </c>
      <c r="D24" s="10">
        <v>9</v>
      </c>
      <c r="E24" s="10" t="s">
        <v>62</v>
      </c>
      <c r="F24" s="10" t="s">
        <v>62</v>
      </c>
      <c r="G24" s="10">
        <v>3</v>
      </c>
      <c r="H24" s="10">
        <v>1</v>
      </c>
      <c r="I24" s="10">
        <v>2</v>
      </c>
      <c r="J24" s="10">
        <v>2</v>
      </c>
      <c r="K24" s="10">
        <v>1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9050</v>
      </c>
      <c r="D25" s="3">
        <v>1713</v>
      </c>
      <c r="E25" s="3">
        <v>15</v>
      </c>
      <c r="F25" s="3">
        <v>42</v>
      </c>
      <c r="G25" s="3">
        <v>347</v>
      </c>
      <c r="H25" s="3">
        <v>317</v>
      </c>
      <c r="I25" s="3">
        <v>261</v>
      </c>
      <c r="J25" s="3">
        <v>568</v>
      </c>
      <c r="K25" s="3">
        <v>163</v>
      </c>
    </row>
    <row r="26" spans="1:13" ht="12" customHeight="1" x14ac:dyDescent="0.25">
      <c r="A26" s="25" t="s">
        <v>51</v>
      </c>
      <c r="B26" s="1" t="s">
        <v>14</v>
      </c>
      <c r="C26" s="10">
        <v>33</v>
      </c>
      <c r="D26" s="10">
        <v>27</v>
      </c>
      <c r="E26" s="10">
        <v>13</v>
      </c>
      <c r="F26" s="10">
        <v>13</v>
      </c>
      <c r="G26" s="10">
        <v>1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189</v>
      </c>
      <c r="D27" s="10">
        <v>178</v>
      </c>
      <c r="E27" s="10">
        <v>2</v>
      </c>
      <c r="F27" s="10">
        <v>29</v>
      </c>
      <c r="G27" s="10">
        <v>147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226</v>
      </c>
      <c r="D28" s="10">
        <v>214</v>
      </c>
      <c r="E28" s="10" t="s">
        <v>62</v>
      </c>
      <c r="F28" s="10" t="s">
        <v>62</v>
      </c>
      <c r="G28" s="10">
        <v>131</v>
      </c>
      <c r="H28" s="10">
        <v>83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259</v>
      </c>
      <c r="D29" s="10">
        <v>216</v>
      </c>
      <c r="E29" s="10" t="s">
        <v>62</v>
      </c>
      <c r="F29" s="10" t="s">
        <v>62</v>
      </c>
      <c r="G29" s="10">
        <v>1</v>
      </c>
      <c r="H29" s="10">
        <v>135</v>
      </c>
      <c r="I29" s="10">
        <v>12</v>
      </c>
      <c r="J29" s="10">
        <v>68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436</v>
      </c>
      <c r="D30" s="10">
        <v>203</v>
      </c>
      <c r="E30" s="10" t="s">
        <v>62</v>
      </c>
      <c r="F30" s="10" t="s">
        <v>62</v>
      </c>
      <c r="G30" s="10" t="s">
        <v>62</v>
      </c>
      <c r="H30" s="10">
        <v>9</v>
      </c>
      <c r="I30" s="10">
        <v>34</v>
      </c>
      <c r="J30" s="10">
        <v>156</v>
      </c>
      <c r="K30" s="10">
        <v>4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770</v>
      </c>
      <c r="D31" s="10">
        <v>209</v>
      </c>
      <c r="E31" s="10" t="s">
        <v>62</v>
      </c>
      <c r="F31" s="10" t="s">
        <v>62</v>
      </c>
      <c r="G31" s="10">
        <v>2</v>
      </c>
      <c r="H31" s="10">
        <v>8</v>
      </c>
      <c r="I31" s="10">
        <v>39</v>
      </c>
      <c r="J31" s="10">
        <v>133</v>
      </c>
      <c r="K31" s="10">
        <v>27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922</v>
      </c>
      <c r="D32" s="10">
        <v>181</v>
      </c>
      <c r="E32" s="10" t="s">
        <v>62</v>
      </c>
      <c r="F32" s="10" t="s">
        <v>62</v>
      </c>
      <c r="G32" s="10">
        <v>6</v>
      </c>
      <c r="H32" s="10">
        <v>7</v>
      </c>
      <c r="I32" s="10">
        <v>50</v>
      </c>
      <c r="J32" s="10">
        <v>71</v>
      </c>
      <c r="K32" s="10">
        <v>47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804</v>
      </c>
      <c r="D33" s="10">
        <v>130</v>
      </c>
      <c r="E33" s="10" t="s">
        <v>62</v>
      </c>
      <c r="F33" s="10" t="s">
        <v>62</v>
      </c>
      <c r="G33" s="10">
        <v>3</v>
      </c>
      <c r="H33" s="10">
        <v>14</v>
      </c>
      <c r="I33" s="10">
        <v>31</v>
      </c>
      <c r="J33" s="10">
        <v>49</v>
      </c>
      <c r="K33" s="10">
        <v>33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773</v>
      </c>
      <c r="D34" s="10">
        <v>96</v>
      </c>
      <c r="E34" s="10" t="s">
        <v>62</v>
      </c>
      <c r="F34" s="10" t="s">
        <v>62</v>
      </c>
      <c r="G34" s="10">
        <v>7</v>
      </c>
      <c r="H34" s="10">
        <v>16</v>
      </c>
      <c r="I34" s="10">
        <v>27</v>
      </c>
      <c r="J34" s="10">
        <v>28</v>
      </c>
      <c r="K34" s="10">
        <v>18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652</v>
      </c>
      <c r="D35" s="10">
        <v>63</v>
      </c>
      <c r="E35" s="10" t="s">
        <v>62</v>
      </c>
      <c r="F35" s="10" t="s">
        <v>62</v>
      </c>
      <c r="G35" s="10">
        <v>7</v>
      </c>
      <c r="H35" s="10">
        <v>11</v>
      </c>
      <c r="I35" s="10">
        <v>18</v>
      </c>
      <c r="J35" s="10">
        <v>18</v>
      </c>
      <c r="K35" s="10">
        <v>9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674</v>
      </c>
      <c r="D36" s="10">
        <v>54</v>
      </c>
      <c r="E36" s="10" t="s">
        <v>62</v>
      </c>
      <c r="F36" s="10" t="s">
        <v>62</v>
      </c>
      <c r="G36" s="10">
        <v>11</v>
      </c>
      <c r="H36" s="10">
        <v>6</v>
      </c>
      <c r="I36" s="10">
        <v>12</v>
      </c>
      <c r="J36" s="10">
        <v>17</v>
      </c>
      <c r="K36" s="10">
        <v>8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628</v>
      </c>
      <c r="D37" s="10">
        <v>40</v>
      </c>
      <c r="E37" s="10" t="s">
        <v>62</v>
      </c>
      <c r="F37" s="10" t="s">
        <v>62</v>
      </c>
      <c r="G37" s="10">
        <v>3</v>
      </c>
      <c r="H37" s="10">
        <v>8</v>
      </c>
      <c r="I37" s="10">
        <v>14</v>
      </c>
      <c r="J37" s="10">
        <v>8</v>
      </c>
      <c r="K37" s="10">
        <v>7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515</v>
      </c>
      <c r="D38" s="10">
        <v>26</v>
      </c>
      <c r="E38" s="10" t="s">
        <v>62</v>
      </c>
      <c r="F38" s="10" t="s">
        <v>62</v>
      </c>
      <c r="G38" s="10">
        <v>8</v>
      </c>
      <c r="H38" s="10">
        <v>4</v>
      </c>
      <c r="I38" s="10">
        <v>3</v>
      </c>
      <c r="J38" s="10">
        <v>8</v>
      </c>
      <c r="K38" s="10">
        <v>3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479</v>
      </c>
      <c r="D39" s="10">
        <v>18</v>
      </c>
      <c r="E39" s="10" t="s">
        <v>62</v>
      </c>
      <c r="F39" s="10" t="s">
        <v>62</v>
      </c>
      <c r="G39" s="10">
        <v>3</v>
      </c>
      <c r="H39" s="10">
        <v>3</v>
      </c>
      <c r="I39" s="10">
        <v>6</v>
      </c>
      <c r="J39" s="10">
        <v>4</v>
      </c>
      <c r="K39" s="10">
        <v>2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482</v>
      </c>
      <c r="D40" s="10">
        <v>19</v>
      </c>
      <c r="E40" s="10" t="s">
        <v>62</v>
      </c>
      <c r="F40" s="10" t="s">
        <v>62</v>
      </c>
      <c r="G40" s="10">
        <v>6</v>
      </c>
      <c r="H40" s="10">
        <v>4</v>
      </c>
      <c r="I40" s="10">
        <v>5</v>
      </c>
      <c r="J40" s="10">
        <v>4</v>
      </c>
      <c r="K40" s="10" t="s">
        <v>62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473</v>
      </c>
      <c r="D41" s="10">
        <v>22</v>
      </c>
      <c r="E41" s="10" t="s">
        <v>62</v>
      </c>
      <c r="F41" s="10" t="s">
        <v>62</v>
      </c>
      <c r="G41" s="10">
        <v>6</v>
      </c>
      <c r="H41" s="10">
        <v>4</v>
      </c>
      <c r="I41" s="10">
        <v>6</v>
      </c>
      <c r="J41" s="10">
        <v>2</v>
      </c>
      <c r="K41" s="10">
        <v>4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299</v>
      </c>
      <c r="D42" s="10">
        <v>10</v>
      </c>
      <c r="E42" s="10" t="s">
        <v>62</v>
      </c>
      <c r="F42" s="10" t="s">
        <v>62</v>
      </c>
      <c r="G42" s="10">
        <v>3</v>
      </c>
      <c r="H42" s="10">
        <v>4</v>
      </c>
      <c r="I42" s="10">
        <v>2</v>
      </c>
      <c r="J42" s="10">
        <v>1</v>
      </c>
      <c r="K42" s="10" t="s">
        <v>62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242</v>
      </c>
      <c r="D43" s="10">
        <v>1</v>
      </c>
      <c r="E43" s="10" t="s">
        <v>62</v>
      </c>
      <c r="F43" s="10" t="s">
        <v>62</v>
      </c>
      <c r="G43" s="10" t="s">
        <v>62</v>
      </c>
      <c r="H43" s="10">
        <v>1</v>
      </c>
      <c r="I43" s="10" t="s">
        <v>62</v>
      </c>
      <c r="J43" s="10" t="s">
        <v>62</v>
      </c>
      <c r="K43" s="10" t="s">
        <v>62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194</v>
      </c>
      <c r="D44" s="10">
        <v>6</v>
      </c>
      <c r="E44" s="10" t="s">
        <v>62</v>
      </c>
      <c r="F44" s="10" t="s">
        <v>62</v>
      </c>
      <c r="G44" s="10">
        <v>2</v>
      </c>
      <c r="H44" s="10" t="s">
        <v>62</v>
      </c>
      <c r="I44" s="10">
        <v>2</v>
      </c>
      <c r="J44" s="10">
        <v>1</v>
      </c>
      <c r="K44" s="10">
        <v>1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6757</v>
      </c>
      <c r="D45" s="3">
        <v>1280</v>
      </c>
      <c r="E45" s="3">
        <v>10</v>
      </c>
      <c r="F45" s="3">
        <v>41</v>
      </c>
      <c r="G45" s="3">
        <v>273</v>
      </c>
      <c r="H45" s="3">
        <v>321</v>
      </c>
      <c r="I45" s="3">
        <v>163</v>
      </c>
      <c r="J45" s="3">
        <v>366</v>
      </c>
      <c r="K45" s="3">
        <v>106</v>
      </c>
    </row>
    <row r="46" spans="1:13" ht="12" customHeight="1" x14ac:dyDescent="0.2">
      <c r="A46" s="25" t="s">
        <v>51</v>
      </c>
      <c r="B46" s="1" t="s">
        <v>14</v>
      </c>
      <c r="C46" s="10">
        <v>41</v>
      </c>
      <c r="D46" s="10">
        <v>24</v>
      </c>
      <c r="E46" s="10">
        <v>9</v>
      </c>
      <c r="F46" s="10">
        <v>15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147</v>
      </c>
      <c r="D47" s="10">
        <v>144</v>
      </c>
      <c r="E47" s="10">
        <v>1</v>
      </c>
      <c r="F47" s="10">
        <v>26</v>
      </c>
      <c r="G47" s="10">
        <v>117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201</v>
      </c>
      <c r="D48" s="10">
        <v>190</v>
      </c>
      <c r="E48" s="10" t="s">
        <v>62</v>
      </c>
      <c r="F48" s="10" t="s">
        <v>62</v>
      </c>
      <c r="G48" s="10">
        <v>110</v>
      </c>
      <c r="H48" s="10">
        <v>80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246</v>
      </c>
      <c r="D49" s="10">
        <v>196</v>
      </c>
      <c r="E49" s="10" t="s">
        <v>62</v>
      </c>
      <c r="F49" s="10" t="s">
        <v>62</v>
      </c>
      <c r="G49" s="10">
        <v>5</v>
      </c>
      <c r="H49" s="10">
        <v>153</v>
      </c>
      <c r="I49" s="10">
        <v>9</v>
      </c>
      <c r="J49" s="10">
        <v>29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384</v>
      </c>
      <c r="D50" s="10">
        <v>154</v>
      </c>
      <c r="E50" s="10" t="s">
        <v>62</v>
      </c>
      <c r="F50" s="10" t="s">
        <v>62</v>
      </c>
      <c r="G50" s="10">
        <v>2</v>
      </c>
      <c r="H50" s="10">
        <v>15</v>
      </c>
      <c r="I50" s="10">
        <v>32</v>
      </c>
      <c r="J50" s="10">
        <v>102</v>
      </c>
      <c r="K50" s="10">
        <v>3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658</v>
      </c>
      <c r="D51" s="10">
        <v>159</v>
      </c>
      <c r="E51" s="10" t="s">
        <v>62</v>
      </c>
      <c r="F51" s="10" t="s">
        <v>62</v>
      </c>
      <c r="G51" s="10">
        <v>4</v>
      </c>
      <c r="H51" s="10">
        <v>15</v>
      </c>
      <c r="I51" s="10">
        <v>30</v>
      </c>
      <c r="J51" s="10">
        <v>93</v>
      </c>
      <c r="K51" s="10">
        <v>17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813</v>
      </c>
      <c r="D52" s="10">
        <v>130</v>
      </c>
      <c r="E52" s="10" t="s">
        <v>62</v>
      </c>
      <c r="F52" s="10" t="s">
        <v>62</v>
      </c>
      <c r="G52" s="10">
        <v>5</v>
      </c>
      <c r="H52" s="10">
        <v>9</v>
      </c>
      <c r="I52" s="10">
        <v>29</v>
      </c>
      <c r="J52" s="10">
        <v>61</v>
      </c>
      <c r="K52" s="10">
        <v>26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705</v>
      </c>
      <c r="D53" s="10">
        <v>86</v>
      </c>
      <c r="E53" s="10" t="s">
        <v>62</v>
      </c>
      <c r="F53" s="10" t="s">
        <v>62</v>
      </c>
      <c r="G53" s="10">
        <v>5</v>
      </c>
      <c r="H53" s="10">
        <v>11</v>
      </c>
      <c r="I53" s="10">
        <v>22</v>
      </c>
      <c r="J53" s="10">
        <v>23</v>
      </c>
      <c r="K53" s="10">
        <v>25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571</v>
      </c>
      <c r="D54" s="10">
        <v>54</v>
      </c>
      <c r="E54" s="10" t="s">
        <v>62</v>
      </c>
      <c r="F54" s="10" t="s">
        <v>62</v>
      </c>
      <c r="G54" s="10">
        <v>5</v>
      </c>
      <c r="H54" s="10">
        <v>11</v>
      </c>
      <c r="I54" s="10">
        <v>10</v>
      </c>
      <c r="J54" s="10">
        <v>17</v>
      </c>
      <c r="K54" s="10">
        <v>11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462</v>
      </c>
      <c r="D55" s="10">
        <v>30</v>
      </c>
      <c r="E55" s="10" t="s">
        <v>62</v>
      </c>
      <c r="F55" s="10" t="s">
        <v>62</v>
      </c>
      <c r="G55" s="10">
        <v>1</v>
      </c>
      <c r="H55" s="10">
        <v>8</v>
      </c>
      <c r="I55" s="10">
        <v>7</v>
      </c>
      <c r="J55" s="10">
        <v>11</v>
      </c>
      <c r="K55" s="10">
        <v>3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443</v>
      </c>
      <c r="D56" s="10">
        <v>30</v>
      </c>
      <c r="E56" s="10" t="s">
        <v>62</v>
      </c>
      <c r="F56" s="10" t="s">
        <v>62</v>
      </c>
      <c r="G56" s="10">
        <v>4</v>
      </c>
      <c r="H56" s="10">
        <v>5</v>
      </c>
      <c r="I56" s="10">
        <v>6</v>
      </c>
      <c r="J56" s="10">
        <v>9</v>
      </c>
      <c r="K56" s="10">
        <v>6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413</v>
      </c>
      <c r="D57" s="10">
        <v>22</v>
      </c>
      <c r="E57" s="10" t="s">
        <v>62</v>
      </c>
      <c r="F57" s="10" t="s">
        <v>62</v>
      </c>
      <c r="G57" s="10">
        <v>3</v>
      </c>
      <c r="H57" s="10">
        <v>6</v>
      </c>
      <c r="I57" s="10">
        <v>3</v>
      </c>
      <c r="J57" s="10">
        <v>3</v>
      </c>
      <c r="K57" s="10">
        <v>7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310</v>
      </c>
      <c r="D58" s="10">
        <v>19</v>
      </c>
      <c r="E58" s="10" t="s">
        <v>62</v>
      </c>
      <c r="F58" s="10" t="s">
        <v>62</v>
      </c>
      <c r="G58" s="10">
        <v>2</v>
      </c>
      <c r="H58" s="10">
        <v>4</v>
      </c>
      <c r="I58" s="10">
        <v>4</v>
      </c>
      <c r="J58" s="10">
        <v>8</v>
      </c>
      <c r="K58" s="10">
        <v>1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294</v>
      </c>
      <c r="D59" s="10">
        <v>12</v>
      </c>
      <c r="E59" s="10" t="s">
        <v>62</v>
      </c>
      <c r="F59" s="10" t="s">
        <v>62</v>
      </c>
      <c r="G59" s="10">
        <v>2</v>
      </c>
      <c r="H59" s="10">
        <v>1</v>
      </c>
      <c r="I59" s="10">
        <v>3</v>
      </c>
      <c r="J59" s="10">
        <v>2</v>
      </c>
      <c r="K59" s="10">
        <v>4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336</v>
      </c>
      <c r="D60" s="10">
        <v>15</v>
      </c>
      <c r="E60" s="10" t="s">
        <v>62</v>
      </c>
      <c r="F60" s="10" t="s">
        <v>62</v>
      </c>
      <c r="G60" s="10">
        <v>4</v>
      </c>
      <c r="H60" s="10">
        <v>1</v>
      </c>
      <c r="I60" s="10">
        <v>4</v>
      </c>
      <c r="J60" s="10">
        <v>4</v>
      </c>
      <c r="K60" s="10">
        <v>2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307</v>
      </c>
      <c r="D61" s="10">
        <v>6</v>
      </c>
      <c r="E61" s="10" t="s">
        <v>62</v>
      </c>
      <c r="F61" s="10" t="s">
        <v>62</v>
      </c>
      <c r="G61" s="10">
        <v>2</v>
      </c>
      <c r="H61" s="10">
        <v>1</v>
      </c>
      <c r="I61" s="10">
        <v>1</v>
      </c>
      <c r="J61" s="10">
        <v>2</v>
      </c>
      <c r="K61" s="10" t="s">
        <v>62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184</v>
      </c>
      <c r="D62" s="10">
        <v>3</v>
      </c>
      <c r="E62" s="10" t="s">
        <v>62</v>
      </c>
      <c r="F62" s="10" t="s">
        <v>62</v>
      </c>
      <c r="G62" s="10">
        <v>1</v>
      </c>
      <c r="H62" s="10" t="s">
        <v>62</v>
      </c>
      <c r="I62" s="10">
        <v>1</v>
      </c>
      <c r="J62" s="10">
        <v>1</v>
      </c>
      <c r="K62" s="10" t="s">
        <v>62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142</v>
      </c>
      <c r="D63" s="10">
        <v>3</v>
      </c>
      <c r="E63" s="10" t="s">
        <v>62</v>
      </c>
      <c r="F63" s="10" t="s">
        <v>62</v>
      </c>
      <c r="G63" s="10" t="s">
        <v>62</v>
      </c>
      <c r="H63" s="10" t="s">
        <v>62</v>
      </c>
      <c r="I63" s="10">
        <v>2</v>
      </c>
      <c r="J63" s="10" t="s">
        <v>62</v>
      </c>
      <c r="K63" s="10">
        <v>1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100</v>
      </c>
      <c r="D64" s="6">
        <v>3</v>
      </c>
      <c r="E64" s="6" t="s">
        <v>62</v>
      </c>
      <c r="F64" s="6" t="s">
        <v>62</v>
      </c>
      <c r="G64" s="6">
        <v>1</v>
      </c>
      <c r="H64" s="6">
        <v>1</v>
      </c>
      <c r="I64" s="6" t="s">
        <v>62</v>
      </c>
      <c r="J64" s="6">
        <v>1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20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47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17794</v>
      </c>
      <c r="D5" s="3">
        <v>3558</v>
      </c>
      <c r="E5" s="3">
        <v>56</v>
      </c>
      <c r="F5" s="3">
        <v>90</v>
      </c>
      <c r="G5" s="3">
        <v>617</v>
      </c>
      <c r="H5" s="3">
        <v>706</v>
      </c>
      <c r="I5" s="3">
        <v>465</v>
      </c>
      <c r="J5" s="3">
        <v>1209</v>
      </c>
      <c r="K5" s="3">
        <v>415</v>
      </c>
    </row>
    <row r="6" spans="1:32" ht="12" customHeight="1" x14ac:dyDescent="0.2">
      <c r="A6" s="25" t="s">
        <v>51</v>
      </c>
      <c r="B6" s="1" t="s">
        <v>14</v>
      </c>
      <c r="C6" s="10">
        <v>124</v>
      </c>
      <c r="D6" s="10">
        <v>84</v>
      </c>
      <c r="E6" s="10">
        <v>51</v>
      </c>
      <c r="F6" s="10">
        <v>33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381</v>
      </c>
      <c r="D7" s="10">
        <v>365</v>
      </c>
      <c r="E7" s="10">
        <v>5</v>
      </c>
      <c r="F7" s="10">
        <v>57</v>
      </c>
      <c r="G7" s="10">
        <v>303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425</v>
      </c>
      <c r="D8" s="10">
        <v>401</v>
      </c>
      <c r="E8" s="10" t="s">
        <v>62</v>
      </c>
      <c r="F8" s="10" t="s">
        <v>62</v>
      </c>
      <c r="G8" s="10">
        <v>239</v>
      </c>
      <c r="H8" s="10">
        <v>162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537</v>
      </c>
      <c r="D9" s="10">
        <v>447</v>
      </c>
      <c r="E9" s="10" t="s">
        <v>62</v>
      </c>
      <c r="F9" s="10" t="s">
        <v>62</v>
      </c>
      <c r="G9" s="10">
        <v>6</v>
      </c>
      <c r="H9" s="10">
        <v>301</v>
      </c>
      <c r="I9" s="10">
        <v>24</v>
      </c>
      <c r="J9" s="10">
        <v>116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827</v>
      </c>
      <c r="D10" s="10">
        <v>423</v>
      </c>
      <c r="E10" s="10" t="s">
        <v>62</v>
      </c>
      <c r="F10" s="10" t="s">
        <v>62</v>
      </c>
      <c r="G10" s="10">
        <v>1</v>
      </c>
      <c r="H10" s="10">
        <v>33</v>
      </c>
      <c r="I10" s="10">
        <v>78</v>
      </c>
      <c r="J10" s="10">
        <v>308</v>
      </c>
      <c r="K10" s="10">
        <v>3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1770</v>
      </c>
      <c r="D11" s="10">
        <v>497</v>
      </c>
      <c r="E11" s="10" t="s">
        <v>62</v>
      </c>
      <c r="F11" s="10" t="s">
        <v>62</v>
      </c>
      <c r="G11" s="10">
        <v>1</v>
      </c>
      <c r="H11" s="10">
        <v>28</v>
      </c>
      <c r="I11" s="10">
        <v>80</v>
      </c>
      <c r="J11" s="10">
        <v>332</v>
      </c>
      <c r="K11" s="10">
        <v>56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2630</v>
      </c>
      <c r="D12" s="10">
        <v>504</v>
      </c>
      <c r="E12" s="10" t="s">
        <v>62</v>
      </c>
      <c r="F12" s="10" t="s">
        <v>62</v>
      </c>
      <c r="G12" s="10">
        <v>3</v>
      </c>
      <c r="H12" s="10">
        <v>35</v>
      </c>
      <c r="I12" s="10">
        <v>98</v>
      </c>
      <c r="J12" s="10">
        <v>208</v>
      </c>
      <c r="K12" s="10">
        <v>160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1905</v>
      </c>
      <c r="D13" s="10">
        <v>255</v>
      </c>
      <c r="E13" s="10" t="s">
        <v>62</v>
      </c>
      <c r="F13" s="10" t="s">
        <v>62</v>
      </c>
      <c r="G13" s="10">
        <v>4</v>
      </c>
      <c r="H13" s="10">
        <v>33</v>
      </c>
      <c r="I13" s="10">
        <v>47</v>
      </c>
      <c r="J13" s="10">
        <v>103</v>
      </c>
      <c r="K13" s="10">
        <v>68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1427</v>
      </c>
      <c r="D14" s="10">
        <v>158</v>
      </c>
      <c r="E14" s="10" t="s">
        <v>62</v>
      </c>
      <c r="F14" s="10" t="s">
        <v>62</v>
      </c>
      <c r="G14" s="10">
        <v>8</v>
      </c>
      <c r="H14" s="10">
        <v>28</v>
      </c>
      <c r="I14" s="10">
        <v>27</v>
      </c>
      <c r="J14" s="10">
        <v>46</v>
      </c>
      <c r="K14" s="10">
        <v>49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1120</v>
      </c>
      <c r="D15" s="10">
        <v>101</v>
      </c>
      <c r="E15" s="10" t="s">
        <v>62</v>
      </c>
      <c r="F15" s="10" t="s">
        <v>62</v>
      </c>
      <c r="G15" s="10">
        <v>4</v>
      </c>
      <c r="H15" s="10">
        <v>16</v>
      </c>
      <c r="I15" s="10">
        <v>31</v>
      </c>
      <c r="J15" s="10">
        <v>32</v>
      </c>
      <c r="K15" s="10">
        <v>18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952</v>
      </c>
      <c r="D16" s="10">
        <v>78</v>
      </c>
      <c r="E16" s="10" t="s">
        <v>62</v>
      </c>
      <c r="F16" s="10" t="s">
        <v>62</v>
      </c>
      <c r="G16" s="10">
        <v>4</v>
      </c>
      <c r="H16" s="10">
        <v>15</v>
      </c>
      <c r="I16" s="10">
        <v>20</v>
      </c>
      <c r="J16" s="10">
        <v>20</v>
      </c>
      <c r="K16" s="10">
        <v>19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966</v>
      </c>
      <c r="D17" s="10">
        <v>58</v>
      </c>
      <c r="E17" s="10" t="s">
        <v>62</v>
      </c>
      <c r="F17" s="10" t="s">
        <v>62</v>
      </c>
      <c r="G17" s="10">
        <v>9</v>
      </c>
      <c r="H17" s="10">
        <v>12</v>
      </c>
      <c r="I17" s="10">
        <v>14</v>
      </c>
      <c r="J17" s="10">
        <v>11</v>
      </c>
      <c r="K17" s="10">
        <v>12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813</v>
      </c>
      <c r="D18" s="10">
        <v>47</v>
      </c>
      <c r="E18" s="10" t="s">
        <v>62</v>
      </c>
      <c r="F18" s="10" t="s">
        <v>62</v>
      </c>
      <c r="G18" s="10">
        <v>5</v>
      </c>
      <c r="H18" s="10">
        <v>9</v>
      </c>
      <c r="I18" s="10">
        <v>14</v>
      </c>
      <c r="J18" s="10">
        <v>10</v>
      </c>
      <c r="K18" s="10">
        <v>9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775</v>
      </c>
      <c r="D19" s="10">
        <v>34</v>
      </c>
      <c r="E19" s="10" t="s">
        <v>62</v>
      </c>
      <c r="F19" s="10" t="s">
        <v>62</v>
      </c>
      <c r="G19" s="10">
        <v>7</v>
      </c>
      <c r="H19" s="10">
        <v>11</v>
      </c>
      <c r="I19" s="10">
        <v>3</v>
      </c>
      <c r="J19" s="10">
        <v>5</v>
      </c>
      <c r="K19" s="10">
        <v>8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888</v>
      </c>
      <c r="D20" s="10">
        <v>28</v>
      </c>
      <c r="E20" s="10" t="s">
        <v>62</v>
      </c>
      <c r="F20" s="10" t="s">
        <v>62</v>
      </c>
      <c r="G20" s="10">
        <v>4</v>
      </c>
      <c r="H20" s="10">
        <v>10</v>
      </c>
      <c r="I20" s="10">
        <v>5</v>
      </c>
      <c r="J20" s="10">
        <v>6</v>
      </c>
      <c r="K20" s="10">
        <v>3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869</v>
      </c>
      <c r="D21" s="10">
        <v>35</v>
      </c>
      <c r="E21" s="10" t="s">
        <v>62</v>
      </c>
      <c r="F21" s="10" t="s">
        <v>62</v>
      </c>
      <c r="G21" s="10">
        <v>5</v>
      </c>
      <c r="H21" s="10">
        <v>7</v>
      </c>
      <c r="I21" s="10">
        <v>12</v>
      </c>
      <c r="J21" s="10">
        <v>6</v>
      </c>
      <c r="K21" s="10">
        <v>5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579</v>
      </c>
      <c r="D22" s="10">
        <v>13</v>
      </c>
      <c r="E22" s="10" t="s">
        <v>62</v>
      </c>
      <c r="F22" s="10" t="s">
        <v>62</v>
      </c>
      <c r="G22" s="10">
        <v>5</v>
      </c>
      <c r="H22" s="10">
        <v>1</v>
      </c>
      <c r="I22" s="10">
        <v>5</v>
      </c>
      <c r="J22" s="10">
        <v>1</v>
      </c>
      <c r="K22" s="10">
        <v>1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463</v>
      </c>
      <c r="D23" s="10">
        <v>16</v>
      </c>
      <c r="E23" s="10" t="s">
        <v>62</v>
      </c>
      <c r="F23" s="10" t="s">
        <v>62</v>
      </c>
      <c r="G23" s="10">
        <v>6</v>
      </c>
      <c r="H23" s="10">
        <v>2</v>
      </c>
      <c r="I23" s="10">
        <v>3</v>
      </c>
      <c r="J23" s="10">
        <v>2</v>
      </c>
      <c r="K23" s="10">
        <v>3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343</v>
      </c>
      <c r="D24" s="10">
        <v>14</v>
      </c>
      <c r="E24" s="10" t="s">
        <v>62</v>
      </c>
      <c r="F24" s="10" t="s">
        <v>62</v>
      </c>
      <c r="G24" s="10">
        <v>3</v>
      </c>
      <c r="H24" s="10">
        <v>3</v>
      </c>
      <c r="I24" s="10">
        <v>4</v>
      </c>
      <c r="J24" s="10">
        <v>3</v>
      </c>
      <c r="K24" s="10">
        <v>1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10162</v>
      </c>
      <c r="D25" s="3">
        <v>2020</v>
      </c>
      <c r="E25" s="3">
        <v>30</v>
      </c>
      <c r="F25" s="3">
        <v>43</v>
      </c>
      <c r="G25" s="3">
        <v>318</v>
      </c>
      <c r="H25" s="3">
        <v>355</v>
      </c>
      <c r="I25" s="3">
        <v>291</v>
      </c>
      <c r="J25" s="3">
        <v>728</v>
      </c>
      <c r="K25" s="3">
        <v>255</v>
      </c>
    </row>
    <row r="26" spans="1:13" ht="12" customHeight="1" x14ac:dyDescent="0.25">
      <c r="A26" s="25" t="s">
        <v>51</v>
      </c>
      <c r="B26" s="1" t="s">
        <v>14</v>
      </c>
      <c r="C26" s="10">
        <v>70</v>
      </c>
      <c r="D26" s="10">
        <v>50</v>
      </c>
      <c r="E26" s="10">
        <v>26</v>
      </c>
      <c r="F26" s="10">
        <v>24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185</v>
      </c>
      <c r="D27" s="10">
        <v>176</v>
      </c>
      <c r="E27" s="10">
        <v>4</v>
      </c>
      <c r="F27" s="10">
        <v>19</v>
      </c>
      <c r="G27" s="10">
        <v>153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222</v>
      </c>
      <c r="D28" s="10">
        <v>207</v>
      </c>
      <c r="E28" s="10" t="s">
        <v>62</v>
      </c>
      <c r="F28" s="10" t="s">
        <v>62</v>
      </c>
      <c r="G28" s="10">
        <v>122</v>
      </c>
      <c r="H28" s="10">
        <v>85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266</v>
      </c>
      <c r="D29" s="10">
        <v>227</v>
      </c>
      <c r="E29" s="10" t="s">
        <v>62</v>
      </c>
      <c r="F29" s="10" t="s">
        <v>62</v>
      </c>
      <c r="G29" s="10">
        <v>2</v>
      </c>
      <c r="H29" s="10">
        <v>141</v>
      </c>
      <c r="I29" s="10">
        <v>17</v>
      </c>
      <c r="J29" s="10">
        <v>67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454</v>
      </c>
      <c r="D30" s="10">
        <v>250</v>
      </c>
      <c r="E30" s="10" t="s">
        <v>62</v>
      </c>
      <c r="F30" s="10" t="s">
        <v>62</v>
      </c>
      <c r="G30" s="10" t="s">
        <v>62</v>
      </c>
      <c r="H30" s="10">
        <v>13</v>
      </c>
      <c r="I30" s="10">
        <v>37</v>
      </c>
      <c r="J30" s="10">
        <v>199</v>
      </c>
      <c r="K30" s="10">
        <v>1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1007</v>
      </c>
      <c r="D31" s="10">
        <v>298</v>
      </c>
      <c r="E31" s="10" t="s">
        <v>62</v>
      </c>
      <c r="F31" s="10" t="s">
        <v>62</v>
      </c>
      <c r="G31" s="10" t="s">
        <v>62</v>
      </c>
      <c r="H31" s="10">
        <v>10</v>
      </c>
      <c r="I31" s="10">
        <v>53</v>
      </c>
      <c r="J31" s="10">
        <v>204</v>
      </c>
      <c r="K31" s="10">
        <v>31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1423</v>
      </c>
      <c r="D32" s="10">
        <v>300</v>
      </c>
      <c r="E32" s="10" t="s">
        <v>62</v>
      </c>
      <c r="F32" s="10" t="s">
        <v>62</v>
      </c>
      <c r="G32" s="10">
        <v>2</v>
      </c>
      <c r="H32" s="10">
        <v>15</v>
      </c>
      <c r="I32" s="10">
        <v>65</v>
      </c>
      <c r="J32" s="10">
        <v>117</v>
      </c>
      <c r="K32" s="10">
        <v>101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971</v>
      </c>
      <c r="D33" s="10">
        <v>139</v>
      </c>
      <c r="E33" s="10" t="s">
        <v>62</v>
      </c>
      <c r="F33" s="10" t="s">
        <v>62</v>
      </c>
      <c r="G33" s="10">
        <v>3</v>
      </c>
      <c r="H33" s="10">
        <v>18</v>
      </c>
      <c r="I33" s="10">
        <v>23</v>
      </c>
      <c r="J33" s="10">
        <v>57</v>
      </c>
      <c r="K33" s="10">
        <v>38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807</v>
      </c>
      <c r="D34" s="10">
        <v>93</v>
      </c>
      <c r="E34" s="10" t="s">
        <v>62</v>
      </c>
      <c r="F34" s="10" t="s">
        <v>62</v>
      </c>
      <c r="G34" s="10">
        <v>4</v>
      </c>
      <c r="H34" s="10">
        <v>17</v>
      </c>
      <c r="I34" s="10">
        <v>14</v>
      </c>
      <c r="J34" s="10">
        <v>25</v>
      </c>
      <c r="K34" s="10">
        <v>33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625</v>
      </c>
      <c r="D35" s="10">
        <v>67</v>
      </c>
      <c r="E35" s="10" t="s">
        <v>62</v>
      </c>
      <c r="F35" s="10" t="s">
        <v>62</v>
      </c>
      <c r="G35" s="10">
        <v>2</v>
      </c>
      <c r="H35" s="10">
        <v>8</v>
      </c>
      <c r="I35" s="10">
        <v>25</v>
      </c>
      <c r="J35" s="10">
        <v>21</v>
      </c>
      <c r="K35" s="10">
        <v>11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609</v>
      </c>
      <c r="D36" s="10">
        <v>47</v>
      </c>
      <c r="E36" s="10" t="s">
        <v>62</v>
      </c>
      <c r="F36" s="10" t="s">
        <v>62</v>
      </c>
      <c r="G36" s="10">
        <v>2</v>
      </c>
      <c r="H36" s="10">
        <v>12</v>
      </c>
      <c r="I36" s="10">
        <v>12</v>
      </c>
      <c r="J36" s="10">
        <v>8</v>
      </c>
      <c r="K36" s="10">
        <v>13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584</v>
      </c>
      <c r="D37" s="10">
        <v>38</v>
      </c>
      <c r="E37" s="10" t="s">
        <v>62</v>
      </c>
      <c r="F37" s="10" t="s">
        <v>62</v>
      </c>
      <c r="G37" s="10">
        <v>5</v>
      </c>
      <c r="H37" s="10">
        <v>6</v>
      </c>
      <c r="I37" s="10">
        <v>11</v>
      </c>
      <c r="J37" s="10">
        <v>9</v>
      </c>
      <c r="K37" s="10">
        <v>7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520</v>
      </c>
      <c r="D38" s="10">
        <v>33</v>
      </c>
      <c r="E38" s="10" t="s">
        <v>62</v>
      </c>
      <c r="F38" s="10" t="s">
        <v>62</v>
      </c>
      <c r="G38" s="10">
        <v>2</v>
      </c>
      <c r="H38" s="10">
        <v>7</v>
      </c>
      <c r="I38" s="10">
        <v>9</v>
      </c>
      <c r="J38" s="10">
        <v>9</v>
      </c>
      <c r="K38" s="10">
        <v>6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461</v>
      </c>
      <c r="D39" s="10">
        <v>24</v>
      </c>
      <c r="E39" s="10" t="s">
        <v>62</v>
      </c>
      <c r="F39" s="10" t="s">
        <v>62</v>
      </c>
      <c r="G39" s="10">
        <v>3</v>
      </c>
      <c r="H39" s="10">
        <v>9</v>
      </c>
      <c r="I39" s="10">
        <v>3</v>
      </c>
      <c r="J39" s="10">
        <v>4</v>
      </c>
      <c r="K39" s="10">
        <v>5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547</v>
      </c>
      <c r="D40" s="10">
        <v>15</v>
      </c>
      <c r="E40" s="10" t="s">
        <v>62</v>
      </c>
      <c r="F40" s="10" t="s">
        <v>62</v>
      </c>
      <c r="G40" s="10">
        <v>3</v>
      </c>
      <c r="H40" s="10">
        <v>4</v>
      </c>
      <c r="I40" s="10">
        <v>4</v>
      </c>
      <c r="J40" s="10">
        <v>2</v>
      </c>
      <c r="K40" s="10">
        <v>2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510</v>
      </c>
      <c r="D41" s="10">
        <v>25</v>
      </c>
      <c r="E41" s="10" t="s">
        <v>62</v>
      </c>
      <c r="F41" s="10" t="s">
        <v>62</v>
      </c>
      <c r="G41" s="10">
        <v>5</v>
      </c>
      <c r="H41" s="10">
        <v>7</v>
      </c>
      <c r="I41" s="10">
        <v>8</v>
      </c>
      <c r="J41" s="10">
        <v>2</v>
      </c>
      <c r="K41" s="10">
        <v>3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364</v>
      </c>
      <c r="D42" s="10">
        <v>12</v>
      </c>
      <c r="E42" s="10" t="s">
        <v>62</v>
      </c>
      <c r="F42" s="10" t="s">
        <v>62</v>
      </c>
      <c r="G42" s="10">
        <v>4</v>
      </c>
      <c r="H42" s="10">
        <v>1</v>
      </c>
      <c r="I42" s="10">
        <v>5</v>
      </c>
      <c r="J42" s="10">
        <v>1</v>
      </c>
      <c r="K42" s="10">
        <v>1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294</v>
      </c>
      <c r="D43" s="10">
        <v>10</v>
      </c>
      <c r="E43" s="10" t="s">
        <v>62</v>
      </c>
      <c r="F43" s="10" t="s">
        <v>62</v>
      </c>
      <c r="G43" s="10">
        <v>5</v>
      </c>
      <c r="H43" s="10">
        <v>1</v>
      </c>
      <c r="I43" s="10">
        <v>1</v>
      </c>
      <c r="J43" s="10">
        <v>1</v>
      </c>
      <c r="K43" s="10">
        <v>2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243</v>
      </c>
      <c r="D44" s="10">
        <v>9</v>
      </c>
      <c r="E44" s="10" t="s">
        <v>62</v>
      </c>
      <c r="F44" s="10" t="s">
        <v>62</v>
      </c>
      <c r="G44" s="10">
        <v>1</v>
      </c>
      <c r="H44" s="10">
        <v>1</v>
      </c>
      <c r="I44" s="10">
        <v>4</v>
      </c>
      <c r="J44" s="10">
        <v>2</v>
      </c>
      <c r="K44" s="10">
        <v>1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7632</v>
      </c>
      <c r="D45" s="3">
        <v>1538</v>
      </c>
      <c r="E45" s="3">
        <v>26</v>
      </c>
      <c r="F45" s="3">
        <v>47</v>
      </c>
      <c r="G45" s="3">
        <v>299</v>
      </c>
      <c r="H45" s="3">
        <v>351</v>
      </c>
      <c r="I45" s="3">
        <v>174</v>
      </c>
      <c r="J45" s="3">
        <v>481</v>
      </c>
      <c r="K45" s="3">
        <v>160</v>
      </c>
    </row>
    <row r="46" spans="1:13" ht="12" customHeight="1" x14ac:dyDescent="0.2">
      <c r="A46" s="25" t="s">
        <v>51</v>
      </c>
      <c r="B46" s="1" t="s">
        <v>14</v>
      </c>
      <c r="C46" s="10">
        <v>54</v>
      </c>
      <c r="D46" s="10">
        <v>34</v>
      </c>
      <c r="E46" s="10">
        <v>25</v>
      </c>
      <c r="F46" s="10">
        <v>9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196</v>
      </c>
      <c r="D47" s="10">
        <v>189</v>
      </c>
      <c r="E47" s="10">
        <v>1</v>
      </c>
      <c r="F47" s="10">
        <v>38</v>
      </c>
      <c r="G47" s="10">
        <v>150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203</v>
      </c>
      <c r="D48" s="10">
        <v>194</v>
      </c>
      <c r="E48" s="10" t="s">
        <v>62</v>
      </c>
      <c r="F48" s="10" t="s">
        <v>62</v>
      </c>
      <c r="G48" s="10">
        <v>117</v>
      </c>
      <c r="H48" s="10">
        <v>77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271</v>
      </c>
      <c r="D49" s="10">
        <v>220</v>
      </c>
      <c r="E49" s="10" t="s">
        <v>62</v>
      </c>
      <c r="F49" s="10" t="s">
        <v>62</v>
      </c>
      <c r="G49" s="10">
        <v>4</v>
      </c>
      <c r="H49" s="10">
        <v>160</v>
      </c>
      <c r="I49" s="10">
        <v>7</v>
      </c>
      <c r="J49" s="10">
        <v>49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373</v>
      </c>
      <c r="D50" s="10">
        <v>173</v>
      </c>
      <c r="E50" s="10" t="s">
        <v>62</v>
      </c>
      <c r="F50" s="10" t="s">
        <v>62</v>
      </c>
      <c r="G50" s="10">
        <v>1</v>
      </c>
      <c r="H50" s="10">
        <v>20</v>
      </c>
      <c r="I50" s="10">
        <v>41</v>
      </c>
      <c r="J50" s="10">
        <v>109</v>
      </c>
      <c r="K50" s="10">
        <v>2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763</v>
      </c>
      <c r="D51" s="10">
        <v>199</v>
      </c>
      <c r="E51" s="10" t="s">
        <v>62</v>
      </c>
      <c r="F51" s="10" t="s">
        <v>62</v>
      </c>
      <c r="G51" s="10">
        <v>1</v>
      </c>
      <c r="H51" s="10">
        <v>18</v>
      </c>
      <c r="I51" s="10">
        <v>27</v>
      </c>
      <c r="J51" s="10">
        <v>128</v>
      </c>
      <c r="K51" s="10">
        <v>25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1207</v>
      </c>
      <c r="D52" s="10">
        <v>204</v>
      </c>
      <c r="E52" s="10" t="s">
        <v>62</v>
      </c>
      <c r="F52" s="10" t="s">
        <v>62</v>
      </c>
      <c r="G52" s="10">
        <v>1</v>
      </c>
      <c r="H52" s="10">
        <v>20</v>
      </c>
      <c r="I52" s="10">
        <v>33</v>
      </c>
      <c r="J52" s="10">
        <v>91</v>
      </c>
      <c r="K52" s="10">
        <v>59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934</v>
      </c>
      <c r="D53" s="10">
        <v>116</v>
      </c>
      <c r="E53" s="10" t="s">
        <v>62</v>
      </c>
      <c r="F53" s="10" t="s">
        <v>62</v>
      </c>
      <c r="G53" s="10">
        <v>1</v>
      </c>
      <c r="H53" s="10">
        <v>15</v>
      </c>
      <c r="I53" s="10">
        <v>24</v>
      </c>
      <c r="J53" s="10">
        <v>46</v>
      </c>
      <c r="K53" s="10">
        <v>30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620</v>
      </c>
      <c r="D54" s="10">
        <v>65</v>
      </c>
      <c r="E54" s="10" t="s">
        <v>62</v>
      </c>
      <c r="F54" s="10" t="s">
        <v>62</v>
      </c>
      <c r="G54" s="10">
        <v>4</v>
      </c>
      <c r="H54" s="10">
        <v>11</v>
      </c>
      <c r="I54" s="10">
        <v>13</v>
      </c>
      <c r="J54" s="10">
        <v>21</v>
      </c>
      <c r="K54" s="10">
        <v>16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495</v>
      </c>
      <c r="D55" s="10">
        <v>34</v>
      </c>
      <c r="E55" s="10" t="s">
        <v>62</v>
      </c>
      <c r="F55" s="10" t="s">
        <v>62</v>
      </c>
      <c r="G55" s="10">
        <v>2</v>
      </c>
      <c r="H55" s="10">
        <v>8</v>
      </c>
      <c r="I55" s="10">
        <v>6</v>
      </c>
      <c r="J55" s="10">
        <v>11</v>
      </c>
      <c r="K55" s="10">
        <v>7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343</v>
      </c>
      <c r="D56" s="10">
        <v>31</v>
      </c>
      <c r="E56" s="10" t="s">
        <v>62</v>
      </c>
      <c r="F56" s="10" t="s">
        <v>62</v>
      </c>
      <c r="G56" s="10">
        <v>2</v>
      </c>
      <c r="H56" s="10">
        <v>3</v>
      </c>
      <c r="I56" s="10">
        <v>8</v>
      </c>
      <c r="J56" s="10">
        <v>12</v>
      </c>
      <c r="K56" s="10">
        <v>6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382</v>
      </c>
      <c r="D57" s="10">
        <v>20</v>
      </c>
      <c r="E57" s="10" t="s">
        <v>62</v>
      </c>
      <c r="F57" s="10" t="s">
        <v>62</v>
      </c>
      <c r="G57" s="10">
        <v>4</v>
      </c>
      <c r="H57" s="10">
        <v>6</v>
      </c>
      <c r="I57" s="10">
        <v>3</v>
      </c>
      <c r="J57" s="10">
        <v>2</v>
      </c>
      <c r="K57" s="10">
        <v>5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293</v>
      </c>
      <c r="D58" s="10">
        <v>14</v>
      </c>
      <c r="E58" s="10" t="s">
        <v>62</v>
      </c>
      <c r="F58" s="10" t="s">
        <v>62</v>
      </c>
      <c r="G58" s="10">
        <v>3</v>
      </c>
      <c r="H58" s="10">
        <v>2</v>
      </c>
      <c r="I58" s="10">
        <v>5</v>
      </c>
      <c r="J58" s="10">
        <v>1</v>
      </c>
      <c r="K58" s="10">
        <v>3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314</v>
      </c>
      <c r="D59" s="10">
        <v>10</v>
      </c>
      <c r="E59" s="10" t="s">
        <v>62</v>
      </c>
      <c r="F59" s="10" t="s">
        <v>62</v>
      </c>
      <c r="G59" s="10">
        <v>4</v>
      </c>
      <c r="H59" s="10">
        <v>2</v>
      </c>
      <c r="I59" s="10" t="s">
        <v>62</v>
      </c>
      <c r="J59" s="10">
        <v>1</v>
      </c>
      <c r="K59" s="10">
        <v>3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341</v>
      </c>
      <c r="D60" s="10">
        <v>13</v>
      </c>
      <c r="E60" s="10" t="s">
        <v>62</v>
      </c>
      <c r="F60" s="10" t="s">
        <v>62</v>
      </c>
      <c r="G60" s="10">
        <v>1</v>
      </c>
      <c r="H60" s="10">
        <v>6</v>
      </c>
      <c r="I60" s="10">
        <v>1</v>
      </c>
      <c r="J60" s="10">
        <v>4</v>
      </c>
      <c r="K60" s="10">
        <v>1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359</v>
      </c>
      <c r="D61" s="10">
        <v>10</v>
      </c>
      <c r="E61" s="10" t="s">
        <v>62</v>
      </c>
      <c r="F61" s="10" t="s">
        <v>62</v>
      </c>
      <c r="G61" s="10" t="s">
        <v>62</v>
      </c>
      <c r="H61" s="10" t="s">
        <v>62</v>
      </c>
      <c r="I61" s="10">
        <v>4</v>
      </c>
      <c r="J61" s="10">
        <v>4</v>
      </c>
      <c r="K61" s="10">
        <v>2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215</v>
      </c>
      <c r="D62" s="10">
        <v>1</v>
      </c>
      <c r="E62" s="10" t="s">
        <v>62</v>
      </c>
      <c r="F62" s="10" t="s">
        <v>62</v>
      </c>
      <c r="G62" s="10">
        <v>1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169</v>
      </c>
      <c r="D63" s="10">
        <v>6</v>
      </c>
      <c r="E63" s="10" t="s">
        <v>62</v>
      </c>
      <c r="F63" s="10" t="s">
        <v>62</v>
      </c>
      <c r="G63" s="10">
        <v>1</v>
      </c>
      <c r="H63" s="10">
        <v>1</v>
      </c>
      <c r="I63" s="10">
        <v>2</v>
      </c>
      <c r="J63" s="10">
        <v>1</v>
      </c>
      <c r="K63" s="10">
        <v>1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100</v>
      </c>
      <c r="D64" s="6">
        <v>5</v>
      </c>
      <c r="E64" s="6" t="s">
        <v>62</v>
      </c>
      <c r="F64" s="6" t="s">
        <v>62</v>
      </c>
      <c r="G64" s="6">
        <v>2</v>
      </c>
      <c r="H64" s="6">
        <v>2</v>
      </c>
      <c r="I64" s="6" t="s">
        <v>62</v>
      </c>
      <c r="J64" s="6">
        <v>1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20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48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26870</v>
      </c>
      <c r="D5" s="3">
        <v>6668</v>
      </c>
      <c r="E5" s="3">
        <v>103</v>
      </c>
      <c r="F5" s="3">
        <v>184</v>
      </c>
      <c r="G5" s="3">
        <v>1171</v>
      </c>
      <c r="H5" s="3">
        <v>1163</v>
      </c>
      <c r="I5" s="3">
        <v>669</v>
      </c>
      <c r="J5" s="3">
        <v>2550</v>
      </c>
      <c r="K5" s="3">
        <v>828</v>
      </c>
    </row>
    <row r="6" spans="1:32" ht="12" customHeight="1" x14ac:dyDescent="0.2">
      <c r="A6" s="25" t="s">
        <v>51</v>
      </c>
      <c r="B6" s="1" t="s">
        <v>14</v>
      </c>
      <c r="C6" s="10">
        <v>231</v>
      </c>
      <c r="D6" s="10">
        <v>178</v>
      </c>
      <c r="E6" s="10">
        <v>98</v>
      </c>
      <c r="F6" s="10">
        <v>79</v>
      </c>
      <c r="G6" s="10">
        <v>1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734</v>
      </c>
      <c r="D7" s="10">
        <v>712</v>
      </c>
      <c r="E7" s="10">
        <v>5</v>
      </c>
      <c r="F7" s="10">
        <v>105</v>
      </c>
      <c r="G7" s="10">
        <v>602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762</v>
      </c>
      <c r="D8" s="10">
        <v>738</v>
      </c>
      <c r="E8" s="10" t="s">
        <v>62</v>
      </c>
      <c r="F8" s="10" t="s">
        <v>62</v>
      </c>
      <c r="G8" s="10">
        <v>435</v>
      </c>
      <c r="H8" s="10">
        <v>303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1031</v>
      </c>
      <c r="D9" s="10">
        <v>897</v>
      </c>
      <c r="E9" s="10" t="s">
        <v>62</v>
      </c>
      <c r="F9" s="10" t="s">
        <v>62</v>
      </c>
      <c r="G9" s="10">
        <v>6</v>
      </c>
      <c r="H9" s="10">
        <v>553</v>
      </c>
      <c r="I9" s="10">
        <v>41</v>
      </c>
      <c r="J9" s="10">
        <v>297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1666</v>
      </c>
      <c r="D10" s="10">
        <v>1064</v>
      </c>
      <c r="E10" s="10" t="s">
        <v>62</v>
      </c>
      <c r="F10" s="10" t="s">
        <v>62</v>
      </c>
      <c r="G10" s="10">
        <v>1</v>
      </c>
      <c r="H10" s="10">
        <v>35</v>
      </c>
      <c r="I10" s="10">
        <v>112</v>
      </c>
      <c r="J10" s="10">
        <v>906</v>
      </c>
      <c r="K10" s="10">
        <v>10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2807</v>
      </c>
      <c r="D11" s="10">
        <v>927</v>
      </c>
      <c r="E11" s="10" t="s">
        <v>62</v>
      </c>
      <c r="F11" s="10" t="s">
        <v>62</v>
      </c>
      <c r="G11" s="10">
        <v>8</v>
      </c>
      <c r="H11" s="10">
        <v>24</v>
      </c>
      <c r="I11" s="10">
        <v>134</v>
      </c>
      <c r="J11" s="10">
        <v>612</v>
      </c>
      <c r="K11" s="10">
        <v>149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3637</v>
      </c>
      <c r="D12" s="10">
        <v>763</v>
      </c>
      <c r="E12" s="10" t="s">
        <v>62</v>
      </c>
      <c r="F12" s="10" t="s">
        <v>62</v>
      </c>
      <c r="G12" s="10">
        <v>14</v>
      </c>
      <c r="H12" s="10">
        <v>34</v>
      </c>
      <c r="I12" s="10">
        <v>107</v>
      </c>
      <c r="J12" s="10">
        <v>324</v>
      </c>
      <c r="K12" s="10">
        <v>284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2982</v>
      </c>
      <c r="D13" s="10">
        <v>458</v>
      </c>
      <c r="E13" s="10" t="s">
        <v>62</v>
      </c>
      <c r="F13" s="10" t="s">
        <v>62</v>
      </c>
      <c r="G13" s="10">
        <v>12</v>
      </c>
      <c r="H13" s="10">
        <v>53</v>
      </c>
      <c r="I13" s="10">
        <v>68</v>
      </c>
      <c r="J13" s="10">
        <v>163</v>
      </c>
      <c r="K13" s="10">
        <v>162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2172</v>
      </c>
      <c r="D14" s="10">
        <v>278</v>
      </c>
      <c r="E14" s="10" t="s">
        <v>62</v>
      </c>
      <c r="F14" s="10" t="s">
        <v>62</v>
      </c>
      <c r="G14" s="10">
        <v>10</v>
      </c>
      <c r="H14" s="10">
        <v>39</v>
      </c>
      <c r="I14" s="10">
        <v>64</v>
      </c>
      <c r="J14" s="10">
        <v>76</v>
      </c>
      <c r="K14" s="10">
        <v>89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1701</v>
      </c>
      <c r="D15" s="10">
        <v>179</v>
      </c>
      <c r="E15" s="10" t="s">
        <v>62</v>
      </c>
      <c r="F15" s="10" t="s">
        <v>62</v>
      </c>
      <c r="G15" s="10">
        <v>15</v>
      </c>
      <c r="H15" s="10">
        <v>29</v>
      </c>
      <c r="I15" s="10">
        <v>30</v>
      </c>
      <c r="J15" s="10">
        <v>58</v>
      </c>
      <c r="K15" s="10">
        <v>47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1679</v>
      </c>
      <c r="D16" s="10">
        <v>158</v>
      </c>
      <c r="E16" s="10" t="s">
        <v>62</v>
      </c>
      <c r="F16" s="10" t="s">
        <v>62</v>
      </c>
      <c r="G16" s="10">
        <v>8</v>
      </c>
      <c r="H16" s="10">
        <v>32</v>
      </c>
      <c r="I16" s="10">
        <v>41</v>
      </c>
      <c r="J16" s="10">
        <v>40</v>
      </c>
      <c r="K16" s="10">
        <v>37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1517</v>
      </c>
      <c r="D17" s="10">
        <v>80</v>
      </c>
      <c r="E17" s="10" t="s">
        <v>62</v>
      </c>
      <c r="F17" s="10" t="s">
        <v>62</v>
      </c>
      <c r="G17" s="10">
        <v>12</v>
      </c>
      <c r="H17" s="10">
        <v>19</v>
      </c>
      <c r="I17" s="10">
        <v>23</v>
      </c>
      <c r="J17" s="10">
        <v>15</v>
      </c>
      <c r="K17" s="10">
        <v>11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1255</v>
      </c>
      <c r="D18" s="10">
        <v>65</v>
      </c>
      <c r="E18" s="10" t="s">
        <v>62</v>
      </c>
      <c r="F18" s="10" t="s">
        <v>62</v>
      </c>
      <c r="G18" s="10">
        <v>6</v>
      </c>
      <c r="H18" s="10">
        <v>10</v>
      </c>
      <c r="I18" s="10">
        <v>12</v>
      </c>
      <c r="J18" s="10">
        <v>24</v>
      </c>
      <c r="K18" s="10">
        <v>13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1068</v>
      </c>
      <c r="D19" s="10">
        <v>48</v>
      </c>
      <c r="E19" s="10" t="s">
        <v>62</v>
      </c>
      <c r="F19" s="10" t="s">
        <v>62</v>
      </c>
      <c r="G19" s="10">
        <v>9</v>
      </c>
      <c r="H19" s="10">
        <v>9</v>
      </c>
      <c r="I19" s="10">
        <v>7</v>
      </c>
      <c r="J19" s="10">
        <v>14</v>
      </c>
      <c r="K19" s="10">
        <v>9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1044</v>
      </c>
      <c r="D20" s="10">
        <v>35</v>
      </c>
      <c r="E20" s="10" t="s">
        <v>62</v>
      </c>
      <c r="F20" s="10" t="s">
        <v>62</v>
      </c>
      <c r="G20" s="10">
        <v>8</v>
      </c>
      <c r="H20" s="10">
        <v>7</v>
      </c>
      <c r="I20" s="10">
        <v>11</v>
      </c>
      <c r="J20" s="10">
        <v>5</v>
      </c>
      <c r="K20" s="10">
        <v>4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954</v>
      </c>
      <c r="D21" s="10">
        <v>35</v>
      </c>
      <c r="E21" s="10" t="s">
        <v>62</v>
      </c>
      <c r="F21" s="10" t="s">
        <v>62</v>
      </c>
      <c r="G21" s="10">
        <v>6</v>
      </c>
      <c r="H21" s="10">
        <v>8</v>
      </c>
      <c r="I21" s="10">
        <v>9</v>
      </c>
      <c r="J21" s="10">
        <v>5</v>
      </c>
      <c r="K21" s="10">
        <v>7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649</v>
      </c>
      <c r="D22" s="10">
        <v>16</v>
      </c>
      <c r="E22" s="10" t="s">
        <v>62</v>
      </c>
      <c r="F22" s="10" t="s">
        <v>62</v>
      </c>
      <c r="G22" s="10">
        <v>6</v>
      </c>
      <c r="H22" s="10">
        <v>2</v>
      </c>
      <c r="I22" s="10">
        <v>3</v>
      </c>
      <c r="J22" s="10">
        <v>3</v>
      </c>
      <c r="K22" s="10">
        <v>2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525</v>
      </c>
      <c r="D23" s="10">
        <v>17</v>
      </c>
      <c r="E23" s="10" t="s">
        <v>62</v>
      </c>
      <c r="F23" s="10" t="s">
        <v>62</v>
      </c>
      <c r="G23" s="10">
        <v>4</v>
      </c>
      <c r="H23" s="10">
        <v>3</v>
      </c>
      <c r="I23" s="10">
        <v>3</v>
      </c>
      <c r="J23" s="10">
        <v>4</v>
      </c>
      <c r="K23" s="10">
        <v>3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456</v>
      </c>
      <c r="D24" s="10">
        <v>20</v>
      </c>
      <c r="E24" s="10" t="s">
        <v>62</v>
      </c>
      <c r="F24" s="10" t="s">
        <v>62</v>
      </c>
      <c r="G24" s="10">
        <v>8</v>
      </c>
      <c r="H24" s="10">
        <v>3</v>
      </c>
      <c r="I24" s="10">
        <v>4</v>
      </c>
      <c r="J24" s="10">
        <v>4</v>
      </c>
      <c r="K24" s="10">
        <v>1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15458</v>
      </c>
      <c r="D25" s="3">
        <v>3680</v>
      </c>
      <c r="E25" s="3">
        <v>46</v>
      </c>
      <c r="F25" s="3">
        <v>95</v>
      </c>
      <c r="G25" s="3">
        <v>613</v>
      </c>
      <c r="H25" s="3">
        <v>602</v>
      </c>
      <c r="I25" s="3">
        <v>382</v>
      </c>
      <c r="J25" s="3">
        <v>1482</v>
      </c>
      <c r="K25" s="3">
        <v>460</v>
      </c>
    </row>
    <row r="26" spans="1:13" ht="12" customHeight="1" x14ac:dyDescent="0.25">
      <c r="A26" s="25" t="s">
        <v>51</v>
      </c>
      <c r="B26" s="1" t="s">
        <v>14</v>
      </c>
      <c r="C26" s="10">
        <v>115</v>
      </c>
      <c r="D26" s="10">
        <v>82</v>
      </c>
      <c r="E26" s="10">
        <v>42</v>
      </c>
      <c r="F26" s="10">
        <v>39</v>
      </c>
      <c r="G26" s="10">
        <v>1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375</v>
      </c>
      <c r="D27" s="10">
        <v>362</v>
      </c>
      <c r="E27" s="10">
        <v>4</v>
      </c>
      <c r="F27" s="10">
        <v>56</v>
      </c>
      <c r="G27" s="10">
        <v>302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393</v>
      </c>
      <c r="D28" s="10">
        <v>379</v>
      </c>
      <c r="E28" s="10" t="s">
        <v>62</v>
      </c>
      <c r="F28" s="10" t="s">
        <v>62</v>
      </c>
      <c r="G28" s="10">
        <v>230</v>
      </c>
      <c r="H28" s="10">
        <v>149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548</v>
      </c>
      <c r="D29" s="10">
        <v>473</v>
      </c>
      <c r="E29" s="10" t="s">
        <v>62</v>
      </c>
      <c r="F29" s="10" t="s">
        <v>62</v>
      </c>
      <c r="G29" s="10">
        <v>3</v>
      </c>
      <c r="H29" s="10">
        <v>279</v>
      </c>
      <c r="I29" s="10">
        <v>23</v>
      </c>
      <c r="J29" s="10">
        <v>168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900</v>
      </c>
      <c r="D30" s="10">
        <v>608</v>
      </c>
      <c r="E30" s="10" t="s">
        <v>62</v>
      </c>
      <c r="F30" s="10" t="s">
        <v>62</v>
      </c>
      <c r="G30" s="10">
        <v>1</v>
      </c>
      <c r="H30" s="10">
        <v>18</v>
      </c>
      <c r="I30" s="10">
        <v>56</v>
      </c>
      <c r="J30" s="10">
        <v>527</v>
      </c>
      <c r="K30" s="10">
        <v>6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1554</v>
      </c>
      <c r="D31" s="10">
        <v>517</v>
      </c>
      <c r="E31" s="10" t="s">
        <v>62</v>
      </c>
      <c r="F31" s="10" t="s">
        <v>62</v>
      </c>
      <c r="G31" s="10">
        <v>4</v>
      </c>
      <c r="H31" s="10">
        <v>13</v>
      </c>
      <c r="I31" s="10">
        <v>71</v>
      </c>
      <c r="J31" s="10">
        <v>346</v>
      </c>
      <c r="K31" s="10">
        <v>83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2001</v>
      </c>
      <c r="D32" s="10">
        <v>443</v>
      </c>
      <c r="E32" s="10" t="s">
        <v>62</v>
      </c>
      <c r="F32" s="10" t="s">
        <v>62</v>
      </c>
      <c r="G32" s="10">
        <v>7</v>
      </c>
      <c r="H32" s="10">
        <v>21</v>
      </c>
      <c r="I32" s="10">
        <v>62</v>
      </c>
      <c r="J32" s="10">
        <v>192</v>
      </c>
      <c r="K32" s="10">
        <v>161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1594</v>
      </c>
      <c r="D33" s="10">
        <v>256</v>
      </c>
      <c r="E33" s="10" t="s">
        <v>62</v>
      </c>
      <c r="F33" s="10" t="s">
        <v>62</v>
      </c>
      <c r="G33" s="10">
        <v>9</v>
      </c>
      <c r="H33" s="10">
        <v>28</v>
      </c>
      <c r="I33" s="10">
        <v>39</v>
      </c>
      <c r="J33" s="10">
        <v>91</v>
      </c>
      <c r="K33" s="10">
        <v>89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1182</v>
      </c>
      <c r="D34" s="10">
        <v>151</v>
      </c>
      <c r="E34" s="10" t="s">
        <v>62</v>
      </c>
      <c r="F34" s="10" t="s">
        <v>62</v>
      </c>
      <c r="G34" s="10">
        <v>8</v>
      </c>
      <c r="H34" s="10">
        <v>17</v>
      </c>
      <c r="I34" s="10">
        <v>33</v>
      </c>
      <c r="J34" s="10">
        <v>49</v>
      </c>
      <c r="K34" s="10">
        <v>44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1001</v>
      </c>
      <c r="D35" s="10">
        <v>104</v>
      </c>
      <c r="E35" s="10" t="s">
        <v>62</v>
      </c>
      <c r="F35" s="10" t="s">
        <v>62</v>
      </c>
      <c r="G35" s="10">
        <v>7</v>
      </c>
      <c r="H35" s="10">
        <v>16</v>
      </c>
      <c r="I35" s="10">
        <v>24</v>
      </c>
      <c r="J35" s="10">
        <v>37</v>
      </c>
      <c r="K35" s="10">
        <v>20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1034</v>
      </c>
      <c r="D36" s="10">
        <v>100</v>
      </c>
      <c r="E36" s="10" t="s">
        <v>62</v>
      </c>
      <c r="F36" s="10" t="s">
        <v>62</v>
      </c>
      <c r="G36" s="10">
        <v>3</v>
      </c>
      <c r="H36" s="10">
        <v>19</v>
      </c>
      <c r="I36" s="10">
        <v>27</v>
      </c>
      <c r="J36" s="10">
        <v>26</v>
      </c>
      <c r="K36" s="10">
        <v>25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955</v>
      </c>
      <c r="D37" s="10">
        <v>51</v>
      </c>
      <c r="E37" s="10" t="s">
        <v>62</v>
      </c>
      <c r="F37" s="10" t="s">
        <v>62</v>
      </c>
      <c r="G37" s="10">
        <v>9</v>
      </c>
      <c r="H37" s="10">
        <v>14</v>
      </c>
      <c r="I37" s="10">
        <v>14</v>
      </c>
      <c r="J37" s="10">
        <v>7</v>
      </c>
      <c r="K37" s="10">
        <v>7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812</v>
      </c>
      <c r="D38" s="10">
        <v>45</v>
      </c>
      <c r="E38" s="10" t="s">
        <v>62</v>
      </c>
      <c r="F38" s="10" t="s">
        <v>62</v>
      </c>
      <c r="G38" s="10">
        <v>4</v>
      </c>
      <c r="H38" s="10">
        <v>8</v>
      </c>
      <c r="I38" s="10">
        <v>8</v>
      </c>
      <c r="J38" s="10">
        <v>18</v>
      </c>
      <c r="K38" s="10">
        <v>7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679</v>
      </c>
      <c r="D39" s="10">
        <v>34</v>
      </c>
      <c r="E39" s="10" t="s">
        <v>62</v>
      </c>
      <c r="F39" s="10" t="s">
        <v>62</v>
      </c>
      <c r="G39" s="10">
        <v>4</v>
      </c>
      <c r="H39" s="10">
        <v>7</v>
      </c>
      <c r="I39" s="10">
        <v>6</v>
      </c>
      <c r="J39" s="10">
        <v>10</v>
      </c>
      <c r="K39" s="10">
        <v>7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660</v>
      </c>
      <c r="D40" s="10">
        <v>24</v>
      </c>
      <c r="E40" s="10" t="s">
        <v>62</v>
      </c>
      <c r="F40" s="10" t="s">
        <v>62</v>
      </c>
      <c r="G40" s="10">
        <v>6</v>
      </c>
      <c r="H40" s="10">
        <v>3</v>
      </c>
      <c r="I40" s="10">
        <v>8</v>
      </c>
      <c r="J40" s="10">
        <v>5</v>
      </c>
      <c r="K40" s="10">
        <v>2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607</v>
      </c>
      <c r="D41" s="10">
        <v>21</v>
      </c>
      <c r="E41" s="10" t="s">
        <v>62</v>
      </c>
      <c r="F41" s="10" t="s">
        <v>62</v>
      </c>
      <c r="G41" s="10">
        <v>4</v>
      </c>
      <c r="H41" s="10">
        <v>6</v>
      </c>
      <c r="I41" s="10">
        <v>7</v>
      </c>
      <c r="J41" s="10" t="s">
        <v>62</v>
      </c>
      <c r="K41" s="10">
        <v>4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407</v>
      </c>
      <c r="D42" s="10">
        <v>10</v>
      </c>
      <c r="E42" s="10" t="s">
        <v>62</v>
      </c>
      <c r="F42" s="10" t="s">
        <v>62</v>
      </c>
      <c r="G42" s="10">
        <v>6</v>
      </c>
      <c r="H42" s="10" t="s">
        <v>62</v>
      </c>
      <c r="I42" s="10">
        <v>1</v>
      </c>
      <c r="J42" s="10">
        <v>1</v>
      </c>
      <c r="K42" s="10">
        <v>2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333</v>
      </c>
      <c r="D43" s="10">
        <v>9</v>
      </c>
      <c r="E43" s="10" t="s">
        <v>62</v>
      </c>
      <c r="F43" s="10" t="s">
        <v>62</v>
      </c>
      <c r="G43" s="10">
        <v>2</v>
      </c>
      <c r="H43" s="10">
        <v>3</v>
      </c>
      <c r="I43" s="10" t="s">
        <v>62</v>
      </c>
      <c r="J43" s="10">
        <v>2</v>
      </c>
      <c r="K43" s="10">
        <v>2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308</v>
      </c>
      <c r="D44" s="10">
        <v>11</v>
      </c>
      <c r="E44" s="10" t="s">
        <v>62</v>
      </c>
      <c r="F44" s="10" t="s">
        <v>62</v>
      </c>
      <c r="G44" s="10">
        <v>3</v>
      </c>
      <c r="H44" s="10">
        <v>1</v>
      </c>
      <c r="I44" s="10">
        <v>3</v>
      </c>
      <c r="J44" s="10">
        <v>3</v>
      </c>
      <c r="K44" s="10">
        <v>1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11412</v>
      </c>
      <c r="D45" s="3">
        <v>2988</v>
      </c>
      <c r="E45" s="3">
        <v>57</v>
      </c>
      <c r="F45" s="3">
        <v>89</v>
      </c>
      <c r="G45" s="3">
        <v>558</v>
      </c>
      <c r="H45" s="3">
        <v>561</v>
      </c>
      <c r="I45" s="3">
        <v>287</v>
      </c>
      <c r="J45" s="3">
        <v>1068</v>
      </c>
      <c r="K45" s="3">
        <v>368</v>
      </c>
    </row>
    <row r="46" spans="1:13" ht="12" customHeight="1" x14ac:dyDescent="0.2">
      <c r="A46" s="25" t="s">
        <v>51</v>
      </c>
      <c r="B46" s="1" t="s">
        <v>14</v>
      </c>
      <c r="C46" s="10">
        <v>116</v>
      </c>
      <c r="D46" s="10">
        <v>96</v>
      </c>
      <c r="E46" s="10">
        <v>56</v>
      </c>
      <c r="F46" s="10">
        <v>40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359</v>
      </c>
      <c r="D47" s="10">
        <v>350</v>
      </c>
      <c r="E47" s="10">
        <v>1</v>
      </c>
      <c r="F47" s="10">
        <v>49</v>
      </c>
      <c r="G47" s="10">
        <v>300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369</v>
      </c>
      <c r="D48" s="10">
        <v>359</v>
      </c>
      <c r="E48" s="10" t="s">
        <v>62</v>
      </c>
      <c r="F48" s="10" t="s">
        <v>62</v>
      </c>
      <c r="G48" s="10">
        <v>205</v>
      </c>
      <c r="H48" s="10">
        <v>154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483</v>
      </c>
      <c r="D49" s="10">
        <v>424</v>
      </c>
      <c r="E49" s="10" t="s">
        <v>62</v>
      </c>
      <c r="F49" s="10" t="s">
        <v>62</v>
      </c>
      <c r="G49" s="10">
        <v>3</v>
      </c>
      <c r="H49" s="10">
        <v>274</v>
      </c>
      <c r="I49" s="10">
        <v>18</v>
      </c>
      <c r="J49" s="10">
        <v>129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766</v>
      </c>
      <c r="D50" s="10">
        <v>456</v>
      </c>
      <c r="E50" s="10" t="s">
        <v>62</v>
      </c>
      <c r="F50" s="10" t="s">
        <v>62</v>
      </c>
      <c r="G50" s="10" t="s">
        <v>62</v>
      </c>
      <c r="H50" s="10">
        <v>17</v>
      </c>
      <c r="I50" s="10">
        <v>56</v>
      </c>
      <c r="J50" s="10">
        <v>379</v>
      </c>
      <c r="K50" s="10">
        <v>4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1253</v>
      </c>
      <c r="D51" s="10">
        <v>410</v>
      </c>
      <c r="E51" s="10" t="s">
        <v>62</v>
      </c>
      <c r="F51" s="10" t="s">
        <v>62</v>
      </c>
      <c r="G51" s="10">
        <v>4</v>
      </c>
      <c r="H51" s="10">
        <v>11</v>
      </c>
      <c r="I51" s="10">
        <v>63</v>
      </c>
      <c r="J51" s="10">
        <v>266</v>
      </c>
      <c r="K51" s="10">
        <v>66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1636</v>
      </c>
      <c r="D52" s="10">
        <v>320</v>
      </c>
      <c r="E52" s="10" t="s">
        <v>62</v>
      </c>
      <c r="F52" s="10" t="s">
        <v>62</v>
      </c>
      <c r="G52" s="10">
        <v>7</v>
      </c>
      <c r="H52" s="10">
        <v>13</v>
      </c>
      <c r="I52" s="10">
        <v>45</v>
      </c>
      <c r="J52" s="10">
        <v>132</v>
      </c>
      <c r="K52" s="10">
        <v>123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1388</v>
      </c>
      <c r="D53" s="10">
        <v>202</v>
      </c>
      <c r="E53" s="10" t="s">
        <v>62</v>
      </c>
      <c r="F53" s="10" t="s">
        <v>62</v>
      </c>
      <c r="G53" s="10">
        <v>3</v>
      </c>
      <c r="H53" s="10">
        <v>25</v>
      </c>
      <c r="I53" s="10">
        <v>29</v>
      </c>
      <c r="J53" s="10">
        <v>72</v>
      </c>
      <c r="K53" s="10">
        <v>73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990</v>
      </c>
      <c r="D54" s="10">
        <v>127</v>
      </c>
      <c r="E54" s="10" t="s">
        <v>62</v>
      </c>
      <c r="F54" s="10" t="s">
        <v>62</v>
      </c>
      <c r="G54" s="10">
        <v>2</v>
      </c>
      <c r="H54" s="10">
        <v>22</v>
      </c>
      <c r="I54" s="10">
        <v>31</v>
      </c>
      <c r="J54" s="10">
        <v>27</v>
      </c>
      <c r="K54" s="10">
        <v>45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700</v>
      </c>
      <c r="D55" s="10">
        <v>75</v>
      </c>
      <c r="E55" s="10" t="s">
        <v>62</v>
      </c>
      <c r="F55" s="10" t="s">
        <v>62</v>
      </c>
      <c r="G55" s="10">
        <v>8</v>
      </c>
      <c r="H55" s="10">
        <v>13</v>
      </c>
      <c r="I55" s="10">
        <v>6</v>
      </c>
      <c r="J55" s="10">
        <v>21</v>
      </c>
      <c r="K55" s="10">
        <v>27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645</v>
      </c>
      <c r="D56" s="10">
        <v>58</v>
      </c>
      <c r="E56" s="10" t="s">
        <v>62</v>
      </c>
      <c r="F56" s="10" t="s">
        <v>62</v>
      </c>
      <c r="G56" s="10">
        <v>5</v>
      </c>
      <c r="H56" s="10">
        <v>13</v>
      </c>
      <c r="I56" s="10">
        <v>14</v>
      </c>
      <c r="J56" s="10">
        <v>14</v>
      </c>
      <c r="K56" s="10">
        <v>12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562</v>
      </c>
      <c r="D57" s="10">
        <v>29</v>
      </c>
      <c r="E57" s="10" t="s">
        <v>62</v>
      </c>
      <c r="F57" s="10" t="s">
        <v>62</v>
      </c>
      <c r="G57" s="10">
        <v>3</v>
      </c>
      <c r="H57" s="10">
        <v>5</v>
      </c>
      <c r="I57" s="10">
        <v>9</v>
      </c>
      <c r="J57" s="10">
        <v>8</v>
      </c>
      <c r="K57" s="10">
        <v>4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443</v>
      </c>
      <c r="D58" s="10">
        <v>20</v>
      </c>
      <c r="E58" s="10" t="s">
        <v>62</v>
      </c>
      <c r="F58" s="10" t="s">
        <v>62</v>
      </c>
      <c r="G58" s="10">
        <v>2</v>
      </c>
      <c r="H58" s="10">
        <v>2</v>
      </c>
      <c r="I58" s="10">
        <v>4</v>
      </c>
      <c r="J58" s="10">
        <v>6</v>
      </c>
      <c r="K58" s="10">
        <v>6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389</v>
      </c>
      <c r="D59" s="10">
        <v>14</v>
      </c>
      <c r="E59" s="10" t="s">
        <v>62</v>
      </c>
      <c r="F59" s="10" t="s">
        <v>62</v>
      </c>
      <c r="G59" s="10">
        <v>5</v>
      </c>
      <c r="H59" s="10">
        <v>2</v>
      </c>
      <c r="I59" s="10">
        <v>1</v>
      </c>
      <c r="J59" s="10">
        <v>4</v>
      </c>
      <c r="K59" s="10">
        <v>2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384</v>
      </c>
      <c r="D60" s="10">
        <v>11</v>
      </c>
      <c r="E60" s="10" t="s">
        <v>62</v>
      </c>
      <c r="F60" s="10" t="s">
        <v>62</v>
      </c>
      <c r="G60" s="10">
        <v>2</v>
      </c>
      <c r="H60" s="10">
        <v>4</v>
      </c>
      <c r="I60" s="10">
        <v>3</v>
      </c>
      <c r="J60" s="10" t="s">
        <v>62</v>
      </c>
      <c r="K60" s="10">
        <v>2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347</v>
      </c>
      <c r="D61" s="10">
        <v>14</v>
      </c>
      <c r="E61" s="10" t="s">
        <v>62</v>
      </c>
      <c r="F61" s="10" t="s">
        <v>62</v>
      </c>
      <c r="G61" s="10">
        <v>2</v>
      </c>
      <c r="H61" s="10">
        <v>2</v>
      </c>
      <c r="I61" s="10">
        <v>2</v>
      </c>
      <c r="J61" s="10">
        <v>5</v>
      </c>
      <c r="K61" s="10">
        <v>3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242</v>
      </c>
      <c r="D62" s="10">
        <v>6</v>
      </c>
      <c r="E62" s="10" t="s">
        <v>62</v>
      </c>
      <c r="F62" s="10" t="s">
        <v>62</v>
      </c>
      <c r="G62" s="10" t="s">
        <v>62</v>
      </c>
      <c r="H62" s="10">
        <v>2</v>
      </c>
      <c r="I62" s="10">
        <v>2</v>
      </c>
      <c r="J62" s="10">
        <v>2</v>
      </c>
      <c r="K62" s="10" t="s">
        <v>62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192</v>
      </c>
      <c r="D63" s="10">
        <v>8</v>
      </c>
      <c r="E63" s="10" t="s">
        <v>62</v>
      </c>
      <c r="F63" s="10" t="s">
        <v>62</v>
      </c>
      <c r="G63" s="10">
        <v>2</v>
      </c>
      <c r="H63" s="10" t="s">
        <v>62</v>
      </c>
      <c r="I63" s="10">
        <v>3</v>
      </c>
      <c r="J63" s="10">
        <v>2</v>
      </c>
      <c r="K63" s="10">
        <v>1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148</v>
      </c>
      <c r="D64" s="6">
        <v>9</v>
      </c>
      <c r="E64" s="6" t="s">
        <v>62</v>
      </c>
      <c r="F64" s="6" t="s">
        <v>62</v>
      </c>
      <c r="G64" s="6">
        <v>5</v>
      </c>
      <c r="H64" s="6">
        <v>2</v>
      </c>
      <c r="I64" s="6">
        <v>1</v>
      </c>
      <c r="J64" s="6">
        <v>1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20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30937</v>
      </c>
      <c r="D5" s="3">
        <v>8753</v>
      </c>
      <c r="E5" s="3">
        <v>103</v>
      </c>
      <c r="F5" s="3">
        <v>184</v>
      </c>
      <c r="G5" s="3">
        <v>1189</v>
      </c>
      <c r="H5" s="3">
        <v>1059</v>
      </c>
      <c r="I5" s="3">
        <v>735</v>
      </c>
      <c r="J5" s="3">
        <v>4229</v>
      </c>
      <c r="K5" s="3">
        <v>1254</v>
      </c>
    </row>
    <row r="6" spans="1:32" ht="12" customHeight="1" x14ac:dyDescent="0.2">
      <c r="A6" s="25" t="s">
        <v>51</v>
      </c>
      <c r="B6" s="1" t="s">
        <v>14</v>
      </c>
      <c r="C6" s="10">
        <v>255</v>
      </c>
      <c r="D6" s="10">
        <v>177</v>
      </c>
      <c r="E6" s="10">
        <v>101</v>
      </c>
      <c r="F6" s="10">
        <v>76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764</v>
      </c>
      <c r="D7" s="10">
        <v>736</v>
      </c>
      <c r="E7" s="10">
        <v>2</v>
      </c>
      <c r="F7" s="10">
        <v>108</v>
      </c>
      <c r="G7" s="10">
        <v>626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788</v>
      </c>
      <c r="D8" s="10">
        <v>755</v>
      </c>
      <c r="E8" s="10" t="s">
        <v>62</v>
      </c>
      <c r="F8" s="10" t="s">
        <v>62</v>
      </c>
      <c r="G8" s="10">
        <v>468</v>
      </c>
      <c r="H8" s="10">
        <v>287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1212</v>
      </c>
      <c r="D9" s="10">
        <v>1042</v>
      </c>
      <c r="E9" s="10" t="s">
        <v>62</v>
      </c>
      <c r="F9" s="10" t="s">
        <v>62</v>
      </c>
      <c r="G9" s="10">
        <v>3</v>
      </c>
      <c r="H9" s="10">
        <v>502</v>
      </c>
      <c r="I9" s="10">
        <v>49</v>
      </c>
      <c r="J9" s="10">
        <v>488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2840</v>
      </c>
      <c r="D10" s="10">
        <v>1947</v>
      </c>
      <c r="E10" s="10" t="s">
        <v>62</v>
      </c>
      <c r="F10" s="10" t="s">
        <v>62</v>
      </c>
      <c r="G10" s="10">
        <v>9</v>
      </c>
      <c r="H10" s="10">
        <v>37</v>
      </c>
      <c r="I10" s="10">
        <v>137</v>
      </c>
      <c r="J10" s="10">
        <v>1738</v>
      </c>
      <c r="K10" s="10">
        <v>26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4188</v>
      </c>
      <c r="D11" s="10">
        <v>1501</v>
      </c>
      <c r="E11" s="10" t="s">
        <v>62</v>
      </c>
      <c r="F11" s="10" t="s">
        <v>62</v>
      </c>
      <c r="G11" s="10">
        <v>9</v>
      </c>
      <c r="H11" s="10">
        <v>30</v>
      </c>
      <c r="I11" s="10">
        <v>163</v>
      </c>
      <c r="J11" s="10">
        <v>1029</v>
      </c>
      <c r="K11" s="10">
        <v>270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4785</v>
      </c>
      <c r="D12" s="10">
        <v>1122</v>
      </c>
      <c r="E12" s="10" t="s">
        <v>62</v>
      </c>
      <c r="F12" s="10" t="s">
        <v>62</v>
      </c>
      <c r="G12" s="10">
        <v>9</v>
      </c>
      <c r="H12" s="10">
        <v>26</v>
      </c>
      <c r="I12" s="10">
        <v>138</v>
      </c>
      <c r="J12" s="10">
        <v>504</v>
      </c>
      <c r="K12" s="10">
        <v>445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3414</v>
      </c>
      <c r="D13" s="10">
        <v>594</v>
      </c>
      <c r="E13" s="10" t="s">
        <v>62</v>
      </c>
      <c r="F13" s="10" t="s">
        <v>62</v>
      </c>
      <c r="G13" s="10">
        <v>6</v>
      </c>
      <c r="H13" s="10">
        <v>38</v>
      </c>
      <c r="I13" s="10">
        <v>77</v>
      </c>
      <c r="J13" s="10">
        <v>211</v>
      </c>
      <c r="K13" s="10">
        <v>262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2228</v>
      </c>
      <c r="D14" s="10">
        <v>269</v>
      </c>
      <c r="E14" s="10" t="s">
        <v>62</v>
      </c>
      <c r="F14" s="10" t="s">
        <v>62</v>
      </c>
      <c r="G14" s="10">
        <v>8</v>
      </c>
      <c r="H14" s="10">
        <v>19</v>
      </c>
      <c r="I14" s="10">
        <v>44</v>
      </c>
      <c r="J14" s="10">
        <v>106</v>
      </c>
      <c r="K14" s="10">
        <v>92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1694</v>
      </c>
      <c r="D15" s="10">
        <v>160</v>
      </c>
      <c r="E15" s="10" t="s">
        <v>62</v>
      </c>
      <c r="F15" s="10" t="s">
        <v>62</v>
      </c>
      <c r="G15" s="10">
        <v>7</v>
      </c>
      <c r="H15" s="10">
        <v>22</v>
      </c>
      <c r="I15" s="10">
        <v>31</v>
      </c>
      <c r="J15" s="10">
        <v>52</v>
      </c>
      <c r="K15" s="10">
        <v>48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1550</v>
      </c>
      <c r="D16" s="10">
        <v>116</v>
      </c>
      <c r="E16" s="10" t="s">
        <v>62</v>
      </c>
      <c r="F16" s="10" t="s">
        <v>62</v>
      </c>
      <c r="G16" s="10">
        <v>5</v>
      </c>
      <c r="H16" s="10">
        <v>24</v>
      </c>
      <c r="I16" s="10">
        <v>24</v>
      </c>
      <c r="J16" s="10">
        <v>28</v>
      </c>
      <c r="K16" s="10">
        <v>35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1562</v>
      </c>
      <c r="D17" s="10">
        <v>107</v>
      </c>
      <c r="E17" s="10" t="s">
        <v>62</v>
      </c>
      <c r="F17" s="10" t="s">
        <v>62</v>
      </c>
      <c r="G17" s="10">
        <v>8</v>
      </c>
      <c r="H17" s="10">
        <v>29</v>
      </c>
      <c r="I17" s="10">
        <v>25</v>
      </c>
      <c r="J17" s="10">
        <v>21</v>
      </c>
      <c r="K17" s="10">
        <v>24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1280</v>
      </c>
      <c r="D18" s="10">
        <v>63</v>
      </c>
      <c r="E18" s="10" t="s">
        <v>62</v>
      </c>
      <c r="F18" s="10" t="s">
        <v>62</v>
      </c>
      <c r="G18" s="10">
        <v>7</v>
      </c>
      <c r="H18" s="10">
        <v>7</v>
      </c>
      <c r="I18" s="10">
        <v>15</v>
      </c>
      <c r="J18" s="10">
        <v>18</v>
      </c>
      <c r="K18" s="10">
        <v>16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1075</v>
      </c>
      <c r="D19" s="10">
        <v>54</v>
      </c>
      <c r="E19" s="10" t="s">
        <v>62</v>
      </c>
      <c r="F19" s="10" t="s">
        <v>62</v>
      </c>
      <c r="G19" s="10">
        <v>11</v>
      </c>
      <c r="H19" s="10">
        <v>14</v>
      </c>
      <c r="I19" s="10">
        <v>15</v>
      </c>
      <c r="J19" s="10">
        <v>9</v>
      </c>
      <c r="K19" s="10">
        <v>5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989</v>
      </c>
      <c r="D20" s="10">
        <v>37</v>
      </c>
      <c r="E20" s="10" t="s">
        <v>62</v>
      </c>
      <c r="F20" s="10" t="s">
        <v>62</v>
      </c>
      <c r="G20" s="10">
        <v>2</v>
      </c>
      <c r="H20" s="10">
        <v>7</v>
      </c>
      <c r="I20" s="10">
        <v>9</v>
      </c>
      <c r="J20" s="10">
        <v>7</v>
      </c>
      <c r="K20" s="10">
        <v>12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878</v>
      </c>
      <c r="D21" s="10">
        <v>33</v>
      </c>
      <c r="E21" s="10" t="s">
        <v>62</v>
      </c>
      <c r="F21" s="10" t="s">
        <v>62</v>
      </c>
      <c r="G21" s="10">
        <v>4</v>
      </c>
      <c r="H21" s="10">
        <v>6</v>
      </c>
      <c r="I21" s="10">
        <v>4</v>
      </c>
      <c r="J21" s="10">
        <v>8</v>
      </c>
      <c r="K21" s="10">
        <v>11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630</v>
      </c>
      <c r="D22" s="10">
        <v>23</v>
      </c>
      <c r="E22" s="10" t="s">
        <v>62</v>
      </c>
      <c r="F22" s="10" t="s">
        <v>62</v>
      </c>
      <c r="G22" s="10">
        <v>4</v>
      </c>
      <c r="H22" s="10">
        <v>7</v>
      </c>
      <c r="I22" s="10" t="s">
        <v>62</v>
      </c>
      <c r="J22" s="10">
        <v>5</v>
      </c>
      <c r="K22" s="10">
        <v>7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412</v>
      </c>
      <c r="D23" s="10">
        <v>13</v>
      </c>
      <c r="E23" s="10" t="s">
        <v>62</v>
      </c>
      <c r="F23" s="10" t="s">
        <v>62</v>
      </c>
      <c r="G23" s="10">
        <v>3</v>
      </c>
      <c r="H23" s="10">
        <v>4</v>
      </c>
      <c r="I23" s="10">
        <v>2</v>
      </c>
      <c r="J23" s="10">
        <v>3</v>
      </c>
      <c r="K23" s="10">
        <v>1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393</v>
      </c>
      <c r="D24" s="10">
        <v>4</v>
      </c>
      <c r="E24" s="10" t="s">
        <v>62</v>
      </c>
      <c r="F24" s="10" t="s">
        <v>62</v>
      </c>
      <c r="G24" s="10" t="s">
        <v>62</v>
      </c>
      <c r="H24" s="10" t="s">
        <v>62</v>
      </c>
      <c r="I24" s="10">
        <v>2</v>
      </c>
      <c r="J24" s="10">
        <v>2</v>
      </c>
      <c r="K24" s="10" t="s">
        <v>62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17656</v>
      </c>
      <c r="D25" s="3">
        <v>4914</v>
      </c>
      <c r="E25" s="3">
        <v>52</v>
      </c>
      <c r="F25" s="3">
        <v>95</v>
      </c>
      <c r="G25" s="3">
        <v>578</v>
      </c>
      <c r="H25" s="3">
        <v>536</v>
      </c>
      <c r="I25" s="3">
        <v>419</v>
      </c>
      <c r="J25" s="3">
        <v>2531</v>
      </c>
      <c r="K25" s="3">
        <v>703</v>
      </c>
    </row>
    <row r="26" spans="1:13" ht="12" customHeight="1" x14ac:dyDescent="0.25">
      <c r="A26" s="25" t="s">
        <v>51</v>
      </c>
      <c r="B26" s="1" t="s">
        <v>14</v>
      </c>
      <c r="C26" s="10">
        <v>135</v>
      </c>
      <c r="D26" s="10">
        <v>89</v>
      </c>
      <c r="E26" s="10">
        <v>50</v>
      </c>
      <c r="F26" s="10">
        <v>39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364</v>
      </c>
      <c r="D27" s="10">
        <v>353</v>
      </c>
      <c r="E27" s="10">
        <v>2</v>
      </c>
      <c r="F27" s="10">
        <v>56</v>
      </c>
      <c r="G27" s="10">
        <v>295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383</v>
      </c>
      <c r="D28" s="10">
        <v>367</v>
      </c>
      <c r="E28" s="10" t="s">
        <v>62</v>
      </c>
      <c r="F28" s="10" t="s">
        <v>62</v>
      </c>
      <c r="G28" s="10">
        <v>230</v>
      </c>
      <c r="H28" s="10">
        <v>137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683</v>
      </c>
      <c r="D29" s="10">
        <v>585</v>
      </c>
      <c r="E29" s="10" t="s">
        <v>62</v>
      </c>
      <c r="F29" s="10" t="s">
        <v>62</v>
      </c>
      <c r="G29" s="10">
        <v>1</v>
      </c>
      <c r="H29" s="10">
        <v>249</v>
      </c>
      <c r="I29" s="10">
        <v>30</v>
      </c>
      <c r="J29" s="10">
        <v>305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1666</v>
      </c>
      <c r="D30" s="10">
        <v>1214</v>
      </c>
      <c r="E30" s="10" t="s">
        <v>62</v>
      </c>
      <c r="F30" s="10" t="s">
        <v>62</v>
      </c>
      <c r="G30" s="10">
        <v>5</v>
      </c>
      <c r="H30" s="10">
        <v>20</v>
      </c>
      <c r="I30" s="10">
        <v>74</v>
      </c>
      <c r="J30" s="10">
        <v>1100</v>
      </c>
      <c r="K30" s="10">
        <v>15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2348</v>
      </c>
      <c r="D31" s="10">
        <v>853</v>
      </c>
      <c r="E31" s="10" t="s">
        <v>62</v>
      </c>
      <c r="F31" s="10" t="s">
        <v>62</v>
      </c>
      <c r="G31" s="10">
        <v>3</v>
      </c>
      <c r="H31" s="10">
        <v>17</v>
      </c>
      <c r="I31" s="10">
        <v>89</v>
      </c>
      <c r="J31" s="10">
        <v>583</v>
      </c>
      <c r="K31" s="10">
        <v>161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2529</v>
      </c>
      <c r="D32" s="10">
        <v>623</v>
      </c>
      <c r="E32" s="10" t="s">
        <v>62</v>
      </c>
      <c r="F32" s="10" t="s">
        <v>62</v>
      </c>
      <c r="G32" s="10">
        <v>6</v>
      </c>
      <c r="H32" s="10">
        <v>12</v>
      </c>
      <c r="I32" s="10">
        <v>69</v>
      </c>
      <c r="J32" s="10">
        <v>292</v>
      </c>
      <c r="K32" s="10">
        <v>244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1772</v>
      </c>
      <c r="D33" s="10">
        <v>310</v>
      </c>
      <c r="E33" s="10" t="s">
        <v>62</v>
      </c>
      <c r="F33" s="10" t="s">
        <v>62</v>
      </c>
      <c r="G33" s="10">
        <v>3</v>
      </c>
      <c r="H33" s="10">
        <v>18</v>
      </c>
      <c r="I33" s="10">
        <v>43</v>
      </c>
      <c r="J33" s="10">
        <v>101</v>
      </c>
      <c r="K33" s="10">
        <v>145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1223</v>
      </c>
      <c r="D34" s="10">
        <v>149</v>
      </c>
      <c r="E34" s="10" t="s">
        <v>62</v>
      </c>
      <c r="F34" s="10" t="s">
        <v>62</v>
      </c>
      <c r="G34" s="10">
        <v>5</v>
      </c>
      <c r="H34" s="10">
        <v>9</v>
      </c>
      <c r="I34" s="10">
        <v>27</v>
      </c>
      <c r="J34" s="10">
        <v>60</v>
      </c>
      <c r="K34" s="10">
        <v>48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1008</v>
      </c>
      <c r="D35" s="10">
        <v>92</v>
      </c>
      <c r="E35" s="10" t="s">
        <v>62</v>
      </c>
      <c r="F35" s="10" t="s">
        <v>62</v>
      </c>
      <c r="G35" s="10">
        <v>4</v>
      </c>
      <c r="H35" s="10">
        <v>10</v>
      </c>
      <c r="I35" s="10">
        <v>23</v>
      </c>
      <c r="J35" s="10">
        <v>27</v>
      </c>
      <c r="K35" s="10">
        <v>28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975</v>
      </c>
      <c r="D36" s="10">
        <v>80</v>
      </c>
      <c r="E36" s="10" t="s">
        <v>62</v>
      </c>
      <c r="F36" s="10" t="s">
        <v>62</v>
      </c>
      <c r="G36" s="10">
        <v>5</v>
      </c>
      <c r="H36" s="10">
        <v>15</v>
      </c>
      <c r="I36" s="10">
        <v>17</v>
      </c>
      <c r="J36" s="10">
        <v>21</v>
      </c>
      <c r="K36" s="10">
        <v>22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960</v>
      </c>
      <c r="D37" s="10">
        <v>64</v>
      </c>
      <c r="E37" s="10" t="s">
        <v>62</v>
      </c>
      <c r="F37" s="10" t="s">
        <v>62</v>
      </c>
      <c r="G37" s="10">
        <v>4</v>
      </c>
      <c r="H37" s="10">
        <v>19</v>
      </c>
      <c r="I37" s="10">
        <v>17</v>
      </c>
      <c r="J37" s="10">
        <v>13</v>
      </c>
      <c r="K37" s="10">
        <v>11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829</v>
      </c>
      <c r="D38" s="10">
        <v>32</v>
      </c>
      <c r="E38" s="10" t="s">
        <v>62</v>
      </c>
      <c r="F38" s="10" t="s">
        <v>62</v>
      </c>
      <c r="G38" s="10">
        <v>2</v>
      </c>
      <c r="H38" s="10">
        <v>3</v>
      </c>
      <c r="I38" s="10">
        <v>7</v>
      </c>
      <c r="J38" s="10">
        <v>11</v>
      </c>
      <c r="K38" s="10">
        <v>9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656</v>
      </c>
      <c r="D39" s="10">
        <v>26</v>
      </c>
      <c r="E39" s="10" t="s">
        <v>62</v>
      </c>
      <c r="F39" s="10" t="s">
        <v>62</v>
      </c>
      <c r="G39" s="10">
        <v>5</v>
      </c>
      <c r="H39" s="10">
        <v>6</v>
      </c>
      <c r="I39" s="10">
        <v>9</v>
      </c>
      <c r="J39" s="10">
        <v>4</v>
      </c>
      <c r="K39" s="10">
        <v>2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612</v>
      </c>
      <c r="D40" s="10">
        <v>25</v>
      </c>
      <c r="E40" s="10" t="s">
        <v>62</v>
      </c>
      <c r="F40" s="10" t="s">
        <v>62</v>
      </c>
      <c r="G40" s="10">
        <v>1</v>
      </c>
      <c r="H40" s="10">
        <v>5</v>
      </c>
      <c r="I40" s="10">
        <v>6</v>
      </c>
      <c r="J40" s="10">
        <v>4</v>
      </c>
      <c r="K40" s="10">
        <v>9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550</v>
      </c>
      <c r="D41" s="10">
        <v>21</v>
      </c>
      <c r="E41" s="10" t="s">
        <v>62</v>
      </c>
      <c r="F41" s="10" t="s">
        <v>62</v>
      </c>
      <c r="G41" s="10">
        <v>2</v>
      </c>
      <c r="H41" s="10">
        <v>6</v>
      </c>
      <c r="I41" s="10">
        <v>4</v>
      </c>
      <c r="J41" s="10">
        <v>4</v>
      </c>
      <c r="K41" s="10">
        <v>5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404</v>
      </c>
      <c r="D42" s="10">
        <v>15</v>
      </c>
      <c r="E42" s="10" t="s">
        <v>62</v>
      </c>
      <c r="F42" s="10" t="s">
        <v>62</v>
      </c>
      <c r="G42" s="10">
        <v>4</v>
      </c>
      <c r="H42" s="10">
        <v>6</v>
      </c>
      <c r="I42" s="10" t="s">
        <v>62</v>
      </c>
      <c r="J42" s="10">
        <v>2</v>
      </c>
      <c r="K42" s="10">
        <v>3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283</v>
      </c>
      <c r="D43" s="10">
        <v>12</v>
      </c>
      <c r="E43" s="10" t="s">
        <v>62</v>
      </c>
      <c r="F43" s="10" t="s">
        <v>62</v>
      </c>
      <c r="G43" s="10">
        <v>3</v>
      </c>
      <c r="H43" s="10">
        <v>4</v>
      </c>
      <c r="I43" s="10">
        <v>2</v>
      </c>
      <c r="J43" s="10">
        <v>2</v>
      </c>
      <c r="K43" s="10">
        <v>1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276</v>
      </c>
      <c r="D44" s="10">
        <v>4</v>
      </c>
      <c r="E44" s="10" t="s">
        <v>62</v>
      </c>
      <c r="F44" s="10" t="s">
        <v>62</v>
      </c>
      <c r="G44" s="10" t="s">
        <v>62</v>
      </c>
      <c r="H44" s="10" t="s">
        <v>62</v>
      </c>
      <c r="I44" s="10">
        <v>2</v>
      </c>
      <c r="J44" s="10">
        <v>2</v>
      </c>
      <c r="K44" s="10" t="s">
        <v>62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13281</v>
      </c>
      <c r="D45" s="3">
        <v>3839</v>
      </c>
      <c r="E45" s="3">
        <v>51</v>
      </c>
      <c r="F45" s="3">
        <v>89</v>
      </c>
      <c r="G45" s="3">
        <v>611</v>
      </c>
      <c r="H45" s="3">
        <v>523</v>
      </c>
      <c r="I45" s="3">
        <v>316</v>
      </c>
      <c r="J45" s="3">
        <v>1698</v>
      </c>
      <c r="K45" s="3">
        <v>551</v>
      </c>
    </row>
    <row r="46" spans="1:13" ht="12" customHeight="1" x14ac:dyDescent="0.2">
      <c r="A46" s="25" t="s">
        <v>51</v>
      </c>
      <c r="B46" s="1" t="s">
        <v>14</v>
      </c>
      <c r="C46" s="10">
        <v>120</v>
      </c>
      <c r="D46" s="10">
        <v>88</v>
      </c>
      <c r="E46" s="10">
        <v>51</v>
      </c>
      <c r="F46" s="10">
        <v>37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400</v>
      </c>
      <c r="D47" s="10">
        <v>383</v>
      </c>
      <c r="E47" s="10" t="s">
        <v>62</v>
      </c>
      <c r="F47" s="10">
        <v>52</v>
      </c>
      <c r="G47" s="10">
        <v>331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405</v>
      </c>
      <c r="D48" s="10">
        <v>388</v>
      </c>
      <c r="E48" s="10" t="s">
        <v>62</v>
      </c>
      <c r="F48" s="10" t="s">
        <v>62</v>
      </c>
      <c r="G48" s="10">
        <v>238</v>
      </c>
      <c r="H48" s="10">
        <v>150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529</v>
      </c>
      <c r="D49" s="10">
        <v>457</v>
      </c>
      <c r="E49" s="10" t="s">
        <v>62</v>
      </c>
      <c r="F49" s="10" t="s">
        <v>62</v>
      </c>
      <c r="G49" s="10">
        <v>2</v>
      </c>
      <c r="H49" s="10">
        <v>253</v>
      </c>
      <c r="I49" s="10">
        <v>19</v>
      </c>
      <c r="J49" s="10">
        <v>183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1174</v>
      </c>
      <c r="D50" s="10">
        <v>733</v>
      </c>
      <c r="E50" s="10" t="s">
        <v>62</v>
      </c>
      <c r="F50" s="10" t="s">
        <v>62</v>
      </c>
      <c r="G50" s="10">
        <v>4</v>
      </c>
      <c r="H50" s="10">
        <v>17</v>
      </c>
      <c r="I50" s="10">
        <v>63</v>
      </c>
      <c r="J50" s="10">
        <v>638</v>
      </c>
      <c r="K50" s="10">
        <v>11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1840</v>
      </c>
      <c r="D51" s="10">
        <v>648</v>
      </c>
      <c r="E51" s="10" t="s">
        <v>62</v>
      </c>
      <c r="F51" s="10" t="s">
        <v>62</v>
      </c>
      <c r="G51" s="10">
        <v>6</v>
      </c>
      <c r="H51" s="10">
        <v>13</v>
      </c>
      <c r="I51" s="10">
        <v>74</v>
      </c>
      <c r="J51" s="10">
        <v>446</v>
      </c>
      <c r="K51" s="10">
        <v>109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2256</v>
      </c>
      <c r="D52" s="10">
        <v>499</v>
      </c>
      <c r="E52" s="10" t="s">
        <v>62</v>
      </c>
      <c r="F52" s="10" t="s">
        <v>62</v>
      </c>
      <c r="G52" s="10">
        <v>3</v>
      </c>
      <c r="H52" s="10">
        <v>14</v>
      </c>
      <c r="I52" s="10">
        <v>69</v>
      </c>
      <c r="J52" s="10">
        <v>212</v>
      </c>
      <c r="K52" s="10">
        <v>201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1642</v>
      </c>
      <c r="D53" s="10">
        <v>284</v>
      </c>
      <c r="E53" s="10" t="s">
        <v>62</v>
      </c>
      <c r="F53" s="10" t="s">
        <v>62</v>
      </c>
      <c r="G53" s="10">
        <v>3</v>
      </c>
      <c r="H53" s="10">
        <v>20</v>
      </c>
      <c r="I53" s="10">
        <v>34</v>
      </c>
      <c r="J53" s="10">
        <v>110</v>
      </c>
      <c r="K53" s="10">
        <v>117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1005</v>
      </c>
      <c r="D54" s="10">
        <v>120</v>
      </c>
      <c r="E54" s="10" t="s">
        <v>62</v>
      </c>
      <c r="F54" s="10" t="s">
        <v>62</v>
      </c>
      <c r="G54" s="10">
        <v>3</v>
      </c>
      <c r="H54" s="10">
        <v>10</v>
      </c>
      <c r="I54" s="10">
        <v>17</v>
      </c>
      <c r="J54" s="10">
        <v>46</v>
      </c>
      <c r="K54" s="10">
        <v>44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686</v>
      </c>
      <c r="D55" s="10">
        <v>68</v>
      </c>
      <c r="E55" s="10" t="s">
        <v>62</v>
      </c>
      <c r="F55" s="10" t="s">
        <v>62</v>
      </c>
      <c r="G55" s="10">
        <v>3</v>
      </c>
      <c r="H55" s="10">
        <v>12</v>
      </c>
      <c r="I55" s="10">
        <v>8</v>
      </c>
      <c r="J55" s="10">
        <v>25</v>
      </c>
      <c r="K55" s="10">
        <v>20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575</v>
      </c>
      <c r="D56" s="10">
        <v>36</v>
      </c>
      <c r="E56" s="10" t="s">
        <v>62</v>
      </c>
      <c r="F56" s="10" t="s">
        <v>62</v>
      </c>
      <c r="G56" s="10" t="s">
        <v>62</v>
      </c>
      <c r="H56" s="10">
        <v>9</v>
      </c>
      <c r="I56" s="10">
        <v>7</v>
      </c>
      <c r="J56" s="10">
        <v>7</v>
      </c>
      <c r="K56" s="10">
        <v>13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602</v>
      </c>
      <c r="D57" s="10">
        <v>43</v>
      </c>
      <c r="E57" s="10" t="s">
        <v>62</v>
      </c>
      <c r="F57" s="10" t="s">
        <v>62</v>
      </c>
      <c r="G57" s="10">
        <v>4</v>
      </c>
      <c r="H57" s="10">
        <v>10</v>
      </c>
      <c r="I57" s="10">
        <v>8</v>
      </c>
      <c r="J57" s="10">
        <v>8</v>
      </c>
      <c r="K57" s="10">
        <v>13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451</v>
      </c>
      <c r="D58" s="10">
        <v>31</v>
      </c>
      <c r="E58" s="10" t="s">
        <v>62</v>
      </c>
      <c r="F58" s="10" t="s">
        <v>62</v>
      </c>
      <c r="G58" s="10">
        <v>5</v>
      </c>
      <c r="H58" s="10">
        <v>4</v>
      </c>
      <c r="I58" s="10">
        <v>8</v>
      </c>
      <c r="J58" s="10">
        <v>7</v>
      </c>
      <c r="K58" s="10">
        <v>7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419</v>
      </c>
      <c r="D59" s="10">
        <v>28</v>
      </c>
      <c r="E59" s="10" t="s">
        <v>62</v>
      </c>
      <c r="F59" s="10" t="s">
        <v>62</v>
      </c>
      <c r="G59" s="10">
        <v>6</v>
      </c>
      <c r="H59" s="10">
        <v>8</v>
      </c>
      <c r="I59" s="10">
        <v>6</v>
      </c>
      <c r="J59" s="10">
        <v>5</v>
      </c>
      <c r="K59" s="10">
        <v>3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377</v>
      </c>
      <c r="D60" s="10">
        <v>12</v>
      </c>
      <c r="E60" s="10" t="s">
        <v>62</v>
      </c>
      <c r="F60" s="10" t="s">
        <v>62</v>
      </c>
      <c r="G60" s="10">
        <v>1</v>
      </c>
      <c r="H60" s="10">
        <v>2</v>
      </c>
      <c r="I60" s="10">
        <v>3</v>
      </c>
      <c r="J60" s="10">
        <v>3</v>
      </c>
      <c r="K60" s="10">
        <v>3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328</v>
      </c>
      <c r="D61" s="10">
        <v>12</v>
      </c>
      <c r="E61" s="10" t="s">
        <v>62</v>
      </c>
      <c r="F61" s="10" t="s">
        <v>62</v>
      </c>
      <c r="G61" s="10">
        <v>2</v>
      </c>
      <c r="H61" s="10" t="s">
        <v>62</v>
      </c>
      <c r="I61" s="10" t="s">
        <v>62</v>
      </c>
      <c r="J61" s="10">
        <v>4</v>
      </c>
      <c r="K61" s="10">
        <v>6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226</v>
      </c>
      <c r="D62" s="10">
        <v>8</v>
      </c>
      <c r="E62" s="10" t="s">
        <v>62</v>
      </c>
      <c r="F62" s="10" t="s">
        <v>62</v>
      </c>
      <c r="G62" s="10" t="s">
        <v>62</v>
      </c>
      <c r="H62" s="10">
        <v>1</v>
      </c>
      <c r="I62" s="10" t="s">
        <v>62</v>
      </c>
      <c r="J62" s="10">
        <v>3</v>
      </c>
      <c r="K62" s="10">
        <v>4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129</v>
      </c>
      <c r="D63" s="10">
        <v>1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>
        <v>1</v>
      </c>
      <c r="K63" s="10" t="s">
        <v>62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117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3.83203125" customWidth="1"/>
    <col min="6" max="6" width="16.6640625" customWidth="1"/>
    <col min="7" max="7" width="11.83203125" customWidth="1"/>
    <col min="8" max="8" width="13.83203125" customWidth="1"/>
    <col min="9" max="9" width="16.1640625" customWidth="1"/>
    <col min="10" max="10" width="15.83203125" customWidth="1"/>
    <col min="11" max="11" width="19.832031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8.15" customHeight="1" x14ac:dyDescent="0.2">
      <c r="A2" s="18" t="s">
        <v>50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 t="s">
        <v>51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7" t="s">
        <v>2</v>
      </c>
      <c r="B3" s="27" t="s">
        <v>51</v>
      </c>
      <c r="C3" s="27" t="s">
        <v>3</v>
      </c>
      <c r="D3" s="27" t="s">
        <v>4</v>
      </c>
      <c r="E3" s="27" t="s">
        <v>5</v>
      </c>
      <c r="F3" s="27" t="s">
        <v>51</v>
      </c>
      <c r="G3" s="27" t="s">
        <v>51</v>
      </c>
      <c r="H3" s="27" t="s">
        <v>51</v>
      </c>
      <c r="I3" s="27" t="s">
        <v>51</v>
      </c>
      <c r="J3" s="27" t="s">
        <v>51</v>
      </c>
      <c r="K3" s="27" t="s">
        <v>51</v>
      </c>
    </row>
    <row r="4" spans="1:32" ht="60.6" customHeight="1" x14ac:dyDescent="0.2">
      <c r="A4" s="27" t="s">
        <v>51</v>
      </c>
      <c r="B4" s="27" t="s">
        <v>51</v>
      </c>
      <c r="C4" s="27" t="s">
        <v>51</v>
      </c>
      <c r="D4" s="27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</row>
    <row r="5" spans="1:32" ht="12" customHeight="1" x14ac:dyDescent="0.2">
      <c r="A5" s="28" t="s">
        <v>13</v>
      </c>
      <c r="B5" s="9" t="s">
        <v>51</v>
      </c>
      <c r="C5" s="3">
        <v>23712</v>
      </c>
      <c r="D5" s="3">
        <v>5186</v>
      </c>
      <c r="E5" s="3">
        <v>66</v>
      </c>
      <c r="F5" s="3">
        <v>89</v>
      </c>
      <c r="G5" s="3">
        <v>839</v>
      </c>
      <c r="H5" s="3">
        <v>1109</v>
      </c>
      <c r="I5" s="3">
        <v>656</v>
      </c>
      <c r="J5" s="3">
        <v>1924</v>
      </c>
      <c r="K5" s="3">
        <v>503</v>
      </c>
    </row>
    <row r="6" spans="1:32" ht="12" customHeight="1" x14ac:dyDescent="0.2">
      <c r="A6" s="25" t="s">
        <v>51</v>
      </c>
      <c r="B6" s="1" t="s">
        <v>14</v>
      </c>
      <c r="C6" s="10">
        <v>146</v>
      </c>
      <c r="D6" s="10">
        <v>106</v>
      </c>
      <c r="E6" s="10">
        <v>62</v>
      </c>
      <c r="F6" s="10">
        <v>44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51</v>
      </c>
      <c r="M6" t="s">
        <v>51</v>
      </c>
    </row>
    <row r="7" spans="1:32" ht="12" customHeight="1" x14ac:dyDescent="0.2">
      <c r="A7" s="25" t="s">
        <v>51</v>
      </c>
      <c r="B7" s="1" t="s">
        <v>15</v>
      </c>
      <c r="C7" s="10">
        <v>457</v>
      </c>
      <c r="D7" s="10">
        <v>440</v>
      </c>
      <c r="E7" s="10">
        <v>4</v>
      </c>
      <c r="F7" s="10">
        <v>45</v>
      </c>
      <c r="G7" s="10">
        <v>391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51</v>
      </c>
      <c r="M7" t="s">
        <v>51</v>
      </c>
    </row>
    <row r="8" spans="1:32" ht="12" customHeight="1" x14ac:dyDescent="0.2">
      <c r="A8" s="25" t="s">
        <v>51</v>
      </c>
      <c r="B8" s="1" t="s">
        <v>16</v>
      </c>
      <c r="C8" s="10">
        <v>533</v>
      </c>
      <c r="D8" s="10">
        <v>514</v>
      </c>
      <c r="E8" s="10" t="s">
        <v>62</v>
      </c>
      <c r="F8" s="10" t="s">
        <v>62</v>
      </c>
      <c r="G8" s="10">
        <v>308</v>
      </c>
      <c r="H8" s="10">
        <v>206</v>
      </c>
      <c r="I8" s="10" t="s">
        <v>63</v>
      </c>
      <c r="J8" s="10" t="s">
        <v>63</v>
      </c>
      <c r="K8" s="10" t="s">
        <v>63</v>
      </c>
      <c r="L8" t="s">
        <v>51</v>
      </c>
      <c r="M8" t="s">
        <v>51</v>
      </c>
    </row>
    <row r="9" spans="1:32" ht="12" customHeight="1" x14ac:dyDescent="0.2">
      <c r="A9" s="25" t="s">
        <v>51</v>
      </c>
      <c r="B9" s="1" t="s">
        <v>17</v>
      </c>
      <c r="C9" s="10">
        <v>841</v>
      </c>
      <c r="D9" s="10">
        <v>693</v>
      </c>
      <c r="E9" s="10" t="s">
        <v>62</v>
      </c>
      <c r="F9" s="10" t="s">
        <v>62</v>
      </c>
      <c r="G9" s="10">
        <v>10</v>
      </c>
      <c r="H9" s="10">
        <v>494</v>
      </c>
      <c r="I9" s="10">
        <v>31</v>
      </c>
      <c r="J9" s="10">
        <v>158</v>
      </c>
      <c r="K9" s="10" t="s">
        <v>62</v>
      </c>
      <c r="L9" t="s">
        <v>51</v>
      </c>
      <c r="M9" t="s">
        <v>51</v>
      </c>
    </row>
    <row r="10" spans="1:32" ht="12" customHeight="1" x14ac:dyDescent="0.2">
      <c r="A10" s="25" t="s">
        <v>51</v>
      </c>
      <c r="B10" s="1" t="s">
        <v>18</v>
      </c>
      <c r="C10" s="10">
        <v>1572</v>
      </c>
      <c r="D10" s="10">
        <v>822</v>
      </c>
      <c r="E10" s="10" t="s">
        <v>62</v>
      </c>
      <c r="F10" s="10" t="s">
        <v>62</v>
      </c>
      <c r="G10" s="10">
        <v>8</v>
      </c>
      <c r="H10" s="10">
        <v>71</v>
      </c>
      <c r="I10" s="10">
        <v>116</v>
      </c>
      <c r="J10" s="10">
        <v>622</v>
      </c>
      <c r="K10" s="10">
        <v>5</v>
      </c>
      <c r="L10" t="s">
        <v>51</v>
      </c>
      <c r="M10" t="s">
        <v>51</v>
      </c>
    </row>
    <row r="11" spans="1:32" ht="12" customHeight="1" x14ac:dyDescent="0.2">
      <c r="A11" s="25" t="s">
        <v>51</v>
      </c>
      <c r="B11" s="1" t="s">
        <v>19</v>
      </c>
      <c r="C11" s="10">
        <v>2815</v>
      </c>
      <c r="D11" s="10">
        <v>808</v>
      </c>
      <c r="E11" s="10" t="s">
        <v>62</v>
      </c>
      <c r="F11" s="10" t="s">
        <v>62</v>
      </c>
      <c r="G11" s="10">
        <v>13</v>
      </c>
      <c r="H11" s="10">
        <v>45</v>
      </c>
      <c r="I11" s="10">
        <v>137</v>
      </c>
      <c r="J11" s="10">
        <v>513</v>
      </c>
      <c r="K11" s="10">
        <v>100</v>
      </c>
      <c r="L11" t="s">
        <v>51</v>
      </c>
      <c r="M11" t="s">
        <v>51</v>
      </c>
    </row>
    <row r="12" spans="1:32" ht="12" customHeight="1" x14ac:dyDescent="0.2">
      <c r="A12" s="25" t="s">
        <v>51</v>
      </c>
      <c r="B12" s="1" t="s">
        <v>20</v>
      </c>
      <c r="C12" s="10">
        <v>3347</v>
      </c>
      <c r="D12" s="10">
        <v>629</v>
      </c>
      <c r="E12" s="10" t="s">
        <v>62</v>
      </c>
      <c r="F12" s="10" t="s">
        <v>62</v>
      </c>
      <c r="G12" s="10">
        <v>7</v>
      </c>
      <c r="H12" s="10">
        <v>56</v>
      </c>
      <c r="I12" s="10">
        <v>114</v>
      </c>
      <c r="J12" s="10">
        <v>298</v>
      </c>
      <c r="K12" s="10">
        <v>154</v>
      </c>
      <c r="L12" t="s">
        <v>51</v>
      </c>
      <c r="M12" t="s">
        <v>51</v>
      </c>
    </row>
    <row r="13" spans="1:32" ht="12" customHeight="1" x14ac:dyDescent="0.2">
      <c r="A13" s="25" t="s">
        <v>51</v>
      </c>
      <c r="B13" s="1" t="s">
        <v>21</v>
      </c>
      <c r="C13" s="10">
        <v>2680</v>
      </c>
      <c r="D13" s="10">
        <v>369</v>
      </c>
      <c r="E13" s="10" t="s">
        <v>62</v>
      </c>
      <c r="F13" s="10" t="s">
        <v>62</v>
      </c>
      <c r="G13" s="10">
        <v>11</v>
      </c>
      <c r="H13" s="10">
        <v>50</v>
      </c>
      <c r="I13" s="10">
        <v>77</v>
      </c>
      <c r="J13" s="10">
        <v>127</v>
      </c>
      <c r="K13" s="10">
        <v>104</v>
      </c>
      <c r="L13" t="s">
        <v>51</v>
      </c>
      <c r="M13" t="s">
        <v>51</v>
      </c>
    </row>
    <row r="14" spans="1:32" ht="12" customHeight="1" x14ac:dyDescent="0.2">
      <c r="A14" s="25" t="s">
        <v>51</v>
      </c>
      <c r="B14" s="1" t="s">
        <v>22</v>
      </c>
      <c r="C14" s="10">
        <v>1989</v>
      </c>
      <c r="D14" s="10">
        <v>266</v>
      </c>
      <c r="E14" s="10" t="s">
        <v>62</v>
      </c>
      <c r="F14" s="10" t="s">
        <v>62</v>
      </c>
      <c r="G14" s="10">
        <v>18</v>
      </c>
      <c r="H14" s="10">
        <v>50</v>
      </c>
      <c r="I14" s="10">
        <v>63</v>
      </c>
      <c r="J14" s="10">
        <v>77</v>
      </c>
      <c r="K14" s="10">
        <v>58</v>
      </c>
      <c r="L14" t="s">
        <v>51</v>
      </c>
      <c r="M14" t="s">
        <v>51</v>
      </c>
    </row>
    <row r="15" spans="1:32" ht="12" customHeight="1" x14ac:dyDescent="0.2">
      <c r="A15" s="25" t="s">
        <v>51</v>
      </c>
      <c r="B15" s="1" t="s">
        <v>23</v>
      </c>
      <c r="C15" s="10">
        <v>1678</v>
      </c>
      <c r="D15" s="10">
        <v>161</v>
      </c>
      <c r="E15" s="10" t="s">
        <v>62</v>
      </c>
      <c r="F15" s="10" t="s">
        <v>62</v>
      </c>
      <c r="G15" s="10">
        <v>11</v>
      </c>
      <c r="H15" s="10">
        <v>33</v>
      </c>
      <c r="I15" s="10">
        <v>41</v>
      </c>
      <c r="J15" s="10">
        <v>49</v>
      </c>
      <c r="K15" s="10">
        <v>27</v>
      </c>
      <c r="L15" t="s">
        <v>51</v>
      </c>
      <c r="M15" t="s">
        <v>51</v>
      </c>
    </row>
    <row r="16" spans="1:32" ht="12" customHeight="1" x14ac:dyDescent="0.2">
      <c r="A16" s="25" t="s">
        <v>51</v>
      </c>
      <c r="B16" s="1" t="s">
        <v>24</v>
      </c>
      <c r="C16" s="10">
        <v>1570</v>
      </c>
      <c r="D16" s="10">
        <v>111</v>
      </c>
      <c r="E16" s="10" t="s">
        <v>62</v>
      </c>
      <c r="F16" s="10" t="s">
        <v>62</v>
      </c>
      <c r="G16" s="10">
        <v>11</v>
      </c>
      <c r="H16" s="10">
        <v>31</v>
      </c>
      <c r="I16" s="10">
        <v>27</v>
      </c>
      <c r="J16" s="10">
        <v>28</v>
      </c>
      <c r="K16" s="10">
        <v>14</v>
      </c>
      <c r="L16" t="s">
        <v>51</v>
      </c>
      <c r="M16" t="s">
        <v>51</v>
      </c>
    </row>
    <row r="17" spans="1:13" ht="12" customHeight="1" x14ac:dyDescent="0.2">
      <c r="A17" s="25" t="s">
        <v>51</v>
      </c>
      <c r="B17" s="1" t="s">
        <v>25</v>
      </c>
      <c r="C17" s="10">
        <v>1381</v>
      </c>
      <c r="D17" s="10">
        <v>94</v>
      </c>
      <c r="E17" s="10" t="s">
        <v>62</v>
      </c>
      <c r="F17" s="10" t="s">
        <v>62</v>
      </c>
      <c r="G17" s="10">
        <v>12</v>
      </c>
      <c r="H17" s="10">
        <v>23</v>
      </c>
      <c r="I17" s="10">
        <v>22</v>
      </c>
      <c r="J17" s="10">
        <v>19</v>
      </c>
      <c r="K17" s="10">
        <v>18</v>
      </c>
      <c r="L17" t="s">
        <v>51</v>
      </c>
      <c r="M17" t="s">
        <v>51</v>
      </c>
    </row>
    <row r="18" spans="1:13" ht="12" customHeight="1" x14ac:dyDescent="0.2">
      <c r="A18" s="25" t="s">
        <v>51</v>
      </c>
      <c r="B18" s="1" t="s">
        <v>26</v>
      </c>
      <c r="C18" s="10">
        <v>1180</v>
      </c>
      <c r="D18" s="10">
        <v>59</v>
      </c>
      <c r="E18" s="10" t="s">
        <v>62</v>
      </c>
      <c r="F18" s="10" t="s">
        <v>62</v>
      </c>
      <c r="G18" s="10">
        <v>8</v>
      </c>
      <c r="H18" s="10">
        <v>17</v>
      </c>
      <c r="I18" s="10">
        <v>11</v>
      </c>
      <c r="J18" s="10">
        <v>13</v>
      </c>
      <c r="K18" s="10">
        <v>10</v>
      </c>
      <c r="L18" t="s">
        <v>51</v>
      </c>
      <c r="M18" t="s">
        <v>51</v>
      </c>
    </row>
    <row r="19" spans="1:13" ht="12" customHeight="1" x14ac:dyDescent="0.2">
      <c r="A19" s="25" t="s">
        <v>51</v>
      </c>
      <c r="B19" s="1" t="s">
        <v>27</v>
      </c>
      <c r="C19" s="10">
        <v>962</v>
      </c>
      <c r="D19" s="10">
        <v>40</v>
      </c>
      <c r="E19" s="10" t="s">
        <v>62</v>
      </c>
      <c r="F19" s="10" t="s">
        <v>62</v>
      </c>
      <c r="G19" s="10">
        <v>9</v>
      </c>
      <c r="H19" s="10">
        <v>11</v>
      </c>
      <c r="I19" s="10">
        <v>6</v>
      </c>
      <c r="J19" s="10">
        <v>7</v>
      </c>
      <c r="K19" s="10">
        <v>7</v>
      </c>
      <c r="L19" t="s">
        <v>51</v>
      </c>
      <c r="M19" t="s">
        <v>51</v>
      </c>
    </row>
    <row r="20" spans="1:13" ht="12" customHeight="1" x14ac:dyDescent="0.2">
      <c r="A20" s="25" t="s">
        <v>51</v>
      </c>
      <c r="B20" s="1" t="s">
        <v>28</v>
      </c>
      <c r="C20" s="10">
        <v>882</v>
      </c>
      <c r="D20" s="10">
        <v>29</v>
      </c>
      <c r="E20" s="10" t="s">
        <v>62</v>
      </c>
      <c r="F20" s="10" t="s">
        <v>62</v>
      </c>
      <c r="G20" s="10">
        <v>6</v>
      </c>
      <c r="H20" s="10">
        <v>7</v>
      </c>
      <c r="I20" s="10">
        <v>5</v>
      </c>
      <c r="J20" s="10">
        <v>6</v>
      </c>
      <c r="K20" s="10">
        <v>5</v>
      </c>
      <c r="L20" t="s">
        <v>51</v>
      </c>
      <c r="M20" t="s">
        <v>51</v>
      </c>
    </row>
    <row r="21" spans="1:13" ht="12" customHeight="1" x14ac:dyDescent="0.2">
      <c r="A21" s="25" t="s">
        <v>51</v>
      </c>
      <c r="B21" s="1" t="s">
        <v>29</v>
      </c>
      <c r="C21" s="10">
        <v>659</v>
      </c>
      <c r="D21" s="10">
        <v>19</v>
      </c>
      <c r="E21" s="10" t="s">
        <v>62</v>
      </c>
      <c r="F21" s="10" t="s">
        <v>62</v>
      </c>
      <c r="G21" s="10">
        <v>5</v>
      </c>
      <c r="H21" s="10">
        <v>8</v>
      </c>
      <c r="I21" s="10">
        <v>2</v>
      </c>
      <c r="J21" s="10">
        <v>4</v>
      </c>
      <c r="K21" s="10" t="s">
        <v>62</v>
      </c>
      <c r="L21" t="s">
        <v>51</v>
      </c>
      <c r="M21" t="s">
        <v>51</v>
      </c>
    </row>
    <row r="22" spans="1:13" ht="12" customHeight="1" x14ac:dyDescent="0.2">
      <c r="A22" s="25" t="s">
        <v>51</v>
      </c>
      <c r="B22" s="1" t="s">
        <v>30</v>
      </c>
      <c r="C22" s="10">
        <v>460</v>
      </c>
      <c r="D22" s="10">
        <v>13</v>
      </c>
      <c r="E22" s="10" t="s">
        <v>62</v>
      </c>
      <c r="F22" s="10" t="s">
        <v>62</v>
      </c>
      <c r="G22" s="10">
        <v>7</v>
      </c>
      <c r="H22" s="10">
        <v>3</v>
      </c>
      <c r="I22" s="10" t="s">
        <v>62</v>
      </c>
      <c r="J22" s="10">
        <v>2</v>
      </c>
      <c r="K22" s="10">
        <v>1</v>
      </c>
      <c r="L22" t="s">
        <v>51</v>
      </c>
      <c r="M22" t="s">
        <v>51</v>
      </c>
    </row>
    <row r="23" spans="1:13" ht="12" customHeight="1" x14ac:dyDescent="0.2">
      <c r="A23" s="25" t="s">
        <v>51</v>
      </c>
      <c r="B23" s="1" t="s">
        <v>31</v>
      </c>
      <c r="C23" s="10">
        <v>284</v>
      </c>
      <c r="D23" s="10">
        <v>8</v>
      </c>
      <c r="E23" s="10" t="s">
        <v>62</v>
      </c>
      <c r="F23" s="10" t="s">
        <v>62</v>
      </c>
      <c r="G23" s="10">
        <v>2</v>
      </c>
      <c r="H23" s="10">
        <v>3</v>
      </c>
      <c r="I23" s="10">
        <v>3</v>
      </c>
      <c r="J23" s="10" t="s">
        <v>62</v>
      </c>
      <c r="K23" s="10" t="s">
        <v>62</v>
      </c>
      <c r="L23" t="s">
        <v>51</v>
      </c>
      <c r="M23" t="s">
        <v>51</v>
      </c>
    </row>
    <row r="24" spans="1:13" ht="12" customHeight="1" x14ac:dyDescent="0.2">
      <c r="A24" s="25" t="s">
        <v>51</v>
      </c>
      <c r="B24" s="1" t="s">
        <v>32</v>
      </c>
      <c r="C24" s="10">
        <v>276</v>
      </c>
      <c r="D24" s="10">
        <v>5</v>
      </c>
      <c r="E24" s="10" t="s">
        <v>62</v>
      </c>
      <c r="F24" s="10" t="s">
        <v>62</v>
      </c>
      <c r="G24" s="10">
        <v>2</v>
      </c>
      <c r="H24" s="10">
        <v>1</v>
      </c>
      <c r="I24" s="10">
        <v>1</v>
      </c>
      <c r="J24" s="10">
        <v>1</v>
      </c>
      <c r="K24" s="10" t="s">
        <v>62</v>
      </c>
      <c r="L24" t="s">
        <v>51</v>
      </c>
      <c r="M24" t="s">
        <v>51</v>
      </c>
    </row>
    <row r="25" spans="1:13" ht="12" customHeight="1" x14ac:dyDescent="0.2">
      <c r="A25" s="24" t="s">
        <v>33</v>
      </c>
      <c r="B25" s="4" t="s">
        <v>51</v>
      </c>
      <c r="C25" s="3">
        <v>13336</v>
      </c>
      <c r="D25" s="3">
        <v>2966</v>
      </c>
      <c r="E25" s="3">
        <v>34</v>
      </c>
      <c r="F25" s="3">
        <v>43</v>
      </c>
      <c r="G25" s="3">
        <v>419</v>
      </c>
      <c r="H25" s="3">
        <v>572</v>
      </c>
      <c r="I25" s="3">
        <v>425</v>
      </c>
      <c r="J25" s="3">
        <v>1172</v>
      </c>
      <c r="K25" s="3">
        <v>301</v>
      </c>
    </row>
    <row r="26" spans="1:13" ht="12" customHeight="1" x14ac:dyDescent="0.25">
      <c r="A26" s="25" t="s">
        <v>51</v>
      </c>
      <c r="B26" s="1" t="s">
        <v>14</v>
      </c>
      <c r="C26" s="10">
        <v>73</v>
      </c>
      <c r="D26" s="10">
        <v>56</v>
      </c>
      <c r="E26" s="10">
        <v>32</v>
      </c>
      <c r="F26" s="10">
        <v>24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51</v>
      </c>
      <c r="M26" t="s">
        <v>51</v>
      </c>
    </row>
    <row r="27" spans="1:13" ht="12" customHeight="1" x14ac:dyDescent="0.2">
      <c r="A27" s="25" t="s">
        <v>51</v>
      </c>
      <c r="B27" s="1" t="s">
        <v>15</v>
      </c>
      <c r="C27" s="10">
        <v>215</v>
      </c>
      <c r="D27" s="10">
        <v>209</v>
      </c>
      <c r="E27" s="10">
        <v>2</v>
      </c>
      <c r="F27" s="10">
        <v>19</v>
      </c>
      <c r="G27" s="10">
        <v>188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51</v>
      </c>
      <c r="M27" t="s">
        <v>51</v>
      </c>
    </row>
    <row r="28" spans="1:13" ht="12" customHeight="1" x14ac:dyDescent="0.2">
      <c r="A28" s="25" t="s">
        <v>51</v>
      </c>
      <c r="B28" s="1" t="s">
        <v>16</v>
      </c>
      <c r="C28" s="10">
        <v>263</v>
      </c>
      <c r="D28" s="10">
        <v>251</v>
      </c>
      <c r="E28" s="10" t="s">
        <v>62</v>
      </c>
      <c r="F28" s="10" t="s">
        <v>62</v>
      </c>
      <c r="G28" s="10">
        <v>142</v>
      </c>
      <c r="H28" s="10">
        <v>109</v>
      </c>
      <c r="I28" s="10" t="s">
        <v>63</v>
      </c>
      <c r="J28" s="10" t="s">
        <v>63</v>
      </c>
      <c r="K28" s="10" t="s">
        <v>63</v>
      </c>
      <c r="L28" t="s">
        <v>51</v>
      </c>
      <c r="M28" t="s">
        <v>51</v>
      </c>
    </row>
    <row r="29" spans="1:13" ht="12" customHeight="1" x14ac:dyDescent="0.2">
      <c r="A29" s="25" t="s">
        <v>51</v>
      </c>
      <c r="B29" s="1" t="s">
        <v>17</v>
      </c>
      <c r="C29" s="10">
        <v>426</v>
      </c>
      <c r="D29" s="10">
        <v>352</v>
      </c>
      <c r="E29" s="10" t="s">
        <v>62</v>
      </c>
      <c r="F29" s="10" t="s">
        <v>62</v>
      </c>
      <c r="G29" s="10">
        <v>5</v>
      </c>
      <c r="H29" s="10">
        <v>231</v>
      </c>
      <c r="I29" s="10">
        <v>19</v>
      </c>
      <c r="J29" s="10">
        <v>97</v>
      </c>
      <c r="K29" s="10" t="s">
        <v>62</v>
      </c>
      <c r="L29" t="s">
        <v>51</v>
      </c>
      <c r="M29" t="s">
        <v>51</v>
      </c>
    </row>
    <row r="30" spans="1:13" ht="12" customHeight="1" x14ac:dyDescent="0.2">
      <c r="A30" s="25" t="s">
        <v>51</v>
      </c>
      <c r="B30" s="1" t="s">
        <v>18</v>
      </c>
      <c r="C30" s="10">
        <v>860</v>
      </c>
      <c r="D30" s="10">
        <v>488</v>
      </c>
      <c r="E30" s="10" t="s">
        <v>62</v>
      </c>
      <c r="F30" s="10" t="s">
        <v>62</v>
      </c>
      <c r="G30" s="10">
        <v>4</v>
      </c>
      <c r="H30" s="10">
        <v>32</v>
      </c>
      <c r="I30" s="10">
        <v>80</v>
      </c>
      <c r="J30" s="10">
        <v>370</v>
      </c>
      <c r="K30" s="10">
        <v>2</v>
      </c>
      <c r="L30" t="s">
        <v>51</v>
      </c>
      <c r="M30" t="s">
        <v>51</v>
      </c>
    </row>
    <row r="31" spans="1:13" ht="12" customHeight="1" x14ac:dyDescent="0.2">
      <c r="A31" s="25" t="s">
        <v>51</v>
      </c>
      <c r="B31" s="1" t="s">
        <v>19</v>
      </c>
      <c r="C31" s="10">
        <v>1511</v>
      </c>
      <c r="D31" s="10">
        <v>488</v>
      </c>
      <c r="E31" s="10" t="s">
        <v>62</v>
      </c>
      <c r="F31" s="10" t="s">
        <v>62</v>
      </c>
      <c r="G31" s="10">
        <v>12</v>
      </c>
      <c r="H31" s="10">
        <v>26</v>
      </c>
      <c r="I31" s="10">
        <v>88</v>
      </c>
      <c r="J31" s="10">
        <v>306</v>
      </c>
      <c r="K31" s="10">
        <v>56</v>
      </c>
      <c r="L31" t="s">
        <v>51</v>
      </c>
      <c r="M31" t="s">
        <v>51</v>
      </c>
    </row>
    <row r="32" spans="1:13" ht="12" customHeight="1" x14ac:dyDescent="0.2">
      <c r="A32" s="25" t="s">
        <v>51</v>
      </c>
      <c r="B32" s="1" t="s">
        <v>20</v>
      </c>
      <c r="C32" s="10">
        <v>1760</v>
      </c>
      <c r="D32" s="10">
        <v>374</v>
      </c>
      <c r="E32" s="10" t="s">
        <v>62</v>
      </c>
      <c r="F32" s="10" t="s">
        <v>62</v>
      </c>
      <c r="G32" s="10">
        <v>5</v>
      </c>
      <c r="H32" s="10">
        <v>27</v>
      </c>
      <c r="I32" s="10">
        <v>64</v>
      </c>
      <c r="J32" s="10">
        <v>185</v>
      </c>
      <c r="K32" s="10">
        <v>93</v>
      </c>
      <c r="L32" t="s">
        <v>51</v>
      </c>
      <c r="M32" t="s">
        <v>51</v>
      </c>
    </row>
    <row r="33" spans="1:13" ht="12" customHeight="1" x14ac:dyDescent="0.2">
      <c r="A33" s="25" t="s">
        <v>51</v>
      </c>
      <c r="B33" s="1" t="s">
        <v>21</v>
      </c>
      <c r="C33" s="10">
        <v>1401</v>
      </c>
      <c r="D33" s="10">
        <v>207</v>
      </c>
      <c r="E33" s="10" t="s">
        <v>62</v>
      </c>
      <c r="F33" s="10" t="s">
        <v>62</v>
      </c>
      <c r="G33" s="10">
        <v>5</v>
      </c>
      <c r="H33" s="10">
        <v>31</v>
      </c>
      <c r="I33" s="10">
        <v>45</v>
      </c>
      <c r="J33" s="10">
        <v>75</v>
      </c>
      <c r="K33" s="10">
        <v>51</v>
      </c>
      <c r="L33" t="s">
        <v>51</v>
      </c>
      <c r="M33" t="s">
        <v>51</v>
      </c>
    </row>
    <row r="34" spans="1:13" ht="12" customHeight="1" x14ac:dyDescent="0.2">
      <c r="A34" s="25" t="s">
        <v>51</v>
      </c>
      <c r="B34" s="1" t="s">
        <v>22</v>
      </c>
      <c r="C34" s="10">
        <v>1108</v>
      </c>
      <c r="D34" s="10">
        <v>181</v>
      </c>
      <c r="E34" s="10" t="s">
        <v>62</v>
      </c>
      <c r="F34" s="10" t="s">
        <v>62</v>
      </c>
      <c r="G34" s="10">
        <v>11</v>
      </c>
      <c r="H34" s="10">
        <v>34</v>
      </c>
      <c r="I34" s="10">
        <v>42</v>
      </c>
      <c r="J34" s="10">
        <v>53</v>
      </c>
      <c r="K34" s="10">
        <v>41</v>
      </c>
      <c r="L34" t="s">
        <v>51</v>
      </c>
      <c r="M34" t="s">
        <v>51</v>
      </c>
    </row>
    <row r="35" spans="1:13" ht="12" customHeight="1" x14ac:dyDescent="0.2">
      <c r="A35" s="25" t="s">
        <v>51</v>
      </c>
      <c r="B35" s="1" t="s">
        <v>23</v>
      </c>
      <c r="C35" s="10">
        <v>997</v>
      </c>
      <c r="D35" s="10">
        <v>106</v>
      </c>
      <c r="E35" s="10" t="s">
        <v>62</v>
      </c>
      <c r="F35" s="10" t="s">
        <v>62</v>
      </c>
      <c r="G35" s="10">
        <v>8</v>
      </c>
      <c r="H35" s="10">
        <v>19</v>
      </c>
      <c r="I35" s="10">
        <v>29</v>
      </c>
      <c r="J35" s="10">
        <v>33</v>
      </c>
      <c r="K35" s="10">
        <v>17</v>
      </c>
      <c r="L35" t="s">
        <v>51</v>
      </c>
      <c r="M35" t="s">
        <v>51</v>
      </c>
    </row>
    <row r="36" spans="1:13" ht="12" customHeight="1" x14ac:dyDescent="0.2">
      <c r="A36" s="25" t="s">
        <v>51</v>
      </c>
      <c r="B36" s="1" t="s">
        <v>24</v>
      </c>
      <c r="C36" s="10">
        <v>926</v>
      </c>
      <c r="D36" s="10">
        <v>77</v>
      </c>
      <c r="E36" s="10" t="s">
        <v>62</v>
      </c>
      <c r="F36" s="10" t="s">
        <v>62</v>
      </c>
      <c r="G36" s="10">
        <v>6</v>
      </c>
      <c r="H36" s="10">
        <v>19</v>
      </c>
      <c r="I36" s="10">
        <v>22</v>
      </c>
      <c r="J36" s="10">
        <v>20</v>
      </c>
      <c r="K36" s="10">
        <v>10</v>
      </c>
      <c r="L36" t="s">
        <v>51</v>
      </c>
      <c r="M36" t="s">
        <v>51</v>
      </c>
    </row>
    <row r="37" spans="1:13" ht="12" customHeight="1" x14ac:dyDescent="0.2">
      <c r="A37" s="25" t="s">
        <v>51</v>
      </c>
      <c r="B37" s="1" t="s">
        <v>25</v>
      </c>
      <c r="C37" s="10">
        <v>826</v>
      </c>
      <c r="D37" s="10">
        <v>64</v>
      </c>
      <c r="E37" s="10" t="s">
        <v>62</v>
      </c>
      <c r="F37" s="10" t="s">
        <v>62</v>
      </c>
      <c r="G37" s="10">
        <v>9</v>
      </c>
      <c r="H37" s="10">
        <v>15</v>
      </c>
      <c r="I37" s="10">
        <v>17</v>
      </c>
      <c r="J37" s="10">
        <v>10</v>
      </c>
      <c r="K37" s="10">
        <v>13</v>
      </c>
      <c r="L37" t="s">
        <v>51</v>
      </c>
      <c r="M37" t="s">
        <v>51</v>
      </c>
    </row>
    <row r="38" spans="1:13" ht="12" customHeight="1" x14ac:dyDescent="0.2">
      <c r="A38" s="25" t="s">
        <v>51</v>
      </c>
      <c r="B38" s="1" t="s">
        <v>26</v>
      </c>
      <c r="C38" s="10">
        <v>718</v>
      </c>
      <c r="D38" s="10">
        <v>38</v>
      </c>
      <c r="E38" s="10" t="s">
        <v>62</v>
      </c>
      <c r="F38" s="10" t="s">
        <v>62</v>
      </c>
      <c r="G38" s="10">
        <v>6</v>
      </c>
      <c r="H38" s="10">
        <v>8</v>
      </c>
      <c r="I38" s="10">
        <v>7</v>
      </c>
      <c r="J38" s="10">
        <v>10</v>
      </c>
      <c r="K38" s="10">
        <v>7</v>
      </c>
      <c r="L38" t="s">
        <v>51</v>
      </c>
      <c r="M38" t="s">
        <v>51</v>
      </c>
    </row>
    <row r="39" spans="1:13" ht="12" customHeight="1" x14ac:dyDescent="0.2">
      <c r="A39" s="25" t="s">
        <v>51</v>
      </c>
      <c r="B39" s="1" t="s">
        <v>27</v>
      </c>
      <c r="C39" s="10">
        <v>576</v>
      </c>
      <c r="D39" s="10">
        <v>26</v>
      </c>
      <c r="E39" s="10" t="s">
        <v>62</v>
      </c>
      <c r="F39" s="10" t="s">
        <v>62</v>
      </c>
      <c r="G39" s="10">
        <v>4</v>
      </c>
      <c r="H39" s="10">
        <v>8</v>
      </c>
      <c r="I39" s="10">
        <v>5</v>
      </c>
      <c r="J39" s="10">
        <v>4</v>
      </c>
      <c r="K39" s="10">
        <v>5</v>
      </c>
      <c r="L39" t="s">
        <v>51</v>
      </c>
      <c r="M39" t="s">
        <v>51</v>
      </c>
    </row>
    <row r="40" spans="1:13" ht="12" customHeight="1" x14ac:dyDescent="0.2">
      <c r="A40" s="25" t="s">
        <v>51</v>
      </c>
      <c r="B40" s="1" t="s">
        <v>28</v>
      </c>
      <c r="C40" s="10">
        <v>557</v>
      </c>
      <c r="D40" s="10">
        <v>20</v>
      </c>
      <c r="E40" s="10" t="s">
        <v>62</v>
      </c>
      <c r="F40" s="10" t="s">
        <v>62</v>
      </c>
      <c r="G40" s="10">
        <v>4</v>
      </c>
      <c r="H40" s="10">
        <v>3</v>
      </c>
      <c r="I40" s="10">
        <v>3</v>
      </c>
      <c r="J40" s="10">
        <v>5</v>
      </c>
      <c r="K40" s="10">
        <v>5</v>
      </c>
      <c r="L40" t="s">
        <v>51</v>
      </c>
      <c r="M40" t="s">
        <v>51</v>
      </c>
    </row>
    <row r="41" spans="1:13" ht="12" customHeight="1" x14ac:dyDescent="0.2">
      <c r="A41" s="25" t="s">
        <v>51</v>
      </c>
      <c r="B41" s="1" t="s">
        <v>29</v>
      </c>
      <c r="C41" s="10">
        <v>403</v>
      </c>
      <c r="D41" s="10">
        <v>14</v>
      </c>
      <c r="E41" s="10" t="s">
        <v>62</v>
      </c>
      <c r="F41" s="10" t="s">
        <v>62</v>
      </c>
      <c r="G41" s="10">
        <v>3</v>
      </c>
      <c r="H41" s="10">
        <v>5</v>
      </c>
      <c r="I41" s="10">
        <v>2</v>
      </c>
      <c r="J41" s="10">
        <v>4</v>
      </c>
      <c r="K41" s="10" t="s">
        <v>62</v>
      </c>
      <c r="L41" t="s">
        <v>51</v>
      </c>
      <c r="M41" t="s">
        <v>51</v>
      </c>
    </row>
    <row r="42" spans="1:13" ht="12" customHeight="1" x14ac:dyDescent="0.2">
      <c r="A42" s="25" t="s">
        <v>51</v>
      </c>
      <c r="B42" s="1" t="s">
        <v>30</v>
      </c>
      <c r="C42" s="10">
        <v>317</v>
      </c>
      <c r="D42" s="10">
        <v>9</v>
      </c>
      <c r="E42" s="10" t="s">
        <v>62</v>
      </c>
      <c r="F42" s="10" t="s">
        <v>62</v>
      </c>
      <c r="G42" s="10">
        <v>6</v>
      </c>
      <c r="H42" s="10">
        <v>2</v>
      </c>
      <c r="I42" s="10" t="s">
        <v>62</v>
      </c>
      <c r="J42" s="10" t="s">
        <v>62</v>
      </c>
      <c r="K42" s="10">
        <v>1</v>
      </c>
      <c r="L42" t="s">
        <v>51</v>
      </c>
      <c r="M42" t="s">
        <v>51</v>
      </c>
    </row>
    <row r="43" spans="1:13" ht="12" customHeight="1" x14ac:dyDescent="0.2">
      <c r="A43" s="25" t="s">
        <v>51</v>
      </c>
      <c r="B43" s="1" t="s">
        <v>31</v>
      </c>
      <c r="C43" s="10">
        <v>192</v>
      </c>
      <c r="D43" s="10">
        <v>3</v>
      </c>
      <c r="E43" s="10" t="s">
        <v>62</v>
      </c>
      <c r="F43" s="10" t="s">
        <v>62</v>
      </c>
      <c r="G43" s="10" t="s">
        <v>62</v>
      </c>
      <c r="H43" s="10">
        <v>2</v>
      </c>
      <c r="I43" s="10">
        <v>1</v>
      </c>
      <c r="J43" s="10" t="s">
        <v>62</v>
      </c>
      <c r="K43" s="10" t="s">
        <v>62</v>
      </c>
      <c r="L43" t="s">
        <v>51</v>
      </c>
      <c r="M43" t="s">
        <v>51</v>
      </c>
    </row>
    <row r="44" spans="1:13" ht="12" customHeight="1" x14ac:dyDescent="0.2">
      <c r="A44" s="25" t="s">
        <v>51</v>
      </c>
      <c r="B44" s="1" t="s">
        <v>32</v>
      </c>
      <c r="C44" s="10">
        <v>207</v>
      </c>
      <c r="D44" s="10">
        <v>3</v>
      </c>
      <c r="E44" s="10" t="s">
        <v>62</v>
      </c>
      <c r="F44" s="10" t="s">
        <v>62</v>
      </c>
      <c r="G44" s="10">
        <v>1</v>
      </c>
      <c r="H44" s="10">
        <v>1</v>
      </c>
      <c r="I44" s="10">
        <v>1</v>
      </c>
      <c r="J44" s="10" t="s">
        <v>62</v>
      </c>
      <c r="K44" s="10" t="s">
        <v>62</v>
      </c>
      <c r="L44" t="s">
        <v>51</v>
      </c>
      <c r="M44" t="s">
        <v>51</v>
      </c>
    </row>
    <row r="45" spans="1:13" ht="12" customHeight="1" x14ac:dyDescent="0.2">
      <c r="A45" s="24" t="s">
        <v>34</v>
      </c>
      <c r="B45" s="4" t="s">
        <v>51</v>
      </c>
      <c r="C45" s="3">
        <v>10376</v>
      </c>
      <c r="D45" s="3">
        <v>2220</v>
      </c>
      <c r="E45" s="3">
        <v>32</v>
      </c>
      <c r="F45" s="3">
        <v>46</v>
      </c>
      <c r="G45" s="3">
        <v>420</v>
      </c>
      <c r="H45" s="3">
        <v>537</v>
      </c>
      <c r="I45" s="3">
        <v>231</v>
      </c>
      <c r="J45" s="3">
        <v>752</v>
      </c>
      <c r="K45" s="3">
        <v>202</v>
      </c>
    </row>
    <row r="46" spans="1:13" ht="12" customHeight="1" x14ac:dyDescent="0.2">
      <c r="A46" s="25" t="s">
        <v>51</v>
      </c>
      <c r="B46" s="1" t="s">
        <v>14</v>
      </c>
      <c r="C46" s="10">
        <v>73</v>
      </c>
      <c r="D46" s="10">
        <v>50</v>
      </c>
      <c r="E46" s="10">
        <v>30</v>
      </c>
      <c r="F46" s="10">
        <v>20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51</v>
      </c>
      <c r="M46" t="s">
        <v>51</v>
      </c>
    </row>
    <row r="47" spans="1:13" ht="12" customHeight="1" x14ac:dyDescent="0.2">
      <c r="A47" s="25" t="s">
        <v>51</v>
      </c>
      <c r="B47" s="1" t="s">
        <v>15</v>
      </c>
      <c r="C47" s="10">
        <v>242</v>
      </c>
      <c r="D47" s="10">
        <v>231</v>
      </c>
      <c r="E47" s="10">
        <v>2</v>
      </c>
      <c r="F47" s="10">
        <v>26</v>
      </c>
      <c r="G47" s="10">
        <v>203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51</v>
      </c>
      <c r="M47" t="s">
        <v>51</v>
      </c>
    </row>
    <row r="48" spans="1:13" ht="12" customHeight="1" x14ac:dyDescent="0.2">
      <c r="A48" s="25" t="s">
        <v>51</v>
      </c>
      <c r="B48" s="1" t="s">
        <v>16</v>
      </c>
      <c r="C48" s="10">
        <v>270</v>
      </c>
      <c r="D48" s="10">
        <v>263</v>
      </c>
      <c r="E48" s="10" t="s">
        <v>62</v>
      </c>
      <c r="F48" s="10" t="s">
        <v>62</v>
      </c>
      <c r="G48" s="10">
        <v>166</v>
      </c>
      <c r="H48" s="10">
        <v>97</v>
      </c>
      <c r="I48" s="10" t="s">
        <v>63</v>
      </c>
      <c r="J48" s="10" t="s">
        <v>63</v>
      </c>
      <c r="K48" s="10" t="s">
        <v>63</v>
      </c>
      <c r="L48" t="s">
        <v>51</v>
      </c>
      <c r="M48" t="s">
        <v>51</v>
      </c>
    </row>
    <row r="49" spans="1:13" ht="12" customHeight="1" x14ac:dyDescent="0.2">
      <c r="A49" s="25" t="s">
        <v>51</v>
      </c>
      <c r="B49" s="1" t="s">
        <v>17</v>
      </c>
      <c r="C49" s="10">
        <v>415</v>
      </c>
      <c r="D49" s="10">
        <v>341</v>
      </c>
      <c r="E49" s="10" t="s">
        <v>62</v>
      </c>
      <c r="F49" s="10" t="s">
        <v>62</v>
      </c>
      <c r="G49" s="10">
        <v>5</v>
      </c>
      <c r="H49" s="10">
        <v>263</v>
      </c>
      <c r="I49" s="10">
        <v>12</v>
      </c>
      <c r="J49" s="10">
        <v>61</v>
      </c>
      <c r="K49" s="10" t="s">
        <v>62</v>
      </c>
      <c r="L49" t="s">
        <v>51</v>
      </c>
      <c r="M49" t="s">
        <v>51</v>
      </c>
    </row>
    <row r="50" spans="1:13" ht="12" customHeight="1" x14ac:dyDescent="0.2">
      <c r="A50" s="25" t="s">
        <v>51</v>
      </c>
      <c r="B50" s="1" t="s">
        <v>18</v>
      </c>
      <c r="C50" s="10">
        <v>712</v>
      </c>
      <c r="D50" s="10">
        <v>334</v>
      </c>
      <c r="E50" s="10" t="s">
        <v>62</v>
      </c>
      <c r="F50" s="10" t="s">
        <v>62</v>
      </c>
      <c r="G50" s="10">
        <v>4</v>
      </c>
      <c r="H50" s="10">
        <v>39</v>
      </c>
      <c r="I50" s="10">
        <v>36</v>
      </c>
      <c r="J50" s="10">
        <v>252</v>
      </c>
      <c r="K50" s="10">
        <v>3</v>
      </c>
      <c r="L50" t="s">
        <v>51</v>
      </c>
      <c r="M50" t="s">
        <v>51</v>
      </c>
    </row>
    <row r="51" spans="1:13" ht="12" customHeight="1" x14ac:dyDescent="0.2">
      <c r="A51" s="25" t="s">
        <v>51</v>
      </c>
      <c r="B51" s="1" t="s">
        <v>19</v>
      </c>
      <c r="C51" s="10">
        <v>1304</v>
      </c>
      <c r="D51" s="10">
        <v>320</v>
      </c>
      <c r="E51" s="10" t="s">
        <v>62</v>
      </c>
      <c r="F51" s="10" t="s">
        <v>62</v>
      </c>
      <c r="G51" s="10">
        <v>1</v>
      </c>
      <c r="H51" s="10">
        <v>19</v>
      </c>
      <c r="I51" s="10">
        <v>49</v>
      </c>
      <c r="J51" s="10">
        <v>207</v>
      </c>
      <c r="K51" s="10">
        <v>44</v>
      </c>
      <c r="L51" t="s">
        <v>51</v>
      </c>
      <c r="M51" t="s">
        <v>51</v>
      </c>
    </row>
    <row r="52" spans="1:13" ht="12" customHeight="1" x14ac:dyDescent="0.2">
      <c r="A52" s="25" t="s">
        <v>51</v>
      </c>
      <c r="B52" s="1" t="s">
        <v>20</v>
      </c>
      <c r="C52" s="10">
        <v>1587</v>
      </c>
      <c r="D52" s="10">
        <v>255</v>
      </c>
      <c r="E52" s="10" t="s">
        <v>62</v>
      </c>
      <c r="F52" s="10" t="s">
        <v>62</v>
      </c>
      <c r="G52" s="10">
        <v>2</v>
      </c>
      <c r="H52" s="10">
        <v>29</v>
      </c>
      <c r="I52" s="10">
        <v>50</v>
      </c>
      <c r="J52" s="10">
        <v>113</v>
      </c>
      <c r="K52" s="10">
        <v>61</v>
      </c>
      <c r="L52" t="s">
        <v>51</v>
      </c>
      <c r="M52" t="s">
        <v>51</v>
      </c>
    </row>
    <row r="53" spans="1:13" ht="12" customHeight="1" x14ac:dyDescent="0.2">
      <c r="A53" s="25" t="s">
        <v>51</v>
      </c>
      <c r="B53" s="1" t="s">
        <v>21</v>
      </c>
      <c r="C53" s="10">
        <v>1279</v>
      </c>
      <c r="D53" s="10">
        <v>162</v>
      </c>
      <c r="E53" s="10" t="s">
        <v>62</v>
      </c>
      <c r="F53" s="10" t="s">
        <v>62</v>
      </c>
      <c r="G53" s="10">
        <v>6</v>
      </c>
      <c r="H53" s="10">
        <v>19</v>
      </c>
      <c r="I53" s="10">
        <v>32</v>
      </c>
      <c r="J53" s="10">
        <v>52</v>
      </c>
      <c r="K53" s="10">
        <v>53</v>
      </c>
      <c r="L53" t="s">
        <v>51</v>
      </c>
      <c r="M53" t="s">
        <v>51</v>
      </c>
    </row>
    <row r="54" spans="1:13" ht="12" customHeight="1" x14ac:dyDescent="0.2">
      <c r="A54" s="25" t="s">
        <v>51</v>
      </c>
      <c r="B54" s="1" t="s">
        <v>22</v>
      </c>
      <c r="C54" s="10">
        <v>881</v>
      </c>
      <c r="D54" s="10">
        <v>85</v>
      </c>
      <c r="E54" s="10" t="s">
        <v>62</v>
      </c>
      <c r="F54" s="10" t="s">
        <v>62</v>
      </c>
      <c r="G54" s="10">
        <v>7</v>
      </c>
      <c r="H54" s="10">
        <v>16</v>
      </c>
      <c r="I54" s="10">
        <v>21</v>
      </c>
      <c r="J54" s="10">
        <v>24</v>
      </c>
      <c r="K54" s="10">
        <v>17</v>
      </c>
      <c r="L54" t="s">
        <v>51</v>
      </c>
      <c r="M54" t="s">
        <v>51</v>
      </c>
    </row>
    <row r="55" spans="1:13" ht="12" customHeight="1" x14ac:dyDescent="0.2">
      <c r="A55" s="25" t="s">
        <v>51</v>
      </c>
      <c r="B55" s="1" t="s">
        <v>23</v>
      </c>
      <c r="C55" s="10">
        <v>681</v>
      </c>
      <c r="D55" s="10">
        <v>55</v>
      </c>
      <c r="E55" s="10" t="s">
        <v>62</v>
      </c>
      <c r="F55" s="10" t="s">
        <v>62</v>
      </c>
      <c r="G55" s="10">
        <v>3</v>
      </c>
      <c r="H55" s="10">
        <v>14</v>
      </c>
      <c r="I55" s="10">
        <v>12</v>
      </c>
      <c r="J55" s="10">
        <v>16</v>
      </c>
      <c r="K55" s="10">
        <v>10</v>
      </c>
      <c r="L55" t="s">
        <v>51</v>
      </c>
      <c r="M55" t="s">
        <v>51</v>
      </c>
    </row>
    <row r="56" spans="1:13" ht="12" customHeight="1" x14ac:dyDescent="0.2">
      <c r="A56" s="25" t="s">
        <v>51</v>
      </c>
      <c r="B56" s="1" t="s">
        <v>24</v>
      </c>
      <c r="C56" s="10">
        <v>644</v>
      </c>
      <c r="D56" s="10">
        <v>34</v>
      </c>
      <c r="E56" s="10" t="s">
        <v>62</v>
      </c>
      <c r="F56" s="10" t="s">
        <v>62</v>
      </c>
      <c r="G56" s="10">
        <v>5</v>
      </c>
      <c r="H56" s="10">
        <v>12</v>
      </c>
      <c r="I56" s="10">
        <v>5</v>
      </c>
      <c r="J56" s="10">
        <v>8</v>
      </c>
      <c r="K56" s="10">
        <v>4</v>
      </c>
      <c r="L56" t="s">
        <v>51</v>
      </c>
      <c r="M56" t="s">
        <v>51</v>
      </c>
    </row>
    <row r="57" spans="1:13" ht="12" customHeight="1" x14ac:dyDescent="0.2">
      <c r="A57" s="25" t="s">
        <v>51</v>
      </c>
      <c r="B57" s="1" t="s">
        <v>25</v>
      </c>
      <c r="C57" s="10">
        <v>555</v>
      </c>
      <c r="D57" s="10">
        <v>30</v>
      </c>
      <c r="E57" s="10" t="s">
        <v>62</v>
      </c>
      <c r="F57" s="10" t="s">
        <v>62</v>
      </c>
      <c r="G57" s="10">
        <v>3</v>
      </c>
      <c r="H57" s="10">
        <v>8</v>
      </c>
      <c r="I57" s="10">
        <v>5</v>
      </c>
      <c r="J57" s="10">
        <v>9</v>
      </c>
      <c r="K57" s="10">
        <v>5</v>
      </c>
      <c r="L57" t="s">
        <v>51</v>
      </c>
      <c r="M57" t="s">
        <v>51</v>
      </c>
    </row>
    <row r="58" spans="1:13" ht="12" customHeight="1" x14ac:dyDescent="0.2">
      <c r="A58" s="25" t="s">
        <v>51</v>
      </c>
      <c r="B58" s="1" t="s">
        <v>26</v>
      </c>
      <c r="C58" s="10">
        <v>462</v>
      </c>
      <c r="D58" s="10">
        <v>21</v>
      </c>
      <c r="E58" s="10" t="s">
        <v>62</v>
      </c>
      <c r="F58" s="10" t="s">
        <v>62</v>
      </c>
      <c r="G58" s="10">
        <v>2</v>
      </c>
      <c r="H58" s="10">
        <v>9</v>
      </c>
      <c r="I58" s="10">
        <v>4</v>
      </c>
      <c r="J58" s="10">
        <v>3</v>
      </c>
      <c r="K58" s="10">
        <v>3</v>
      </c>
      <c r="L58" t="s">
        <v>51</v>
      </c>
      <c r="M58" t="s">
        <v>51</v>
      </c>
    </row>
    <row r="59" spans="1:13" ht="12" customHeight="1" x14ac:dyDescent="0.2">
      <c r="A59" s="25" t="s">
        <v>51</v>
      </c>
      <c r="B59" s="1" t="s">
        <v>27</v>
      </c>
      <c r="C59" s="10">
        <v>386</v>
      </c>
      <c r="D59" s="10">
        <v>14</v>
      </c>
      <c r="E59" s="10" t="s">
        <v>62</v>
      </c>
      <c r="F59" s="10" t="s">
        <v>62</v>
      </c>
      <c r="G59" s="10">
        <v>5</v>
      </c>
      <c r="H59" s="10">
        <v>3</v>
      </c>
      <c r="I59" s="10">
        <v>1</v>
      </c>
      <c r="J59" s="10">
        <v>3</v>
      </c>
      <c r="K59" s="10">
        <v>2</v>
      </c>
      <c r="L59" t="s">
        <v>51</v>
      </c>
      <c r="M59" t="s">
        <v>51</v>
      </c>
    </row>
    <row r="60" spans="1:13" ht="12" customHeight="1" x14ac:dyDescent="0.2">
      <c r="A60" s="25" t="s">
        <v>51</v>
      </c>
      <c r="B60" s="1" t="s">
        <v>28</v>
      </c>
      <c r="C60" s="10">
        <v>325</v>
      </c>
      <c r="D60" s="10">
        <v>9</v>
      </c>
      <c r="E60" s="10" t="s">
        <v>62</v>
      </c>
      <c r="F60" s="10" t="s">
        <v>62</v>
      </c>
      <c r="G60" s="10">
        <v>2</v>
      </c>
      <c r="H60" s="10">
        <v>4</v>
      </c>
      <c r="I60" s="10">
        <v>2</v>
      </c>
      <c r="J60" s="10">
        <v>1</v>
      </c>
      <c r="K60" s="10" t="s">
        <v>62</v>
      </c>
      <c r="L60" t="s">
        <v>51</v>
      </c>
      <c r="M60" t="s">
        <v>51</v>
      </c>
    </row>
    <row r="61" spans="1:13" ht="12" customHeight="1" x14ac:dyDescent="0.2">
      <c r="A61" s="25" t="s">
        <v>51</v>
      </c>
      <c r="B61" s="1" t="s">
        <v>29</v>
      </c>
      <c r="C61" s="10">
        <v>256</v>
      </c>
      <c r="D61" s="10">
        <v>5</v>
      </c>
      <c r="E61" s="10" t="s">
        <v>62</v>
      </c>
      <c r="F61" s="10" t="s">
        <v>62</v>
      </c>
      <c r="G61" s="10">
        <v>2</v>
      </c>
      <c r="H61" s="10">
        <v>3</v>
      </c>
      <c r="I61" s="10" t="s">
        <v>62</v>
      </c>
      <c r="J61" s="10" t="s">
        <v>62</v>
      </c>
      <c r="K61" s="10" t="s">
        <v>62</v>
      </c>
      <c r="L61" t="s">
        <v>51</v>
      </c>
      <c r="M61" t="s">
        <v>51</v>
      </c>
    </row>
    <row r="62" spans="1:13" ht="12" customHeight="1" x14ac:dyDescent="0.2">
      <c r="A62" s="25" t="s">
        <v>51</v>
      </c>
      <c r="B62" s="1" t="s">
        <v>30</v>
      </c>
      <c r="C62" s="10">
        <v>143</v>
      </c>
      <c r="D62" s="10">
        <v>4</v>
      </c>
      <c r="E62" s="10" t="s">
        <v>62</v>
      </c>
      <c r="F62" s="10" t="s">
        <v>62</v>
      </c>
      <c r="G62" s="10">
        <v>1</v>
      </c>
      <c r="H62" s="10">
        <v>1</v>
      </c>
      <c r="I62" s="10" t="s">
        <v>62</v>
      </c>
      <c r="J62" s="10">
        <v>2</v>
      </c>
      <c r="K62" s="10" t="s">
        <v>62</v>
      </c>
      <c r="L62" t="s">
        <v>51</v>
      </c>
      <c r="M62" t="s">
        <v>51</v>
      </c>
    </row>
    <row r="63" spans="1:13" ht="12" customHeight="1" x14ac:dyDescent="0.2">
      <c r="A63" s="25" t="s">
        <v>51</v>
      </c>
      <c r="B63" s="1" t="s">
        <v>31</v>
      </c>
      <c r="C63" s="10">
        <v>92</v>
      </c>
      <c r="D63" s="10">
        <v>5</v>
      </c>
      <c r="E63" s="10" t="s">
        <v>62</v>
      </c>
      <c r="F63" s="10" t="s">
        <v>62</v>
      </c>
      <c r="G63" s="10">
        <v>2</v>
      </c>
      <c r="H63" s="10">
        <v>1</v>
      </c>
      <c r="I63" s="10">
        <v>2</v>
      </c>
      <c r="J63" s="10" t="s">
        <v>62</v>
      </c>
      <c r="K63" s="10" t="s">
        <v>62</v>
      </c>
      <c r="L63" t="s">
        <v>51</v>
      </c>
      <c r="M63" t="s">
        <v>51</v>
      </c>
    </row>
    <row r="64" spans="1:13" ht="12" customHeight="1" x14ac:dyDescent="0.2">
      <c r="A64" s="26" t="s">
        <v>51</v>
      </c>
      <c r="B64" s="7" t="s">
        <v>32</v>
      </c>
      <c r="C64" s="6">
        <v>69</v>
      </c>
      <c r="D64" s="6">
        <v>2</v>
      </c>
      <c r="E64" s="6" t="s">
        <v>62</v>
      </c>
      <c r="F64" s="6" t="s">
        <v>62</v>
      </c>
      <c r="G64" s="6">
        <v>1</v>
      </c>
      <c r="H64" s="6" t="s">
        <v>62</v>
      </c>
      <c r="I64" s="6" t="s">
        <v>62</v>
      </c>
      <c r="J64" s="6">
        <v>1</v>
      </c>
      <c r="K64" s="6" t="s">
        <v>62</v>
      </c>
      <c r="L64" t="s">
        <v>51</v>
      </c>
      <c r="M64" t="s">
        <v>51</v>
      </c>
    </row>
    <row r="65" spans="1:32" ht="12" customHeight="1" x14ac:dyDescent="0.2">
      <c r="A65" s="19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16"/>
      <c r="M65" s="16"/>
      <c r="N65" s="16" t="s">
        <v>51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1" t="s">
        <v>64</v>
      </c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16"/>
      <c r="M66" s="16"/>
      <c r="N66" s="16" t="s">
        <v>51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1" t="s">
        <v>65</v>
      </c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16"/>
      <c r="M67" s="16"/>
      <c r="N67" s="16" t="s">
        <v>51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51</v>
      </c>
      <c r="B68" s="8" t="s">
        <v>51</v>
      </c>
      <c r="C68" s="5" t="s">
        <v>51</v>
      </c>
      <c r="D68" s="5" t="s">
        <v>51</v>
      </c>
      <c r="E68" s="5" t="s">
        <v>51</v>
      </c>
      <c r="F68" s="5" t="s">
        <v>51</v>
      </c>
      <c r="G68" s="5" t="s">
        <v>51</v>
      </c>
      <c r="H68" s="5" t="s">
        <v>51</v>
      </c>
      <c r="I68" s="5" t="s">
        <v>51</v>
      </c>
      <c r="J68" s="5" t="s">
        <v>51</v>
      </c>
      <c r="K68" s="5" t="s">
        <v>51</v>
      </c>
      <c r="L68" t="s">
        <v>51</v>
      </c>
      <c r="M68" t="s">
        <v>51</v>
      </c>
      <c r="N68" t="s">
        <v>51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6.1</vt:lpstr>
      <vt:lpstr>Cuadro 6.1.1</vt:lpstr>
      <vt:lpstr>Cuadro 6.1.2</vt:lpstr>
      <vt:lpstr>Cuadro 6.1.3</vt:lpstr>
      <vt:lpstr>Cuadro 6.1.4</vt:lpstr>
      <vt:lpstr>Cuadro 6.1.5</vt:lpstr>
      <vt:lpstr>Cuadro 6.1.6</vt:lpstr>
      <vt:lpstr>Cuadro 6.1.7</vt:lpstr>
      <vt:lpstr>Cuadro 6.1.8</vt:lpstr>
      <vt:lpstr>Cuadro 6.1.9</vt:lpstr>
      <vt:lpstr>Cuadro 6.1.10</vt:lpstr>
      <vt:lpstr>Cuadro 6.1.11</vt:lpstr>
      <vt:lpstr>Cuadro 6.1.12</vt:lpstr>
      <vt:lpstr>Cuadro 6.1.13</vt:lpstr>
      <vt:lpstr>Cuadro 6.1.14</vt:lpstr>
      <vt:lpstr>Cuadro 6.1.15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2024-01-02T18:13:26Z</dcterms:created>
  <dcterms:modified xsi:type="dcterms:W3CDTF">2024-01-10T18:12:11Z</dcterms:modified>
</cp:coreProperties>
</file>