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NEA_2024-02-14\cuadro2\"/>
    </mc:Choice>
  </mc:AlternateContent>
  <bookViews>
    <workbookView xWindow="-105" yWindow="-105" windowWidth="23250" windowHeight="12570" activeTab="1"/>
  </bookViews>
  <sheets>
    <sheet name="Carátula" sheetId="28" r:id="rId1"/>
    <sheet name="Índice" sheetId="27" r:id="rId2"/>
    <sheet name="Cuadro 2.4" sheetId="1" r:id="rId3"/>
    <sheet name="Cuadro 2.4.1" sheetId="2" r:id="rId4"/>
    <sheet name="Cuadro 2.4.2" sheetId="3" r:id="rId5"/>
    <sheet name="Cuadro 2.4.3" sheetId="4" r:id="rId6"/>
    <sheet name="Cuadro 2.4.4" sheetId="5" r:id="rId7"/>
    <sheet name="Cuadro 2.4.5" sheetId="6" r:id="rId8"/>
    <sheet name="Cuadro 2.4.6" sheetId="7" r:id="rId9"/>
    <sheet name="Cuadro 2.4.7" sheetId="8" r:id="rId10"/>
    <sheet name="Cuadro 2.4.8" sheetId="9" r:id="rId11"/>
    <sheet name="Cuadro 2.4.9" sheetId="10" r:id="rId12"/>
    <sheet name="Cuadro 2.4.10" sheetId="11" r:id="rId13"/>
    <sheet name="Cuadro 2.4.11" sheetId="12" r:id="rId14"/>
    <sheet name="Cuadro 2.4.12" sheetId="13" r:id="rId15"/>
    <sheet name="Cuadro 2.4.13" sheetId="14" r:id="rId16"/>
    <sheet name="Cuadro 2.4.14" sheetId="15" r:id="rId17"/>
    <sheet name="Cuadro 2.4.15" sheetId="16" r:id="rId18"/>
    <sheet name="Cuadro 2.4.16" sheetId="17" r:id="rId19"/>
    <sheet name="Cuadro 2.4.17" sheetId="18" r:id="rId20"/>
    <sheet name="Cuadro 2.4.18" sheetId="19" r:id="rId21"/>
    <sheet name="Cuadro 2.4.19" sheetId="20" r:id="rId22"/>
    <sheet name="Cuadro 2.4.20" sheetId="21" r:id="rId23"/>
    <sheet name="Cuadro 2.4.21" sheetId="22" r:id="rId24"/>
    <sheet name="Cuadro 2.4.22" sheetId="23" r:id="rId25"/>
    <sheet name="Cuadro 2.4.23" sheetId="24" r:id="rId26"/>
    <sheet name="Cuadro 2.4.24" sheetId="25" r:id="rId27"/>
    <sheet name="Cuadro 2.4.25" sheetId="26" r:id="rId28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" i="27" l="1"/>
  <c r="A28" i="27"/>
  <c r="A27" i="27"/>
  <c r="A26" i="27"/>
  <c r="A25" i="27"/>
  <c r="A24" i="27"/>
  <c r="A23" i="27"/>
  <c r="A22" i="27"/>
  <c r="A21" i="27"/>
  <c r="A20" i="27"/>
  <c r="A19" i="27"/>
  <c r="A18" i="27"/>
  <c r="A17" i="27"/>
  <c r="A16" i="27"/>
  <c r="A15" i="27"/>
  <c r="A14" i="27"/>
  <c r="A13" i="27"/>
  <c r="A12" i="27"/>
  <c r="A11" i="27"/>
  <c r="A10" i="27"/>
  <c r="A9" i="27"/>
  <c r="A8" i="27"/>
  <c r="A7" i="27"/>
  <c r="A6" i="27"/>
  <c r="A5" i="27"/>
  <c r="A4" i="27"/>
</calcChain>
</file>

<file path=xl/sharedStrings.xml><?xml version="1.0" encoding="utf-8"?>
<sst xmlns="http://schemas.openxmlformats.org/spreadsheetml/2006/main" count="9060" uniqueCount="67">
  <si>
    <t>Censo Nacional de Población, Hogares y Viviendas 2022</t>
  </si>
  <si>
    <t>Sexo registrado al nacer y grupos quinquenales de edad</t>
  </si>
  <si>
    <t>Población de 14 años y más en viviendas particulares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</si>
  <si>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</si>
  <si>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</si>
  <si>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</si>
  <si>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</si>
  <si>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</si>
  <si>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</si>
  <si>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</si>
  <si>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</si>
  <si>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</si>
  <si>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</si>
  <si>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</si>
  <si>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</si>
  <si>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</si>
  <si>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</si>
  <si>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</si>
  <si>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</si>
  <si>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</si>
  <si>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</si>
  <si>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</si>
  <si>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</si>
  <si>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</si>
  <si>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</si>
  <si>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</si>
  <si>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</si>
  <si>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</si>
  <si>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</si>
  <si>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</si>
  <si>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</si>
  <si>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</si>
  <si>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</si>
  <si>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</si>
  <si>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</si>
  <si>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</si>
  <si>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</si>
  <si>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</si>
  <si>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</si>
  <si>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2.4. Provincia del Chaco. Población de 14 años y más en viviendas particulares, por condición de actividad económica, según sexo registrado al nacer y grupos quinquenales de edad. Año 2022</t>
  </si>
  <si>
    <t>-</t>
  </si>
  <si>
    <t>Cuadro 2.4.1. Provincia del Chaco, departamento Almirante Brown. Población de 14 años y más en viviendas particulares, por condición de actividad económica, según sexo registrado al nacer y grupos quinquenales de edad. Año 2022</t>
  </si>
  <si>
    <t>Cuadro 2.4.2. Provincia del Chaco, departamento Bermejo. Población de 14 años y más en viviendas particulares, por condición de actividad económica, según sexo registrado al nacer y grupos quinquenales de edad. Año 2022</t>
  </si>
  <si>
    <t>Cuadro 2.4.3. Provincia del Chaco, departamento Chacabuco. Población de 14 años y más en viviendas particulares, por condición de actividad económica, según sexo registrado al nacer y grupos quinquenales de edad. Año 2022</t>
  </si>
  <si>
    <t>Cuadro 2.4.4. Provincia del Chaco, departamento Comandante Fernández. Población de 14 años y más en viviendas particulares, por condición de actividad económica, según sexo registrado al nacer y grupos quinquenales de edad. Año 2022</t>
  </si>
  <si>
    <t>Cuadro 2.4.5. Provincia del Chaco, departamento 12 de Octubre. Población de 14 años y más en viviendas particulares, por condición de actividad económica, según sexo registrado al nacer y grupos quinquenales de edad. Año 2022</t>
  </si>
  <si>
    <t>Cuadro 2.4.6. Provincia del Chaco, departamento 2 de Abril. Población de 14 años y más en viviendas particulares, por condición de actividad económica, según sexo registrado al nacer y grupos quinquenales de edad. Año 2022</t>
  </si>
  <si>
    <t>Cuadro 2.4.7. Provincia del Chaco, departamento Fray Justo Santa María de Oro. Población de 14 años y más en viviendas particulares, por condición de actividad económica, según sexo registrado al nacer y grupos quinquenales de edad. Año 2022</t>
  </si>
  <si>
    <t>Cuadro 2.4.8. Provincia del Chaco, departamento General Belgrano. Población de 14 años y más en viviendas particulares, por condición de actividad económica, según sexo registrado al nacer y grupos quinquenales de edad. Año 2022</t>
  </si>
  <si>
    <t>Cuadro 2.4.9. Provincia del Chaco, departamento General Donovan. Población de 14 años y más en viviendas particulares, por condición de actividad económica, según sexo registrado al nacer y grupos quinquenales de edad. Año 2022</t>
  </si>
  <si>
    <t>Cuadro 2.4.10. Provincia del Chaco, departamento General Güemes. Población de 14 años y más en viviendas particulares, por condición de actividad económica, según sexo registrado al nacer y grupos quinquenales de edad. Año 2022</t>
  </si>
  <si>
    <t>Cuadro 2.4.11. Provincia del Chaco, departamento Independencia. Población de 14 años y más en viviendas particulares, por condición de actividad económica, según sexo registrado al nacer y grupos quinquenales de edad. Año 2022</t>
  </si>
  <si>
    <t>Cuadro 2.4.12. Provincia del Chaco, departamento Libertad. Población de 14 años y más en viviendas particulares, por condición de actividad económica, según sexo registrado al nacer y grupos quinquenales de edad. Año 2022</t>
  </si>
  <si>
    <t>Cuadro 2.4.13. Provincia del Chaco, departamento Libertador General San Martín. Población de 14 años y más en viviendas particulares, por condición de actividad económica, según sexo registrado al nacer y grupos quinquenales de edad. Año 2022</t>
  </si>
  <si>
    <t>Cuadro 2.4.14. Provincia del Chaco, departamento Maipú. Población de 14 años y más en viviendas particulares, por condición de actividad económica, según sexo registrado al nacer y grupos quinquenales de edad. Año 2022</t>
  </si>
  <si>
    <t>Cuadro 2.4.15. Provincia del Chaco, departamento Mayor Luis J. Fontana. Población de 14 años y más en viviendas particulares, por condición de actividad económica, según sexo registrado al nacer y grupos quinquenales de edad. Año 2022</t>
  </si>
  <si>
    <t>Cuadro 2.4.16. Provincia del Chaco, departamento 9 de Julio. Población de 14 años y más en viviendas particulares, por condición de actividad económica, según sexo registrado al nacer y grupos quinquenales de edad. Año 2022</t>
  </si>
  <si>
    <t>Cuadro 2.4.17. Provincia del Chaco, departamento O'Higgins. Población de 14 años y más en viviendas particulares, por condición de actividad económica, según sexo registrado al nacer y grupos quinquenales de edad. Año 2022</t>
  </si>
  <si>
    <t>Cuadro 2.4.18. Provincia del Chaco, departamento Presidencia de la Plaza. Población de 14 años y más en viviendas particulares, por condición de actividad económica, según sexo registrado al nacer y grupos quinquenales de edad. Año 2022</t>
  </si>
  <si>
    <t>Cuadro 2.4.19. Provincia del Chaco, departamento 1º de Mayo. Población de 14 años y más en viviendas particulares, por condición de actividad económica, según sexo registrado al nacer y grupos quinquenales de edad. Año 2022</t>
  </si>
  <si>
    <t>Cuadro 2.4.20. Provincia del Chaco, departamento Quitilipi. Población de 14 años y más en viviendas particulares, por condición de actividad económica, según sexo registrado al nacer y grupos quinquenales de edad. Año 2022</t>
  </si>
  <si>
    <t>Cuadro 2.4.21. Provincia del Chaco, departamento San Fernando. Población de 14 años y más en viviendas particulares, por condición de actividad económica, según sexo registrado al nacer y grupos quinquenales de edad. Año 2022</t>
  </si>
  <si>
    <t>Cuadro 2.4.22. Provincia del Chaco, departamento San Lorenzo. Población de 14 años y más en viviendas particulares, por condición de actividad económica, según sexo registrado al nacer y grupos quinquenales de edad. Año 2022</t>
  </si>
  <si>
    <t>Cuadro 2.4.23. Provincia del Chaco, departamento Sargento Cabral. Población de 14 años y más en viviendas particulares, por condición de actividad económica, según sexo registrado al nacer y grupos quinquenales de edad. Año 2022</t>
  </si>
  <si>
    <t>Cuadro 2.4.24. Provincia del Chaco, departamento Tapenagá. Población de 14 años y más en viviendas particulares, por condición de actividad económica, según sexo registrado al nacer y grupos quinquenales de edad. Año 2022</t>
  </si>
  <si>
    <t>Cuadro 2.4.25. Provincia del Chaco, departamento 25 de Mayo. Población de 14 años y más en viviendas particulares, por condición de actividad económica, según sexo registrado al nacer y grupos quinquenales de edad. Año 2022</t>
  </si>
  <si>
    <t>Provincia del Chaco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</si>
</sst>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1" fillId="0" borderId="0" xfId="0" applyFont="1"/>
    <xf numFmtId="0" fontId="4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0" t="s">
        <v>32</v>
      </c>
    </row>
    <row r="4" spans="11:11" ht="20.25">
      <c r="K4" s="10"/>
    </row>
    <row r="5" spans="11:11" ht="20.25">
      <c r="K5" s="10" t="s">
        <v>33</v>
      </c>
    </row>
    <row r="7" spans="11:11" ht="15">
      <c r="K7" s="11" t="s">
        <v>66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34</v>
      </c>
    </row>
    <row r="13" spans="11:11" ht="15">
      <c r="K13" s="11" t="s">
        <v>35</v>
      </c>
    </row>
    <row r="14" spans="11:11" ht="15">
      <c r="K14" s="11" t="s">
        <v>36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/>
  <cols>
    <col min="1" max="1" width="248.33203125" bestFit="1" customWidth="1"/>
  </cols>
  <sheetData>
    <row r="1" spans="1:1" ht="12.75">
      <c r="A1" s="8" t="s">
        <v>27</v>
      </c>
    </row>
    <row r="2" spans="1:1" ht="12.75">
      <c r="A2" s="8" t="s">
        <v>28</v>
      </c>
    </row>
    <row r="3" spans="1:1" ht="12.75">
      <c r="A3" s="9"/>
    </row>
    <row r="4" spans="1:1" ht="12.75">
      <c r="A4" s="7" t="str">
        <f>HYPERLINK("#'Cuadro 2.4'!A3", "Cuadro 2.4. Provincia de Chaco. Población de 14 años y más en viviendas particulares, por condición de actividad económica, según sexo registrado al nacer y grupos quinquenales de edad. Año 2022")</f>
        <v>Cuadro 2.4. Provincia de Chaco. Población de 14 años y más en viviendas particulares, por condición de actividad económica, según sexo registrado al nacer y grupos quinquenales de edad. Año 2022</v>
      </c>
    </row>
    <row r="5" spans="1:1" ht="12.75">
      <c r="A5" s="7" t="str">
        <f>HYPERLINK("#'Cuadro 2.4.1'!A3", "Cuadro 2.4.1. Provincia de Chaco, departamento Almirante Brown. Población de 14 años y más en viviendas particulares, por condición de actividad económica, según sexo registrado al nacer y grupos quinquenales de edad. Año 2022")</f>
        <v>Cuadro 2.4.1. Provincia de Chaco, departamento Almirante Brown. Población de 14 años y más en viviendas particulares, por condición de actividad económica, según sexo registrado al nacer y grupos quinquenales de edad. Año 2022</v>
      </c>
    </row>
    <row r="6" spans="1:1" ht="12.75">
      <c r="A6" s="7" t="str">
        <f>HYPERLINK("#'Cuadro 2.4.2'!A3", "Cuadro 2.4.2. Provincia de Chaco, departamento Bermejo. Población de 14 años y más en viviendas particulares, por condición de actividad económica, según sexo registrado al nacer y grupos quinquenales de edad. Año 2022")</f>
        <v>Cuadro 2.4.2. Provincia de Chaco, departamento Bermejo. Población de 14 años y más en viviendas particulares, por condición de actividad económica, según sexo registrado al nacer y grupos quinquenales de edad. Año 2022</v>
      </c>
    </row>
    <row r="7" spans="1:1" ht="12.75">
      <c r="A7" s="7" t="str">
        <f>HYPERLINK("#'Cuadro 2.4.3'!A3", "Cuadro 2.4.3. Provincia de Chaco, departamento Chacabuco. Población de 14 años y más en viviendas particulares, por condición de actividad económica, según sexo registrado al nacer y grupos quinquenales de edad. Año 2022")</f>
        <v>Cuadro 2.4.3. Provincia de Chaco, departamento Chacabuco. Población de 14 años y más en viviendas particulares, por condición de actividad económica, según sexo registrado al nacer y grupos quinquenales de edad. Año 2022</v>
      </c>
    </row>
    <row r="8" spans="1:1" ht="12.75">
      <c r="A8" s="7" t="str">
        <f>HYPERLINK("#'Cuadro 2.4.4'!A3", "Cuadro 2.4.4. Provincia de Chaco, departamento Comandante Fernández. Población de 14 años y más en viviendas particulares, por condición de actividad económica, según sexo registrado al nacer y grupos quinquenales de edad. Año 2022")</f>
        <v>Cuadro 2.4.4. Provincia de Chaco, departamento Comandante Fernández. Población de 14 años y más en viviendas particulares, por condición de actividad económica, según sexo registrado al nacer y grupos quinquenales de edad. Año 2022</v>
      </c>
    </row>
    <row r="9" spans="1:1" ht="12.75">
      <c r="A9" s="7" t="str">
        <f>HYPERLINK("#'Cuadro 2.4.5'!A3", "Cuadro 2.4.5. Provincia de Chaco, departamento 12 de Octubre. Población de 14 años y más en viviendas particulares, por condición de actividad económica, según sexo registrado al nacer y grupos quinquenales de edad. Año 2022")</f>
        <v>Cuadro 2.4.5. Provincia de Chaco, departamento 12 de Octubre. Población de 14 años y más en viviendas particulares, por condición de actividad económica, según sexo registrado al nacer y grupos quinquenales de edad. Año 2022</v>
      </c>
    </row>
    <row r="10" spans="1:1" ht="12.75">
      <c r="A10" s="7" t="str">
        <f>HYPERLINK("#'Cuadro 2.4.6'!A3", "Cuadro 2.4.6. Provincia de Chaco, departamento 2 de Abril. Población de 14 años y más en viviendas particulares, por condición de actividad económica, según sexo registrado al nacer y grupos quinquenales de edad. Año 2022")</f>
        <v>Cuadro 2.4.6. Provincia de Chaco, departamento 2 de Abril. Población de 14 años y más en viviendas particulares, por condición de actividad económica, según sexo registrado al nacer y grupos quinquenales de edad. Año 2022</v>
      </c>
    </row>
    <row r="11" spans="1:1" ht="12.75">
      <c r="A11" s="7" t="str">
        <f>HYPERLINK("#'Cuadro 2.4.7'!A3", "Cuadro 2.4.7. Provincia de Chaco, departamento Fray Justo Santa María de Oro. Población de 14 años y más en viviendas particulares, por condición de actividad económica, según sexo registrado al nacer y grupos quinquenales de edad. Año 2022")</f>
        <v>Cuadro 2.4.7. Provincia de Chaco, departamento Fray Justo Santa María de Oro. Población de 14 años y más en viviendas particulares, por condición de actividad económica, según sexo registrado al nacer y grupos quinquenales de edad. Año 2022</v>
      </c>
    </row>
    <row r="12" spans="1:1" ht="12.75">
      <c r="A12" s="7" t="str">
        <f>HYPERLINK("#'Cuadro 2.4.8'!A3", "Cuadro 2.4.8. Provincia de Chaco, departamento General Belgrano. Población de 14 años y más en viviendas particulares, por condición de actividad económica, según sexo registrado al nacer y grupos quinquenales de edad. Año 2022")</f>
        <v>Cuadro 2.4.8. Provincia de Chaco, departamento General Belgrano. Población de 14 años y más en viviendas particulares, por condición de actividad económica, según sexo registrado al nacer y grupos quinquenales de edad. Año 2022</v>
      </c>
    </row>
    <row r="13" spans="1:1" ht="12.75">
      <c r="A13" s="7" t="str">
        <f>HYPERLINK("#'Cuadro 2.4.9'!A3", "Cuadro 2.4.9. Provincia de Chaco, departamento General Donovan. Población de 14 años y más en viviendas particulares, por condición de actividad económica, según sexo registrado al nacer y grupos quinquenales de edad. Año 2022")</f>
        <v>Cuadro 2.4.9. Provincia de Chaco, departamento General Donovan. Población de 14 años y más en viviendas particulares, por condición de actividad económica, según sexo registrado al nacer y grupos quinquenales de edad. Año 2022</v>
      </c>
    </row>
    <row r="14" spans="1:1" ht="12.75">
      <c r="A14" s="7" t="str">
        <f>HYPERLINK("#'Cuadro 2.4.10'!A3", "Cuadro 2.4.10. Provincia de Chaco, departamento General Güemes. Población de 14 años y más en viviendas particulares, por condición de actividad económica, según sexo registrado al nacer y grupos quinquenales de edad. Año 2022")</f>
        <v>Cuadro 2.4.10. Provincia de Chaco, departamento General Güemes. Población de 14 años y más en viviendas particulares, por condición de actividad económica, según sexo registrado al nacer y grupos quinquenales de edad. Año 2022</v>
      </c>
    </row>
    <row r="15" spans="1:1" ht="12.75">
      <c r="A15" s="7" t="str">
        <f>HYPERLINK("#'Cuadro 2.4.11'!A3", "Cuadro 2.4.11. Provincia de Chaco, departamento Independencia. Población de 14 años y más en viviendas particulares, por condición de actividad económica, según sexo registrado al nacer y grupos quinquenales de edad. Año 2022")</f>
        <v>Cuadro 2.4.11. Provincia de Chaco, departamento Independencia. Población de 14 años y más en viviendas particulares, por condición de actividad económica, según sexo registrado al nacer y grupos quinquenales de edad. Año 2022</v>
      </c>
    </row>
    <row r="16" spans="1:1" ht="12.75">
      <c r="A16" s="7" t="str">
        <f>HYPERLINK("#'Cuadro 2.4.12'!A3", "Cuadro 2.4.12. Provincia de Chaco, departamento Libertad. Población de 14 años y más en viviendas particulares, por condición de actividad económica, según sexo registrado al nacer y grupos quinquenales de edad. Año 2022")</f>
        <v>Cuadro 2.4.12. Provincia de Chaco, departamento Libertad. Población de 14 años y más en viviendas particulares, por condición de actividad económica, según sexo registrado al nacer y grupos quinquenales de edad. Año 2022</v>
      </c>
    </row>
    <row r="17" spans="1:1" ht="12.75">
      <c r="A17" s="7" t="str">
        <f>HYPERLINK("#'Cuadro 2.4.13'!A3", "Cuadro 2.4.13. Provincia de Chaco, departamento Libertador General San Martín. Población de 14 años y más en viviendas particulares, por condición de actividad económica, según sexo registrado al nacer y grupos quinquenales de edad. Año 2022")</f>
        <v>Cuadro 2.4.13. Provincia de Chaco, departamento Libertador General San Martín. Población de 14 años y más en viviendas particulares, por condición de actividad económica, según sexo registrado al nacer y grupos quinquenales de edad. Año 2022</v>
      </c>
    </row>
    <row r="18" spans="1:1" ht="12.75">
      <c r="A18" s="7" t="str">
        <f>HYPERLINK("#'Cuadro 2.4.14'!A3", "Cuadro 2.4.14. Provincia de Chaco, departamento Maipú. Población de 14 años y más en viviendas particulares, por condición de actividad económica, según sexo registrado al nacer y grupos quinquenales de edad. Año 2022")</f>
        <v>Cuadro 2.4.14. Provincia de Chaco, departamento Maipú. Población de 14 años y más en viviendas particulares, por condición de actividad económica, según sexo registrado al nacer y grupos quinquenales de edad. Año 2022</v>
      </c>
    </row>
    <row r="19" spans="1:1" ht="12.75">
      <c r="A19" s="7" t="str">
        <f>HYPERLINK("#'Cuadro 2.4.15'!A3", "Cuadro 2.4.15. Provincia de Chaco, departamento Mayor Luis J. Fontana. Población de 14 años y más en viviendas particulares, por condición de actividad económica, según sexo registrado al nacer y grupos quinquenales de edad. Año 2022")</f>
        <v>Cuadro 2.4.15. Provincia de Chaco, departamento Mayor Luis J. Fontana. Población de 14 años y más en viviendas particulares, por condición de actividad económica, según sexo registrado al nacer y grupos quinquenales de edad. Año 2022</v>
      </c>
    </row>
    <row r="20" spans="1:1" ht="12.75">
      <c r="A20" s="7" t="str">
        <f>HYPERLINK("#'Cuadro 2.4.16'!A3", "Cuadro 2.4.16. Provincia de Chaco, departamento 9 de Julio. Población de 14 años y más en viviendas particulares, por condición de actividad económica, según sexo registrado al nacer y grupos quinquenales de edad. Año 2022")</f>
        <v>Cuadro 2.4.16. Provincia de Chaco, departamento 9 de Julio. Población de 14 años y más en viviendas particulares, por condición de actividad económica, según sexo registrado al nacer y grupos quinquenales de edad. Año 2022</v>
      </c>
    </row>
    <row r="21" spans="1:1" ht="12.75">
      <c r="A21" s="7" t="str">
        <f>HYPERLINK("#'Cuadro 2.4.17'!A3", "Cuadro 2.4.17. Provincia de Chaco, departamento O'Higgins. Población de 14 años y más en viviendas particulares, por condición de actividad económica, según sexo registrado al nacer y grupos quinquenales de edad. Año 2022")</f>
        <v>Cuadro 2.4.17. Provincia de Chaco, departamento O'Higgins. Población de 14 años y más en viviendas particulares, por condición de actividad económica, según sexo registrado al nacer y grupos quinquenales de edad. Año 2022</v>
      </c>
    </row>
    <row r="22" spans="1:1" ht="12.75">
      <c r="A22" s="7" t="str">
        <f>HYPERLINK("#'Cuadro 2.4.18'!A3", "Cuadro 2.4.18. Provincia de Chaco, departamento Presidencia de la Plaza. Población de 14 años y más en viviendas particulares, por condición de actividad económica, según sexo registrado al nacer y grupos quinquenales de edad. Año 2022")</f>
        <v>Cuadro 2.4.18. Provincia de Chaco, departamento Presidencia de la Plaza. Población de 14 años y más en viviendas particulares, por condición de actividad económica, según sexo registrado al nacer y grupos quinquenales de edad. Año 2022</v>
      </c>
    </row>
    <row r="23" spans="1:1" ht="12.75">
      <c r="A23" s="7" t="str">
        <f>HYPERLINK("#'Cuadro 2.4.19'!A3", "Cuadro 2.4.19. Provincia de Chaco, departamento 1º de Mayo. Población de 14 años y más en viviendas particulares, por condición de actividad económica, según sexo registrado al nacer y grupos quinquenales de edad. Año 2022")</f>
        <v>Cuadro 2.4.19. Provincia de Chaco, departamento 1º de Mayo. Población de 14 años y más en viviendas particulares, por condición de actividad económica, según sexo registrado al nacer y grupos quinquenales de edad. Año 2022</v>
      </c>
    </row>
    <row r="24" spans="1:1" ht="12.75">
      <c r="A24" s="7" t="str">
        <f>HYPERLINK("#'Cuadro 2.4.20'!A3", "Cuadro 2.4.20. Provincia de Chaco, departamento Quitilipi. Población de 14 años y más en viviendas particulares, por condición de actividad económica, según sexo registrado al nacer y grupos quinquenales de edad. Año 2022")</f>
        <v>Cuadro 2.4.20. Provincia de Chaco, departamento Quitilipi. Población de 14 años y más en viviendas particulares, por condición de actividad económica, según sexo registrado al nacer y grupos quinquenales de edad. Año 2022</v>
      </c>
    </row>
    <row r="25" spans="1:1" ht="12.75">
      <c r="A25" s="7" t="str">
        <f>HYPERLINK("#'Cuadro 2.4.21'!A3", "Cuadro 2.4.21. Provincia de Chaco, departamento San Fernando. Población de 14 años y más en viviendas particulares, por condición de actividad económica, según sexo registrado al nacer y grupos quinquenales de edad. Año 2022")</f>
        <v>Cuadro 2.4.21. Provincia de Chaco, departamento San Fernando. Población de 14 años y más en viviendas particulares, por condición de actividad económica, según sexo registrado al nacer y grupos quinquenales de edad. Año 2022</v>
      </c>
    </row>
    <row r="26" spans="1:1" ht="12.75">
      <c r="A26" s="7" t="str">
        <f>HYPERLINK("#'Cuadro 2.4.22'!A3", "Cuadro 2.4.22. Provincia de Chaco, departamento San Lorenzo. Población de 14 años y más en viviendas particulares, por condición de actividad económica, según sexo registrado al nacer y grupos quinquenales de edad. Año 2022")</f>
        <v>Cuadro 2.4.22. Provincia de Chaco, departamento San Lorenzo. Población de 14 años y más en viviendas particulares, por condición de actividad económica, según sexo registrado al nacer y grupos quinquenales de edad. Año 2022</v>
      </c>
    </row>
    <row r="27" spans="1:1" ht="12.75">
      <c r="A27" s="7" t="str">
        <f>HYPERLINK("#'Cuadro 2.4.23'!A3", "Cuadro 2.4.23. Provincia de Chaco, departamento Sargento Cabral. Población de 14 años y más en viviendas particulares, por condición de actividad económica, según sexo registrado al nacer y grupos quinquenales de edad. Año 2022")</f>
        <v>Cuadro 2.4.23. Provincia de Chaco, departamento Sargento Cabral. Población de 14 años y más en viviendas particulares, por condición de actividad económica, según sexo registrado al nacer y grupos quinquenales de edad. Año 2022</v>
      </c>
    </row>
    <row r="28" spans="1:1" ht="12.75">
      <c r="A28" s="7" t="str">
        <f>HYPERLINK("#'Cuadro 2.4.24'!A3", "Cuadro 2.4.24. Provincia de Chaco, departamento Tapenagá. Población de 14 años y más en viviendas particulares, por condición de actividad económica, según sexo registrado al nacer y grupos quinquenales de edad. Año 2022")</f>
        <v>Cuadro 2.4.24. Provincia de Chaco, departamento Tapenagá. Población de 14 años y más en viviendas particulares, por condición de actividad económica, según sexo registrado al nacer y grupos quinquenales de edad. Año 2022</v>
      </c>
    </row>
    <row r="29" spans="1:1" ht="12.75">
      <c r="A29" s="7" t="str">
        <f>HYPERLINK("#'Cuadro 2.4.25'!A3", "Cuadro 2.4.25. Provincia de Chaco, departamento 25 de Mayo. Población de 14 años y más en viviendas particulares, por condición de actividad económica, según sexo registrado al nacer y grupos quinquenales de edad. Año 2022")</f>
        <v>Cuadro 2.4.25. Provincia de Chaco, departamento 25 de Mayo. Población de 14 años y más en viviendas particulares, por condición de actividad económica, según sexo registrado al nacer y grupos quinquenales de edad. Año 2022</v>
      </c>
    </row>
    <row r="30" spans="1:1" ht="12.75">
      <c r="A30" s="9"/>
    </row>
    <row r="31" spans="1:1">
      <c r="A31" s="24" t="s">
        <v>29</v>
      </c>
    </row>
    <row r="32" spans="1:1">
      <c r="A32" s="24" t="s">
        <v>30</v>
      </c>
    </row>
    <row r="33" spans="1:1">
      <c r="A33" s="24" t="s">
        <v>31</v>
      </c>
    </row>
    <row r="34" spans="1:1" ht="12.75">
      <c r="A34" s="9"/>
    </row>
    <row r="35" spans="1:1" ht="12.75">
      <c r="A35" s="9"/>
    </row>
    <row r="36" spans="1:1" ht="12.75">
      <c r="A36" s="9"/>
    </row>
    <row r="37" spans="1:1" ht="12.75">
      <c r="A37" s="9"/>
    </row>
    <row r="38" spans="1:1" ht="12.75">
      <c r="A38" s="9"/>
    </row>
    <row r="39" spans="1:1" ht="12.75">
      <c r="A39" s="9"/>
    </row>
    <row r="40" spans="1:1" ht="12.75">
      <c r="A40" s="9"/>
    </row>
    <row r="41" spans="1:1" ht="12.75">
      <c r="A41" s="9"/>
    </row>
    <row r="42" spans="1:1" ht="12.75">
      <c r="A42" s="9"/>
    </row>
    <row r="43" spans="1:1" ht="12.75">
      <c r="A43" s="9"/>
    </row>
    <row r="44" spans="1:1" ht="12.75">
      <c r="A44" s="9"/>
    </row>
    <row r="45" spans="1:1" ht="12.75">
      <c r="A45" s="9"/>
    </row>
    <row r="46" spans="1:1" ht="12.75">
      <c r="A46" s="9"/>
    </row>
    <row r="47" spans="1:1" ht="12.75">
      <c r="A47" s="9"/>
    </row>
    <row r="48" spans="1:1" ht="12.75">
      <c r="A48" s="9"/>
    </row>
    <row r="49" spans="1:1" ht="12.75">
      <c r="A49" s="9"/>
    </row>
    <row r="50" spans="1:1" ht="12.75">
      <c r="A50" s="9"/>
    </row>
    <row r="51" spans="1:1" ht="12.75">
      <c r="A51" s="9"/>
    </row>
    <row r="52" spans="1:1" ht="12.75">
      <c r="A52" s="9"/>
    </row>
    <row r="53" spans="1:1" ht="12.75">
      <c r="A53" s="9"/>
    </row>
    <row r="54" spans="1:1" ht="12.75">
      <c r="A54" s="9"/>
    </row>
    <row r="55" spans="1:1" ht="12.75">
      <c r="A55" s="9"/>
    </row>
    <row r="56" spans="1:1" ht="12.75">
      <c r="A56" s="9"/>
    </row>
    <row r="57" spans="1:1" ht="12.75">
      <c r="A57" s="9"/>
    </row>
    <row r="58" spans="1:1" ht="12.75">
      <c r="A58" s="9"/>
    </row>
    <row r="59" spans="1:1" ht="12.75">
      <c r="A59" s="9"/>
    </row>
    <row r="60" spans="1:1" ht="12.75">
      <c r="A60" s="9"/>
    </row>
    <row r="61" spans="1:1" ht="12.75">
      <c r="A61" s="9"/>
    </row>
    <row r="62" spans="1:1" ht="12.75">
      <c r="A62" s="9"/>
    </row>
    <row r="63" spans="1:1" ht="12.75">
      <c r="A63" s="9"/>
    </row>
    <row r="64" spans="1:1" ht="12.75">
      <c r="A64" s="9"/>
    </row>
    <row r="65" spans="1:1" ht="12.75">
      <c r="A65" s="9"/>
    </row>
    <row r="66" spans="1:1" ht="12.75">
      <c r="A66" s="9"/>
    </row>
    <row r="67" spans="1:1" ht="12.75">
      <c r="A67" s="9"/>
    </row>
    <row r="68" spans="1:1" ht="12.75">
      <c r="A68" s="9"/>
    </row>
    <row r="69" spans="1:1" ht="12.75">
      <c r="A69" s="9"/>
    </row>
    <row r="70" spans="1:1" ht="12.75">
      <c r="A70" s="9"/>
    </row>
    <row r="71" spans="1:1" ht="12.75">
      <c r="A71" s="9"/>
    </row>
    <row r="72" spans="1:1" ht="12.75">
      <c r="A72" s="9"/>
    </row>
    <row r="73" spans="1:1" ht="12.75">
      <c r="A73" s="9"/>
    </row>
    <row r="74" spans="1:1" ht="12.75">
      <c r="A74" s="9"/>
    </row>
    <row r="75" spans="1:1" ht="12.75">
      <c r="A75" s="9"/>
    </row>
    <row r="76" spans="1:1" ht="12.75">
      <c r="A76" s="9"/>
    </row>
    <row r="77" spans="1:1" ht="12.75">
      <c r="A77" s="9"/>
    </row>
    <row r="78" spans="1:1" ht="12.75">
      <c r="A78" s="9"/>
    </row>
    <row r="79" spans="1:1" ht="12.75">
      <c r="A79" s="9"/>
    </row>
    <row r="80" spans="1:1" ht="12.75">
      <c r="A80" s="9"/>
    </row>
    <row r="81" spans="1:1" ht="12.75">
      <c r="A81" s="9"/>
    </row>
    <row r="82" spans="1:1" ht="12.75">
      <c r="A82" s="9"/>
    </row>
    <row r="83" spans="1:1" ht="12.75">
      <c r="A83" s="9"/>
    </row>
    <row r="84" spans="1:1" ht="12.75">
      <c r="A84" s="9"/>
    </row>
    <row r="85" spans="1:1" ht="12.75">
      <c r="A85" s="9"/>
    </row>
    <row r="86" spans="1:1" ht="12.75">
      <c r="A86" s="9"/>
    </row>
    <row r="87" spans="1:1" ht="12.75">
      <c r="A87" s="9"/>
    </row>
    <row r="88" spans="1:1" ht="12.75">
      <c r="A88" s="9"/>
    </row>
    <row r="89" spans="1:1" ht="12.75">
      <c r="A89" s="9"/>
    </row>
    <row r="90" spans="1:1" ht="12.75">
      <c r="A90" s="9"/>
    </row>
    <row r="91" spans="1:1" ht="12.75">
      <c r="A91" s="9"/>
    </row>
    <row r="92" spans="1:1" ht="12.75">
      <c r="A92" s="9"/>
    </row>
    <row r="93" spans="1:1" ht="12.75">
      <c r="A93" s="9"/>
    </row>
    <row r="94" spans="1:1" ht="12.75">
      <c r="A94" s="9"/>
    </row>
    <row r="95" spans="1:1" ht="12.75">
      <c r="A95" s="9"/>
    </row>
    <row r="96" spans="1:1" ht="12.75">
      <c r="A96" s="9"/>
    </row>
    <row r="97" spans="1:1" ht="12.75">
      <c r="A97" s="9"/>
    </row>
    <row r="98" spans="1:1" ht="12.75">
      <c r="A98" s="9"/>
    </row>
    <row r="99" spans="1:1" ht="12.75">
      <c r="A99" s="9"/>
    </row>
    <row r="100" spans="1:1" ht="12.75">
      <c r="A100" s="9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2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2">
      <c r="A1" s="25" t="s">
        <v>0</v>
      </c>
      <c r="B1" s="25"/>
      <c r="C1" s="25"/>
      <c r="D1" s="25"/>
      <c r="E1" s="25"/>
      <c r="F1" s="25"/>
      <c r="G1" s="25"/>
    </row>
    <row r="2" spans="1:12" ht="33" customHeight="1">
      <c r="A2" s="26" t="s">
        <v>39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J2" t="s">
        <v>26</v>
      </c>
    </row>
    <row r="3" spans="1:12" ht="36.6" customHeight="1">
      <c r="A3" s="15" t="s">
        <v>1</v>
      </c>
      <c r="B3" s="15" t="s">
        <v>26</v>
      </c>
      <c r="C3" s="15" t="s">
        <v>2</v>
      </c>
      <c r="D3" s="15" t="s">
        <v>3</v>
      </c>
      <c r="E3" s="15" t="s">
        <v>26</v>
      </c>
      <c r="F3" s="15" t="s">
        <v>26</v>
      </c>
      <c r="G3" s="15" t="s">
        <v>26</v>
      </c>
    </row>
    <row r="4" spans="1:12" ht="28.9" customHeight="1">
      <c r="A4" s="15" t="s">
        <v>26</v>
      </c>
      <c r="B4" s="15" t="s">
        <v>26</v>
      </c>
      <c r="C4" s="15" t="s">
        <v>26</v>
      </c>
      <c r="D4" s="15" t="s">
        <v>4</v>
      </c>
      <c r="E4" s="15" t="s">
        <v>26</v>
      </c>
      <c r="F4" s="15" t="s">
        <v>26</v>
      </c>
      <c r="G4" s="15" t="s">
        <v>5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</row>
    <row r="5" spans="1:12" ht="16.899999999999999" customHeight="1">
      <c r="A5" s="15" t="s">
        <v>26</v>
      </c>
      <c r="B5" s="15" t="s">
        <v>26</v>
      </c>
      <c r="C5" s="15" t="s">
        <v>26</v>
      </c>
      <c r="D5" s="3" t="s">
        <v>6</v>
      </c>
      <c r="E5" s="3" t="s">
        <v>7</v>
      </c>
      <c r="F5" s="3" t="s">
        <v>8</v>
      </c>
      <c r="G5" s="1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</row>
    <row r="6" spans="1:12" ht="12" customHeight="1">
      <c r="A6" s="20" t="s">
        <v>6</v>
      </c>
      <c r="B6" s="6" t="s">
        <v>26</v>
      </c>
      <c r="C6" s="12">
        <v>869419</v>
      </c>
      <c r="D6" s="12">
        <v>518359</v>
      </c>
      <c r="E6" s="12">
        <v>484355</v>
      </c>
      <c r="F6" s="12">
        <v>34004</v>
      </c>
      <c r="G6" s="12">
        <v>351060</v>
      </c>
    </row>
    <row r="7" spans="1:12" ht="12" customHeight="1">
      <c r="A7" s="21" t="s">
        <v>26</v>
      </c>
      <c r="B7" s="2" t="s">
        <v>9</v>
      </c>
      <c r="C7" s="13">
        <v>17623</v>
      </c>
      <c r="D7" s="13">
        <v>1353</v>
      </c>
      <c r="E7" s="13">
        <v>1149</v>
      </c>
      <c r="F7" s="13">
        <v>204</v>
      </c>
      <c r="G7" s="13">
        <v>16270</v>
      </c>
      <c r="H7" t="s">
        <v>26</v>
      </c>
      <c r="I7" t="s">
        <v>26</v>
      </c>
      <c r="K7" t="s">
        <v>26</v>
      </c>
      <c r="L7" t="s">
        <v>26</v>
      </c>
    </row>
    <row r="8" spans="1:12" ht="12" customHeight="1">
      <c r="A8" s="21" t="s">
        <v>26</v>
      </c>
      <c r="B8" s="2" t="s">
        <v>10</v>
      </c>
      <c r="C8" s="13">
        <v>95261</v>
      </c>
      <c r="D8" s="13">
        <v>25111</v>
      </c>
      <c r="E8" s="13">
        <v>20947</v>
      </c>
      <c r="F8" s="13">
        <v>4164</v>
      </c>
      <c r="G8" s="13">
        <v>70150</v>
      </c>
      <c r="H8" t="s">
        <v>26</v>
      </c>
      <c r="I8" t="s">
        <v>26</v>
      </c>
      <c r="K8" t="s">
        <v>26</v>
      </c>
      <c r="L8" t="s">
        <v>26</v>
      </c>
    </row>
    <row r="9" spans="1:12" ht="12" customHeight="1">
      <c r="A9" s="21" t="s">
        <v>26</v>
      </c>
      <c r="B9" s="2" t="s">
        <v>11</v>
      </c>
      <c r="C9" s="13">
        <v>96699</v>
      </c>
      <c r="D9" s="13">
        <v>59762</v>
      </c>
      <c r="E9" s="13">
        <v>51614</v>
      </c>
      <c r="F9" s="13">
        <v>8148</v>
      </c>
      <c r="G9" s="13">
        <v>36937</v>
      </c>
      <c r="H9" t="s">
        <v>26</v>
      </c>
      <c r="I9" t="s">
        <v>26</v>
      </c>
      <c r="K9" t="s">
        <v>26</v>
      </c>
      <c r="L9" t="s">
        <v>26</v>
      </c>
    </row>
    <row r="10" spans="1:12" ht="12" customHeight="1">
      <c r="A10" s="21" t="s">
        <v>26</v>
      </c>
      <c r="B10" s="2" t="s">
        <v>12</v>
      </c>
      <c r="C10" s="13">
        <v>97565</v>
      </c>
      <c r="D10" s="13">
        <v>72318</v>
      </c>
      <c r="E10" s="13">
        <v>66304</v>
      </c>
      <c r="F10" s="13">
        <v>6014</v>
      </c>
      <c r="G10" s="13">
        <v>25247</v>
      </c>
      <c r="H10" t="s">
        <v>26</v>
      </c>
      <c r="I10" t="s">
        <v>26</v>
      </c>
      <c r="K10" t="s">
        <v>26</v>
      </c>
      <c r="L10" t="s">
        <v>26</v>
      </c>
    </row>
    <row r="11" spans="1:12" ht="12" customHeight="1">
      <c r="A11" s="21" t="s">
        <v>26</v>
      </c>
      <c r="B11" s="2" t="s">
        <v>13</v>
      </c>
      <c r="C11" s="13">
        <v>90035</v>
      </c>
      <c r="D11" s="13">
        <v>70604</v>
      </c>
      <c r="E11" s="13">
        <v>66582</v>
      </c>
      <c r="F11" s="13">
        <v>4022</v>
      </c>
      <c r="G11" s="13">
        <v>19431</v>
      </c>
      <c r="H11" t="s">
        <v>26</v>
      </c>
      <c r="I11" t="s">
        <v>26</v>
      </c>
      <c r="K11" t="s">
        <v>26</v>
      </c>
      <c r="L11" t="s">
        <v>26</v>
      </c>
    </row>
    <row r="12" spans="1:12" ht="12" customHeight="1">
      <c r="A12" s="21" t="s">
        <v>26</v>
      </c>
      <c r="B12" s="2" t="s">
        <v>14</v>
      </c>
      <c r="C12" s="13">
        <v>82051</v>
      </c>
      <c r="D12" s="13">
        <v>65007</v>
      </c>
      <c r="E12" s="13">
        <v>61900</v>
      </c>
      <c r="F12" s="13">
        <v>3107</v>
      </c>
      <c r="G12" s="13">
        <v>17044</v>
      </c>
      <c r="H12" t="s">
        <v>26</v>
      </c>
      <c r="I12" t="s">
        <v>26</v>
      </c>
      <c r="K12" t="s">
        <v>26</v>
      </c>
      <c r="L12" t="s">
        <v>26</v>
      </c>
    </row>
    <row r="13" spans="1:12" ht="12" customHeight="1">
      <c r="A13" s="21" t="s">
        <v>26</v>
      </c>
      <c r="B13" s="2" t="s">
        <v>15</v>
      </c>
      <c r="C13" s="13">
        <v>78449</v>
      </c>
      <c r="D13" s="13">
        <v>62002</v>
      </c>
      <c r="E13" s="13">
        <v>59346</v>
      </c>
      <c r="F13" s="13">
        <v>2656</v>
      </c>
      <c r="G13" s="13">
        <v>16447</v>
      </c>
      <c r="H13" t="s">
        <v>26</v>
      </c>
      <c r="I13" t="s">
        <v>26</v>
      </c>
      <c r="K13" t="s">
        <v>26</v>
      </c>
      <c r="L13" t="s">
        <v>26</v>
      </c>
    </row>
    <row r="14" spans="1:12" ht="12" customHeight="1">
      <c r="A14" s="21" t="s">
        <v>26</v>
      </c>
      <c r="B14" s="2" t="s">
        <v>16</v>
      </c>
      <c r="C14" s="13">
        <v>63745</v>
      </c>
      <c r="D14" s="13">
        <v>49097</v>
      </c>
      <c r="E14" s="13">
        <v>47204</v>
      </c>
      <c r="F14" s="13">
        <v>1893</v>
      </c>
      <c r="G14" s="13">
        <v>14648</v>
      </c>
      <c r="H14" t="s">
        <v>26</v>
      </c>
      <c r="I14" t="s">
        <v>26</v>
      </c>
      <c r="K14" t="s">
        <v>26</v>
      </c>
      <c r="L14" t="s">
        <v>26</v>
      </c>
    </row>
    <row r="15" spans="1:12" ht="12" customHeight="1">
      <c r="A15" s="21" t="s">
        <v>26</v>
      </c>
      <c r="B15" s="2" t="s">
        <v>17</v>
      </c>
      <c r="C15" s="13">
        <v>54113</v>
      </c>
      <c r="D15" s="13">
        <v>38432</v>
      </c>
      <c r="E15" s="13">
        <v>37143</v>
      </c>
      <c r="F15" s="13">
        <v>1289</v>
      </c>
      <c r="G15" s="13">
        <v>15681</v>
      </c>
      <c r="H15" t="s">
        <v>26</v>
      </c>
      <c r="I15" t="s">
        <v>26</v>
      </c>
      <c r="K15" t="s">
        <v>26</v>
      </c>
      <c r="L15" t="s">
        <v>26</v>
      </c>
    </row>
    <row r="16" spans="1:12" ht="12" customHeight="1">
      <c r="A16" s="21" t="s">
        <v>26</v>
      </c>
      <c r="B16" s="2" t="s">
        <v>18</v>
      </c>
      <c r="C16" s="13">
        <v>50562</v>
      </c>
      <c r="D16" s="13">
        <v>31065</v>
      </c>
      <c r="E16" s="13">
        <v>30032</v>
      </c>
      <c r="F16" s="13">
        <v>1033</v>
      </c>
      <c r="G16" s="13">
        <v>19497</v>
      </c>
      <c r="H16" t="s">
        <v>26</v>
      </c>
      <c r="I16" t="s">
        <v>26</v>
      </c>
      <c r="K16" t="s">
        <v>26</v>
      </c>
      <c r="L16" t="s">
        <v>26</v>
      </c>
    </row>
    <row r="17" spans="1:12" ht="12" customHeight="1">
      <c r="A17" s="21" t="s">
        <v>26</v>
      </c>
      <c r="B17" s="2" t="s">
        <v>19</v>
      </c>
      <c r="C17" s="13">
        <v>44307</v>
      </c>
      <c r="D17" s="13">
        <v>21257</v>
      </c>
      <c r="E17" s="13">
        <v>20481</v>
      </c>
      <c r="F17" s="13">
        <v>776</v>
      </c>
      <c r="G17" s="13">
        <v>23050</v>
      </c>
      <c r="H17" t="s">
        <v>26</v>
      </c>
      <c r="I17" t="s">
        <v>26</v>
      </c>
      <c r="K17" t="s">
        <v>26</v>
      </c>
      <c r="L17" t="s">
        <v>26</v>
      </c>
    </row>
    <row r="18" spans="1:12" ht="12" customHeight="1">
      <c r="A18" s="21" t="s">
        <v>26</v>
      </c>
      <c r="B18" s="2" t="s">
        <v>20</v>
      </c>
      <c r="C18" s="13">
        <v>36894</v>
      </c>
      <c r="D18" s="13">
        <v>12026</v>
      </c>
      <c r="E18" s="13">
        <v>11660</v>
      </c>
      <c r="F18" s="13">
        <v>366</v>
      </c>
      <c r="G18" s="13">
        <v>24868</v>
      </c>
      <c r="H18" t="s">
        <v>26</v>
      </c>
      <c r="I18" t="s">
        <v>26</v>
      </c>
      <c r="K18" t="s">
        <v>26</v>
      </c>
      <c r="L18" t="s">
        <v>26</v>
      </c>
    </row>
    <row r="19" spans="1:12" ht="12" customHeight="1">
      <c r="A19" s="21" t="s">
        <v>26</v>
      </c>
      <c r="B19" s="2" t="s">
        <v>21</v>
      </c>
      <c r="C19" s="13">
        <v>26168</v>
      </c>
      <c r="D19" s="13">
        <v>5623</v>
      </c>
      <c r="E19" s="13">
        <v>5457</v>
      </c>
      <c r="F19" s="13">
        <v>166</v>
      </c>
      <c r="G19" s="13">
        <v>20545</v>
      </c>
      <c r="H19" t="s">
        <v>26</v>
      </c>
      <c r="I19" t="s">
        <v>26</v>
      </c>
      <c r="K19" t="s">
        <v>26</v>
      </c>
      <c r="L19" t="s">
        <v>26</v>
      </c>
    </row>
    <row r="20" spans="1:12" ht="12" customHeight="1">
      <c r="A20" s="21" t="s">
        <v>26</v>
      </c>
      <c r="B20" s="2" t="s">
        <v>22</v>
      </c>
      <c r="C20" s="13">
        <v>16934</v>
      </c>
      <c r="D20" s="13">
        <v>2596</v>
      </c>
      <c r="E20" s="13">
        <v>2516</v>
      </c>
      <c r="F20" s="13">
        <v>80</v>
      </c>
      <c r="G20" s="13">
        <v>14338</v>
      </c>
      <c r="H20" t="s">
        <v>26</v>
      </c>
      <c r="I20" t="s">
        <v>26</v>
      </c>
      <c r="K20" t="s">
        <v>26</v>
      </c>
      <c r="L20" t="s">
        <v>26</v>
      </c>
    </row>
    <row r="21" spans="1:12" ht="12" customHeight="1">
      <c r="A21" s="21" t="s">
        <v>26</v>
      </c>
      <c r="B21" s="2" t="s">
        <v>23</v>
      </c>
      <c r="C21" s="13">
        <v>19013</v>
      </c>
      <c r="D21" s="13">
        <v>2106</v>
      </c>
      <c r="E21" s="13">
        <v>2020</v>
      </c>
      <c r="F21" s="13">
        <v>86</v>
      </c>
      <c r="G21" s="13">
        <v>16907</v>
      </c>
      <c r="H21" t="s">
        <v>26</v>
      </c>
      <c r="I21" t="s">
        <v>26</v>
      </c>
      <c r="K21" t="s">
        <v>26</v>
      </c>
      <c r="L21" t="s">
        <v>26</v>
      </c>
    </row>
    <row r="22" spans="1:12" ht="12" customHeight="1">
      <c r="A22" s="22" t="s">
        <v>24</v>
      </c>
      <c r="B22" s="4" t="s">
        <v>26</v>
      </c>
      <c r="C22" s="12">
        <v>454585</v>
      </c>
      <c r="D22" s="12">
        <v>227260</v>
      </c>
      <c r="E22" s="12">
        <v>207032</v>
      </c>
      <c r="F22" s="12">
        <v>20228</v>
      </c>
      <c r="G22" s="12">
        <v>227325</v>
      </c>
    </row>
    <row r="23" spans="1:12" ht="12" customHeight="1">
      <c r="A23" s="21" t="s">
        <v>26</v>
      </c>
      <c r="B23" s="2" t="s">
        <v>9</v>
      </c>
      <c r="C23" s="13">
        <v>8686</v>
      </c>
      <c r="D23" s="13">
        <v>521</v>
      </c>
      <c r="E23" s="13">
        <v>428</v>
      </c>
      <c r="F23" s="13">
        <v>93</v>
      </c>
      <c r="G23" s="13">
        <v>8165</v>
      </c>
      <c r="H23" t="s">
        <v>26</v>
      </c>
      <c r="I23" t="s">
        <v>26</v>
      </c>
      <c r="K23" t="s">
        <v>26</v>
      </c>
      <c r="L23" t="s">
        <v>26</v>
      </c>
    </row>
    <row r="24" spans="1:12" ht="12" customHeight="1">
      <c r="A24" s="21" t="s">
        <v>26</v>
      </c>
      <c r="B24" s="2" t="s">
        <v>10</v>
      </c>
      <c r="C24" s="13">
        <v>47355</v>
      </c>
      <c r="D24" s="13">
        <v>9560</v>
      </c>
      <c r="E24" s="13">
        <v>7317</v>
      </c>
      <c r="F24" s="13">
        <v>2243</v>
      </c>
      <c r="G24" s="13">
        <v>37795</v>
      </c>
      <c r="H24" t="s">
        <v>26</v>
      </c>
      <c r="I24" t="s">
        <v>26</v>
      </c>
      <c r="K24" t="s">
        <v>26</v>
      </c>
      <c r="L24" t="s">
        <v>26</v>
      </c>
    </row>
    <row r="25" spans="1:12" ht="12" customHeight="1">
      <c r="A25" s="21" t="s">
        <v>26</v>
      </c>
      <c r="B25" s="2" t="s">
        <v>11</v>
      </c>
      <c r="C25" s="13">
        <v>49172</v>
      </c>
      <c r="D25" s="13">
        <v>25280</v>
      </c>
      <c r="E25" s="13">
        <v>20423</v>
      </c>
      <c r="F25" s="13">
        <v>4857</v>
      </c>
      <c r="G25" s="13">
        <v>23892</v>
      </c>
      <c r="H25" t="s">
        <v>26</v>
      </c>
      <c r="I25" t="s">
        <v>26</v>
      </c>
      <c r="K25" t="s">
        <v>26</v>
      </c>
      <c r="L25" t="s">
        <v>26</v>
      </c>
    </row>
    <row r="26" spans="1:12" ht="12" customHeight="1">
      <c r="A26" s="21" t="s">
        <v>26</v>
      </c>
      <c r="B26" s="2" t="s">
        <v>12</v>
      </c>
      <c r="C26" s="13">
        <v>50830</v>
      </c>
      <c r="D26" s="13">
        <v>32355</v>
      </c>
      <c r="E26" s="13">
        <v>28543</v>
      </c>
      <c r="F26" s="13">
        <v>3812</v>
      </c>
      <c r="G26" s="13">
        <v>18475</v>
      </c>
      <c r="H26" t="s">
        <v>26</v>
      </c>
      <c r="I26" t="s">
        <v>26</v>
      </c>
      <c r="K26" t="s">
        <v>26</v>
      </c>
      <c r="L26" t="s">
        <v>26</v>
      </c>
    </row>
    <row r="27" spans="1:12" ht="12" customHeight="1">
      <c r="A27" s="21" t="s">
        <v>26</v>
      </c>
      <c r="B27" s="2" t="s">
        <v>13</v>
      </c>
      <c r="C27" s="13">
        <v>47011</v>
      </c>
      <c r="D27" s="13">
        <v>32165</v>
      </c>
      <c r="E27" s="13">
        <v>29553</v>
      </c>
      <c r="F27" s="13">
        <v>2612</v>
      </c>
      <c r="G27" s="13">
        <v>14846</v>
      </c>
      <c r="H27" t="s">
        <v>26</v>
      </c>
      <c r="I27" t="s">
        <v>26</v>
      </c>
      <c r="K27" t="s">
        <v>26</v>
      </c>
      <c r="L27" t="s">
        <v>26</v>
      </c>
    </row>
    <row r="28" spans="1:12" ht="12" customHeight="1">
      <c r="A28" s="21" t="s">
        <v>26</v>
      </c>
      <c r="B28" s="2" t="s">
        <v>14</v>
      </c>
      <c r="C28" s="13">
        <v>42905</v>
      </c>
      <c r="D28" s="13">
        <v>29760</v>
      </c>
      <c r="E28" s="13">
        <v>27719</v>
      </c>
      <c r="F28" s="13">
        <v>2041</v>
      </c>
      <c r="G28" s="13">
        <v>13145</v>
      </c>
      <c r="H28" t="s">
        <v>26</v>
      </c>
      <c r="I28" t="s">
        <v>26</v>
      </c>
      <c r="K28" t="s">
        <v>26</v>
      </c>
      <c r="L28" t="s">
        <v>26</v>
      </c>
    </row>
    <row r="29" spans="1:12" ht="12" customHeight="1">
      <c r="A29" s="21" t="s">
        <v>26</v>
      </c>
      <c r="B29" s="2" t="s">
        <v>15</v>
      </c>
      <c r="C29" s="13">
        <v>40801</v>
      </c>
      <c r="D29" s="13">
        <v>28395</v>
      </c>
      <c r="E29" s="13">
        <v>26747</v>
      </c>
      <c r="F29" s="13">
        <v>1648</v>
      </c>
      <c r="G29" s="13">
        <v>12406</v>
      </c>
      <c r="H29" t="s">
        <v>26</v>
      </c>
      <c r="I29" t="s">
        <v>26</v>
      </c>
      <c r="K29" t="s">
        <v>26</v>
      </c>
      <c r="L29" t="s">
        <v>26</v>
      </c>
    </row>
    <row r="30" spans="1:12" ht="12" customHeight="1">
      <c r="A30" s="21" t="s">
        <v>26</v>
      </c>
      <c r="B30" s="2" t="s">
        <v>16</v>
      </c>
      <c r="C30" s="13">
        <v>33247</v>
      </c>
      <c r="D30" s="13">
        <v>22341</v>
      </c>
      <c r="E30" s="13">
        <v>21242</v>
      </c>
      <c r="F30" s="13">
        <v>1099</v>
      </c>
      <c r="G30" s="13">
        <v>10906</v>
      </c>
      <c r="H30" t="s">
        <v>26</v>
      </c>
      <c r="I30" t="s">
        <v>26</v>
      </c>
      <c r="K30" t="s">
        <v>26</v>
      </c>
      <c r="L30" t="s">
        <v>26</v>
      </c>
    </row>
    <row r="31" spans="1:12" ht="12" customHeight="1">
      <c r="A31" s="21" t="s">
        <v>26</v>
      </c>
      <c r="B31" s="2" t="s">
        <v>17</v>
      </c>
      <c r="C31" s="13">
        <v>28326</v>
      </c>
      <c r="D31" s="13">
        <v>17120</v>
      </c>
      <c r="E31" s="13">
        <v>16428</v>
      </c>
      <c r="F31" s="13">
        <v>692</v>
      </c>
      <c r="G31" s="13">
        <v>11206</v>
      </c>
      <c r="H31" t="s">
        <v>26</v>
      </c>
      <c r="I31" t="s">
        <v>26</v>
      </c>
      <c r="K31" t="s">
        <v>26</v>
      </c>
      <c r="L31" t="s">
        <v>26</v>
      </c>
    </row>
    <row r="32" spans="1:12" ht="12" customHeight="1">
      <c r="A32" s="21" t="s">
        <v>26</v>
      </c>
      <c r="B32" s="2" t="s">
        <v>18</v>
      </c>
      <c r="C32" s="13">
        <v>26731</v>
      </c>
      <c r="D32" s="13">
        <v>13305</v>
      </c>
      <c r="E32" s="13">
        <v>12817</v>
      </c>
      <c r="F32" s="13">
        <v>488</v>
      </c>
      <c r="G32" s="13">
        <v>13426</v>
      </c>
      <c r="H32" t="s">
        <v>26</v>
      </c>
      <c r="I32" t="s">
        <v>26</v>
      </c>
      <c r="K32" t="s">
        <v>26</v>
      </c>
      <c r="L32" t="s">
        <v>26</v>
      </c>
    </row>
    <row r="33" spans="1:12" ht="12" customHeight="1">
      <c r="A33" s="21" t="s">
        <v>26</v>
      </c>
      <c r="B33" s="2" t="s">
        <v>19</v>
      </c>
      <c r="C33" s="13">
        <v>23340</v>
      </c>
      <c r="D33" s="13">
        <v>8025</v>
      </c>
      <c r="E33" s="13">
        <v>7727</v>
      </c>
      <c r="F33" s="13">
        <v>298</v>
      </c>
      <c r="G33" s="13">
        <v>15315</v>
      </c>
      <c r="H33" t="s">
        <v>26</v>
      </c>
      <c r="I33" t="s">
        <v>26</v>
      </c>
      <c r="K33" t="s">
        <v>26</v>
      </c>
      <c r="L33" t="s">
        <v>26</v>
      </c>
    </row>
    <row r="34" spans="1:12" ht="12" customHeight="1">
      <c r="A34" s="21" t="s">
        <v>26</v>
      </c>
      <c r="B34" s="2" t="s">
        <v>20</v>
      </c>
      <c r="C34" s="13">
        <v>19506</v>
      </c>
      <c r="D34" s="13">
        <v>4298</v>
      </c>
      <c r="E34" s="13">
        <v>4138</v>
      </c>
      <c r="F34" s="13">
        <v>160</v>
      </c>
      <c r="G34" s="13">
        <v>15208</v>
      </c>
      <c r="H34" t="s">
        <v>26</v>
      </c>
      <c r="I34" t="s">
        <v>26</v>
      </c>
      <c r="K34" t="s">
        <v>26</v>
      </c>
      <c r="L34" t="s">
        <v>26</v>
      </c>
    </row>
    <row r="35" spans="1:12" ht="12" customHeight="1">
      <c r="A35" s="21" t="s">
        <v>26</v>
      </c>
      <c r="B35" s="2" t="s">
        <v>21</v>
      </c>
      <c r="C35" s="13">
        <v>14163</v>
      </c>
      <c r="D35" s="13">
        <v>2051</v>
      </c>
      <c r="E35" s="13">
        <v>1969</v>
      </c>
      <c r="F35" s="13">
        <v>82</v>
      </c>
      <c r="G35" s="13">
        <v>12112</v>
      </c>
      <c r="H35" t="s">
        <v>26</v>
      </c>
      <c r="I35" t="s">
        <v>26</v>
      </c>
      <c r="K35" t="s">
        <v>26</v>
      </c>
      <c r="L35" t="s">
        <v>26</v>
      </c>
    </row>
    <row r="36" spans="1:12" ht="12" customHeight="1">
      <c r="A36" s="21" t="s">
        <v>26</v>
      </c>
      <c r="B36" s="2" t="s">
        <v>22</v>
      </c>
      <c r="C36" s="13">
        <v>9982</v>
      </c>
      <c r="D36" s="13">
        <v>1056</v>
      </c>
      <c r="E36" s="13">
        <v>1010</v>
      </c>
      <c r="F36" s="13">
        <v>46</v>
      </c>
      <c r="G36" s="13">
        <v>8926</v>
      </c>
      <c r="H36" t="s">
        <v>26</v>
      </c>
      <c r="I36" t="s">
        <v>26</v>
      </c>
      <c r="K36" t="s">
        <v>26</v>
      </c>
      <c r="L36" t="s">
        <v>26</v>
      </c>
    </row>
    <row r="37" spans="1:12" ht="12" customHeight="1">
      <c r="A37" s="21" t="s">
        <v>26</v>
      </c>
      <c r="B37" s="2" t="s">
        <v>23</v>
      </c>
      <c r="C37" s="13">
        <v>12530</v>
      </c>
      <c r="D37" s="13">
        <v>1028</v>
      </c>
      <c r="E37" s="13">
        <v>971</v>
      </c>
      <c r="F37" s="13">
        <v>57</v>
      </c>
      <c r="G37" s="13">
        <v>11502</v>
      </c>
      <c r="H37" t="s">
        <v>26</v>
      </c>
      <c r="I37" t="s">
        <v>26</v>
      </c>
      <c r="K37" t="s">
        <v>26</v>
      </c>
      <c r="L37" t="s">
        <v>26</v>
      </c>
    </row>
    <row r="38" spans="1:12" ht="12" customHeight="1">
      <c r="A38" s="22" t="s">
        <v>25</v>
      </c>
      <c r="B38" s="4" t="s">
        <v>26</v>
      </c>
      <c r="C38" s="12">
        <v>414834</v>
      </c>
      <c r="D38" s="12">
        <v>291099</v>
      </c>
      <c r="E38" s="12">
        <v>277323</v>
      </c>
      <c r="F38" s="12">
        <v>13776</v>
      </c>
      <c r="G38" s="12">
        <v>123735</v>
      </c>
    </row>
    <row r="39" spans="1:12" ht="12" customHeight="1">
      <c r="A39" s="21" t="s">
        <v>26</v>
      </c>
      <c r="B39" s="2" t="s">
        <v>9</v>
      </c>
      <c r="C39" s="13">
        <v>8937</v>
      </c>
      <c r="D39" s="13">
        <v>832</v>
      </c>
      <c r="E39" s="13">
        <v>721</v>
      </c>
      <c r="F39" s="13">
        <v>111</v>
      </c>
      <c r="G39" s="13">
        <v>8105</v>
      </c>
      <c r="H39" t="s">
        <v>26</v>
      </c>
      <c r="I39" t="s">
        <v>26</v>
      </c>
      <c r="K39" t="s">
        <v>26</v>
      </c>
      <c r="L39" t="s">
        <v>26</v>
      </c>
    </row>
    <row r="40" spans="1:12" ht="12" customHeight="1">
      <c r="A40" s="21" t="s">
        <v>26</v>
      </c>
      <c r="B40" s="2" t="s">
        <v>10</v>
      </c>
      <c r="C40" s="13">
        <v>47906</v>
      </c>
      <c r="D40" s="13">
        <v>15551</v>
      </c>
      <c r="E40" s="13">
        <v>13630</v>
      </c>
      <c r="F40" s="13">
        <v>1921</v>
      </c>
      <c r="G40" s="13">
        <v>32355</v>
      </c>
      <c r="H40" t="s">
        <v>26</v>
      </c>
      <c r="I40" t="s">
        <v>26</v>
      </c>
      <c r="K40" t="s">
        <v>26</v>
      </c>
      <c r="L40" t="s">
        <v>26</v>
      </c>
    </row>
    <row r="41" spans="1:12" ht="12" customHeight="1">
      <c r="A41" s="21" t="s">
        <v>26</v>
      </c>
      <c r="B41" s="2" t="s">
        <v>11</v>
      </c>
      <c r="C41" s="13">
        <v>47527</v>
      </c>
      <c r="D41" s="13">
        <v>34482</v>
      </c>
      <c r="E41" s="13">
        <v>31191</v>
      </c>
      <c r="F41" s="13">
        <v>3291</v>
      </c>
      <c r="G41" s="13">
        <v>13045</v>
      </c>
      <c r="H41" t="s">
        <v>26</v>
      </c>
      <c r="I41" t="s">
        <v>26</v>
      </c>
      <c r="K41" t="s">
        <v>26</v>
      </c>
      <c r="L41" t="s">
        <v>26</v>
      </c>
    </row>
    <row r="42" spans="1:12" ht="12" customHeight="1">
      <c r="A42" s="21" t="s">
        <v>26</v>
      </c>
      <c r="B42" s="2" t="s">
        <v>12</v>
      </c>
      <c r="C42" s="13">
        <v>46735</v>
      </c>
      <c r="D42" s="13">
        <v>39963</v>
      </c>
      <c r="E42" s="13">
        <v>37761</v>
      </c>
      <c r="F42" s="13">
        <v>2202</v>
      </c>
      <c r="G42" s="13">
        <v>6772</v>
      </c>
      <c r="H42" t="s">
        <v>26</v>
      </c>
      <c r="I42" t="s">
        <v>26</v>
      </c>
      <c r="K42" t="s">
        <v>26</v>
      </c>
      <c r="L42" t="s">
        <v>26</v>
      </c>
    </row>
    <row r="43" spans="1:12" ht="12" customHeight="1">
      <c r="A43" s="21" t="s">
        <v>26</v>
      </c>
      <c r="B43" s="2" t="s">
        <v>13</v>
      </c>
      <c r="C43" s="13">
        <v>43024</v>
      </c>
      <c r="D43" s="13">
        <v>38439</v>
      </c>
      <c r="E43" s="13">
        <v>37029</v>
      </c>
      <c r="F43" s="13">
        <v>1410</v>
      </c>
      <c r="G43" s="13">
        <v>4585</v>
      </c>
      <c r="H43" t="s">
        <v>26</v>
      </c>
      <c r="I43" t="s">
        <v>26</v>
      </c>
      <c r="K43" t="s">
        <v>26</v>
      </c>
      <c r="L43" t="s">
        <v>26</v>
      </c>
    </row>
    <row r="44" spans="1:12" ht="12" customHeight="1">
      <c r="A44" s="21" t="s">
        <v>26</v>
      </c>
      <c r="B44" s="2" t="s">
        <v>14</v>
      </c>
      <c r="C44" s="13">
        <v>39146</v>
      </c>
      <c r="D44" s="13">
        <v>35247</v>
      </c>
      <c r="E44" s="13">
        <v>34181</v>
      </c>
      <c r="F44" s="13">
        <v>1066</v>
      </c>
      <c r="G44" s="13">
        <v>3899</v>
      </c>
      <c r="H44" t="s">
        <v>26</v>
      </c>
      <c r="I44" t="s">
        <v>26</v>
      </c>
      <c r="K44" t="s">
        <v>26</v>
      </c>
      <c r="L44" t="s">
        <v>26</v>
      </c>
    </row>
    <row r="45" spans="1:12" ht="12" customHeight="1">
      <c r="A45" s="21" t="s">
        <v>26</v>
      </c>
      <c r="B45" s="2" t="s">
        <v>15</v>
      </c>
      <c r="C45" s="13">
        <v>37648</v>
      </c>
      <c r="D45" s="13">
        <v>33607</v>
      </c>
      <c r="E45" s="13">
        <v>32599</v>
      </c>
      <c r="F45" s="13">
        <v>1008</v>
      </c>
      <c r="G45" s="13">
        <v>4041</v>
      </c>
      <c r="H45" t="s">
        <v>26</v>
      </c>
      <c r="I45" t="s">
        <v>26</v>
      </c>
      <c r="K45" t="s">
        <v>26</v>
      </c>
      <c r="L45" t="s">
        <v>26</v>
      </c>
    </row>
    <row r="46" spans="1:12" ht="12" customHeight="1">
      <c r="A46" s="21" t="s">
        <v>26</v>
      </c>
      <c r="B46" s="2" t="s">
        <v>16</v>
      </c>
      <c r="C46" s="13">
        <v>30498</v>
      </c>
      <c r="D46" s="13">
        <v>26756</v>
      </c>
      <c r="E46" s="13">
        <v>25962</v>
      </c>
      <c r="F46" s="13">
        <v>794</v>
      </c>
      <c r="G46" s="13">
        <v>3742</v>
      </c>
      <c r="H46" t="s">
        <v>26</v>
      </c>
      <c r="I46" t="s">
        <v>26</v>
      </c>
      <c r="K46" t="s">
        <v>26</v>
      </c>
      <c r="L46" t="s">
        <v>26</v>
      </c>
    </row>
    <row r="47" spans="1:12" ht="12" customHeight="1">
      <c r="A47" s="21" t="s">
        <v>26</v>
      </c>
      <c r="B47" s="2" t="s">
        <v>17</v>
      </c>
      <c r="C47" s="13">
        <v>25787</v>
      </c>
      <c r="D47" s="13">
        <v>21312</v>
      </c>
      <c r="E47" s="13">
        <v>20715</v>
      </c>
      <c r="F47" s="13">
        <v>597</v>
      </c>
      <c r="G47" s="13">
        <v>4475</v>
      </c>
      <c r="H47" t="s">
        <v>26</v>
      </c>
      <c r="I47" t="s">
        <v>26</v>
      </c>
      <c r="K47" t="s">
        <v>26</v>
      </c>
      <c r="L47" t="s">
        <v>26</v>
      </c>
    </row>
    <row r="48" spans="1:12" ht="12" customHeight="1">
      <c r="A48" s="21" t="s">
        <v>26</v>
      </c>
      <c r="B48" s="2" t="s">
        <v>18</v>
      </c>
      <c r="C48" s="13">
        <v>23831</v>
      </c>
      <c r="D48" s="13">
        <v>17760</v>
      </c>
      <c r="E48" s="13">
        <v>17215</v>
      </c>
      <c r="F48" s="13">
        <v>545</v>
      </c>
      <c r="G48" s="13">
        <v>6071</v>
      </c>
      <c r="H48" t="s">
        <v>26</v>
      </c>
      <c r="I48" t="s">
        <v>26</v>
      </c>
      <c r="K48" t="s">
        <v>26</v>
      </c>
      <c r="L48" t="s">
        <v>26</v>
      </c>
    </row>
    <row r="49" spans="1:12" ht="12" customHeight="1">
      <c r="A49" s="21" t="s">
        <v>26</v>
      </c>
      <c r="B49" s="2" t="s">
        <v>19</v>
      </c>
      <c r="C49" s="13">
        <v>20967</v>
      </c>
      <c r="D49" s="13">
        <v>13232</v>
      </c>
      <c r="E49" s="13">
        <v>12754</v>
      </c>
      <c r="F49" s="13">
        <v>478</v>
      </c>
      <c r="G49" s="13">
        <v>7735</v>
      </c>
      <c r="H49" t="s">
        <v>26</v>
      </c>
      <c r="I49" t="s">
        <v>26</v>
      </c>
      <c r="K49" t="s">
        <v>26</v>
      </c>
      <c r="L49" t="s">
        <v>26</v>
      </c>
    </row>
    <row r="50" spans="1:12" ht="12" customHeight="1">
      <c r="A50" s="21" t="s">
        <v>26</v>
      </c>
      <c r="B50" s="2" t="s">
        <v>20</v>
      </c>
      <c r="C50" s="13">
        <v>17388</v>
      </c>
      <c r="D50" s="13">
        <v>7728</v>
      </c>
      <c r="E50" s="13">
        <v>7522</v>
      </c>
      <c r="F50" s="13">
        <v>206</v>
      </c>
      <c r="G50" s="13">
        <v>9660</v>
      </c>
      <c r="H50" t="s">
        <v>26</v>
      </c>
      <c r="I50" t="s">
        <v>26</v>
      </c>
      <c r="K50" t="s">
        <v>26</v>
      </c>
      <c r="L50" t="s">
        <v>26</v>
      </c>
    </row>
    <row r="51" spans="1:12" ht="12" customHeight="1">
      <c r="A51" s="21" t="s">
        <v>26</v>
      </c>
      <c r="B51" s="2" t="s">
        <v>21</v>
      </c>
      <c r="C51" s="13">
        <v>12005</v>
      </c>
      <c r="D51" s="13">
        <v>3572</v>
      </c>
      <c r="E51" s="13">
        <v>3488</v>
      </c>
      <c r="F51" s="13">
        <v>84</v>
      </c>
      <c r="G51" s="13">
        <v>8433</v>
      </c>
      <c r="H51" t="s">
        <v>26</v>
      </c>
      <c r="I51" t="s">
        <v>26</v>
      </c>
      <c r="K51" t="s">
        <v>26</v>
      </c>
      <c r="L51" t="s">
        <v>26</v>
      </c>
    </row>
    <row r="52" spans="1:12" ht="12" customHeight="1">
      <c r="A52" s="21" t="s">
        <v>26</v>
      </c>
      <c r="B52" s="2" t="s">
        <v>22</v>
      </c>
      <c r="C52" s="13">
        <v>6952</v>
      </c>
      <c r="D52" s="13">
        <v>1540</v>
      </c>
      <c r="E52" s="13">
        <v>1506</v>
      </c>
      <c r="F52" s="13">
        <v>34</v>
      </c>
      <c r="G52" s="13">
        <v>5412</v>
      </c>
      <c r="H52" t="s">
        <v>26</v>
      </c>
      <c r="I52" t="s">
        <v>26</v>
      </c>
      <c r="K52" t="s">
        <v>26</v>
      </c>
      <c r="L52" t="s">
        <v>26</v>
      </c>
    </row>
    <row r="53" spans="1:12" ht="12" customHeight="1">
      <c r="A53" s="23" t="s">
        <v>26</v>
      </c>
      <c r="B53" s="5" t="s">
        <v>23</v>
      </c>
      <c r="C53" s="14">
        <v>6483</v>
      </c>
      <c r="D53" s="14">
        <v>1078</v>
      </c>
      <c r="E53" s="14">
        <v>1049</v>
      </c>
      <c r="F53" s="14">
        <v>29</v>
      </c>
      <c r="G53" s="14">
        <v>5405</v>
      </c>
      <c r="H53" t="s">
        <v>26</v>
      </c>
      <c r="I53" t="s">
        <v>26</v>
      </c>
      <c r="K53" t="s">
        <v>26</v>
      </c>
      <c r="L53" t="s">
        <v>26</v>
      </c>
    </row>
    <row r="54" spans="1:12" s="27" customFormat="1" ht="33" customHeight="1">
      <c r="A54" s="19" t="s">
        <v>37</v>
      </c>
      <c r="B54" s="16" t="s">
        <v>26</v>
      </c>
      <c r="C54" s="17" t="s">
        <v>26</v>
      </c>
      <c r="D54" s="17" t="s">
        <v>26</v>
      </c>
      <c r="E54" s="17" t="s">
        <v>26</v>
      </c>
      <c r="F54" s="18" t="s">
        <v>26</v>
      </c>
      <c r="G54" s="18" t="s">
        <v>26</v>
      </c>
      <c r="J54" s="27" t="s">
        <v>26</v>
      </c>
    </row>
    <row r="55" spans="1:12" ht="12" customHeight="1">
      <c r="A55" s="19" t="s">
        <v>38</v>
      </c>
      <c r="B55" s="16" t="s">
        <v>26</v>
      </c>
      <c r="C55" s="17" t="s">
        <v>26</v>
      </c>
      <c r="D55" s="17" t="s">
        <v>26</v>
      </c>
      <c r="E55" s="17" t="s">
        <v>26</v>
      </c>
      <c r="F55" s="18" t="s">
        <v>26</v>
      </c>
      <c r="G55" s="18" t="s">
        <v>26</v>
      </c>
      <c r="J55" t="s">
        <v>26</v>
      </c>
    </row>
    <row r="56" spans="1:12" ht="12">
      <c r="A56" s="1" t="s">
        <v>26</v>
      </c>
      <c r="B56" s="1" t="s">
        <v>26</v>
      </c>
      <c r="C56" s="1" t="s">
        <v>26</v>
      </c>
      <c r="D56" s="1" t="s">
        <v>26</v>
      </c>
      <c r="E56" s="1" t="s">
        <v>26</v>
      </c>
      <c r="F56" s="1" t="s">
        <v>26</v>
      </c>
      <c r="G56" s="1" t="s">
        <v>26</v>
      </c>
      <c r="H56" t="s">
        <v>26</v>
      </c>
      <c r="I56" t="s">
        <v>26</v>
      </c>
      <c r="J56" t="s">
        <v>26</v>
      </c>
      <c r="K56" t="s">
        <v>26</v>
      </c>
      <c r="L56" t="s">
        <v>26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3.1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2">
      <c r="A1" s="25" t="s">
        <v>0</v>
      </c>
      <c r="B1" s="25"/>
      <c r="C1" s="25"/>
      <c r="D1" s="25"/>
      <c r="E1" s="25"/>
      <c r="F1" s="25"/>
      <c r="G1" s="25"/>
    </row>
    <row r="2" spans="1:12" ht="33" customHeight="1">
      <c r="A2" s="26" t="s">
        <v>41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J2" t="s">
        <v>26</v>
      </c>
    </row>
    <row r="3" spans="1:12" ht="36.6" customHeight="1">
      <c r="A3" s="15" t="s">
        <v>1</v>
      </c>
      <c r="B3" s="15" t="s">
        <v>26</v>
      </c>
      <c r="C3" s="15" t="s">
        <v>2</v>
      </c>
      <c r="D3" s="15" t="s">
        <v>3</v>
      </c>
      <c r="E3" s="15" t="s">
        <v>26</v>
      </c>
      <c r="F3" s="15" t="s">
        <v>26</v>
      </c>
      <c r="G3" s="15" t="s">
        <v>26</v>
      </c>
    </row>
    <row r="4" spans="1:12" ht="28.9" customHeight="1">
      <c r="A4" s="15" t="s">
        <v>26</v>
      </c>
      <c r="B4" s="15" t="s">
        <v>26</v>
      </c>
      <c r="C4" s="15" t="s">
        <v>26</v>
      </c>
      <c r="D4" s="15" t="s">
        <v>4</v>
      </c>
      <c r="E4" s="15" t="s">
        <v>26</v>
      </c>
      <c r="F4" s="15" t="s">
        <v>26</v>
      </c>
      <c r="G4" s="15" t="s">
        <v>5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</row>
    <row r="5" spans="1:12" ht="16.899999999999999" customHeight="1">
      <c r="A5" s="15" t="s">
        <v>26</v>
      </c>
      <c r="B5" s="15" t="s">
        <v>26</v>
      </c>
      <c r="C5" s="15" t="s">
        <v>26</v>
      </c>
      <c r="D5" s="3" t="s">
        <v>6</v>
      </c>
      <c r="E5" s="3" t="s">
        <v>7</v>
      </c>
      <c r="F5" s="3" t="s">
        <v>8</v>
      </c>
      <c r="G5" s="1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</row>
    <row r="6" spans="1:12" ht="12" customHeight="1">
      <c r="A6" s="20" t="s">
        <v>6</v>
      </c>
      <c r="B6" s="6" t="s">
        <v>26</v>
      </c>
      <c r="C6" s="12">
        <v>27860</v>
      </c>
      <c r="D6" s="12">
        <v>16311</v>
      </c>
      <c r="E6" s="12">
        <v>15554</v>
      </c>
      <c r="F6" s="12">
        <v>757</v>
      </c>
      <c r="G6" s="12">
        <v>11549</v>
      </c>
    </row>
    <row r="7" spans="1:12" ht="12" customHeight="1">
      <c r="A7" s="21" t="s">
        <v>26</v>
      </c>
      <c r="B7" s="2" t="s">
        <v>9</v>
      </c>
      <c r="C7" s="13">
        <v>730</v>
      </c>
      <c r="D7" s="13">
        <v>71</v>
      </c>
      <c r="E7" s="13">
        <v>57</v>
      </c>
      <c r="F7" s="13">
        <v>14</v>
      </c>
      <c r="G7" s="13">
        <v>659</v>
      </c>
      <c r="H7" t="s">
        <v>26</v>
      </c>
      <c r="I7" t="s">
        <v>26</v>
      </c>
      <c r="K7" t="s">
        <v>26</v>
      </c>
      <c r="L7" t="s">
        <v>26</v>
      </c>
    </row>
    <row r="8" spans="1:12" ht="12" customHeight="1">
      <c r="A8" s="21" t="s">
        <v>26</v>
      </c>
      <c r="B8" s="2" t="s">
        <v>10</v>
      </c>
      <c r="C8" s="13">
        <v>3818</v>
      </c>
      <c r="D8" s="13">
        <v>1196</v>
      </c>
      <c r="E8" s="13">
        <v>1065</v>
      </c>
      <c r="F8" s="13">
        <v>131</v>
      </c>
      <c r="G8" s="13">
        <v>2622</v>
      </c>
      <c r="H8" t="s">
        <v>26</v>
      </c>
      <c r="I8" t="s">
        <v>26</v>
      </c>
      <c r="K8" t="s">
        <v>26</v>
      </c>
      <c r="L8" t="s">
        <v>26</v>
      </c>
    </row>
    <row r="9" spans="1:12" ht="12" customHeight="1">
      <c r="A9" s="21" t="s">
        <v>26</v>
      </c>
      <c r="B9" s="2" t="s">
        <v>11</v>
      </c>
      <c r="C9" s="13">
        <v>3548</v>
      </c>
      <c r="D9" s="13">
        <v>2217</v>
      </c>
      <c r="E9" s="13">
        <v>2068</v>
      </c>
      <c r="F9" s="13">
        <v>149</v>
      </c>
      <c r="G9" s="13">
        <v>1331</v>
      </c>
      <c r="H9" t="s">
        <v>26</v>
      </c>
      <c r="I9" t="s">
        <v>26</v>
      </c>
      <c r="K9" t="s">
        <v>26</v>
      </c>
      <c r="L9" t="s">
        <v>26</v>
      </c>
    </row>
    <row r="10" spans="1:12" ht="12" customHeight="1">
      <c r="A10" s="21" t="s">
        <v>26</v>
      </c>
      <c r="B10" s="2" t="s">
        <v>12</v>
      </c>
      <c r="C10" s="13">
        <v>3250</v>
      </c>
      <c r="D10" s="13">
        <v>2298</v>
      </c>
      <c r="E10" s="13">
        <v>2158</v>
      </c>
      <c r="F10" s="13">
        <v>140</v>
      </c>
      <c r="G10" s="13">
        <v>952</v>
      </c>
      <c r="H10" t="s">
        <v>26</v>
      </c>
      <c r="I10" t="s">
        <v>26</v>
      </c>
      <c r="K10" t="s">
        <v>26</v>
      </c>
      <c r="L10" t="s">
        <v>26</v>
      </c>
    </row>
    <row r="11" spans="1:12" ht="12" customHeight="1">
      <c r="A11" s="21" t="s">
        <v>26</v>
      </c>
      <c r="B11" s="2" t="s">
        <v>13</v>
      </c>
      <c r="C11" s="13">
        <v>2852</v>
      </c>
      <c r="D11" s="13">
        <v>2127</v>
      </c>
      <c r="E11" s="13">
        <v>2056</v>
      </c>
      <c r="F11" s="13">
        <v>71</v>
      </c>
      <c r="G11" s="13">
        <v>725</v>
      </c>
      <c r="H11" t="s">
        <v>26</v>
      </c>
      <c r="I11" t="s">
        <v>26</v>
      </c>
      <c r="K11" t="s">
        <v>26</v>
      </c>
      <c r="L11" t="s">
        <v>26</v>
      </c>
    </row>
    <row r="12" spans="1:12" ht="12" customHeight="1">
      <c r="A12" s="21" t="s">
        <v>26</v>
      </c>
      <c r="B12" s="2" t="s">
        <v>14</v>
      </c>
      <c r="C12" s="13">
        <v>2713</v>
      </c>
      <c r="D12" s="13">
        <v>2006</v>
      </c>
      <c r="E12" s="13">
        <v>1929</v>
      </c>
      <c r="F12" s="13">
        <v>77</v>
      </c>
      <c r="G12" s="13">
        <v>707</v>
      </c>
      <c r="H12" t="s">
        <v>26</v>
      </c>
      <c r="I12" t="s">
        <v>26</v>
      </c>
      <c r="K12" t="s">
        <v>26</v>
      </c>
      <c r="L12" t="s">
        <v>26</v>
      </c>
    </row>
    <row r="13" spans="1:12" ht="12" customHeight="1">
      <c r="A13" s="21" t="s">
        <v>26</v>
      </c>
      <c r="B13" s="2" t="s">
        <v>15</v>
      </c>
      <c r="C13" s="13">
        <v>2438</v>
      </c>
      <c r="D13" s="13">
        <v>1853</v>
      </c>
      <c r="E13" s="13">
        <v>1794</v>
      </c>
      <c r="F13" s="13">
        <v>59</v>
      </c>
      <c r="G13" s="13">
        <v>585</v>
      </c>
      <c r="H13" t="s">
        <v>26</v>
      </c>
      <c r="I13" t="s">
        <v>26</v>
      </c>
      <c r="K13" t="s">
        <v>26</v>
      </c>
      <c r="L13" t="s">
        <v>26</v>
      </c>
    </row>
    <row r="14" spans="1:12" ht="12" customHeight="1">
      <c r="A14" s="21" t="s">
        <v>26</v>
      </c>
      <c r="B14" s="2" t="s">
        <v>16</v>
      </c>
      <c r="C14" s="13">
        <v>2067</v>
      </c>
      <c r="D14" s="13">
        <v>1537</v>
      </c>
      <c r="E14" s="13">
        <v>1494</v>
      </c>
      <c r="F14" s="13">
        <v>43</v>
      </c>
      <c r="G14" s="13">
        <v>530</v>
      </c>
      <c r="H14" t="s">
        <v>26</v>
      </c>
      <c r="I14" t="s">
        <v>26</v>
      </c>
      <c r="K14" t="s">
        <v>26</v>
      </c>
      <c r="L14" t="s">
        <v>26</v>
      </c>
    </row>
    <row r="15" spans="1:12" ht="12" customHeight="1">
      <c r="A15" s="21" t="s">
        <v>26</v>
      </c>
      <c r="B15" s="2" t="s">
        <v>17</v>
      </c>
      <c r="C15" s="13">
        <v>1530</v>
      </c>
      <c r="D15" s="13">
        <v>1038</v>
      </c>
      <c r="E15" s="13">
        <v>1011</v>
      </c>
      <c r="F15" s="13">
        <v>27</v>
      </c>
      <c r="G15" s="13">
        <v>492</v>
      </c>
      <c r="H15" t="s">
        <v>26</v>
      </c>
      <c r="I15" t="s">
        <v>26</v>
      </c>
      <c r="K15" t="s">
        <v>26</v>
      </c>
      <c r="L15" t="s">
        <v>26</v>
      </c>
    </row>
    <row r="16" spans="1:12" ht="12" customHeight="1">
      <c r="A16" s="21" t="s">
        <v>26</v>
      </c>
      <c r="B16" s="2" t="s">
        <v>18</v>
      </c>
      <c r="C16" s="13">
        <v>1368</v>
      </c>
      <c r="D16" s="13">
        <v>809</v>
      </c>
      <c r="E16" s="13">
        <v>787</v>
      </c>
      <c r="F16" s="13">
        <v>22</v>
      </c>
      <c r="G16" s="13">
        <v>559</v>
      </c>
      <c r="H16" t="s">
        <v>26</v>
      </c>
      <c r="I16" t="s">
        <v>26</v>
      </c>
      <c r="K16" t="s">
        <v>26</v>
      </c>
      <c r="L16" t="s">
        <v>26</v>
      </c>
    </row>
    <row r="17" spans="1:12" ht="12" customHeight="1">
      <c r="A17" s="21" t="s">
        <v>26</v>
      </c>
      <c r="B17" s="2" t="s">
        <v>19</v>
      </c>
      <c r="C17" s="13">
        <v>1132</v>
      </c>
      <c r="D17" s="13">
        <v>547</v>
      </c>
      <c r="E17" s="13">
        <v>539</v>
      </c>
      <c r="F17" s="13">
        <v>8</v>
      </c>
      <c r="G17" s="13">
        <v>585</v>
      </c>
      <c r="H17" t="s">
        <v>26</v>
      </c>
      <c r="I17" t="s">
        <v>26</v>
      </c>
      <c r="K17" t="s">
        <v>26</v>
      </c>
      <c r="L17" t="s">
        <v>26</v>
      </c>
    </row>
    <row r="18" spans="1:12" ht="12" customHeight="1">
      <c r="A18" s="21" t="s">
        <v>26</v>
      </c>
      <c r="B18" s="2" t="s">
        <v>20</v>
      </c>
      <c r="C18" s="13">
        <v>909</v>
      </c>
      <c r="D18" s="13">
        <v>328</v>
      </c>
      <c r="E18" s="13">
        <v>319</v>
      </c>
      <c r="F18" s="13">
        <v>9</v>
      </c>
      <c r="G18" s="13">
        <v>581</v>
      </c>
      <c r="H18" t="s">
        <v>26</v>
      </c>
      <c r="I18" t="s">
        <v>26</v>
      </c>
      <c r="K18" t="s">
        <v>26</v>
      </c>
      <c r="L18" t="s">
        <v>26</v>
      </c>
    </row>
    <row r="19" spans="1:12" ht="12" customHeight="1">
      <c r="A19" s="21" t="s">
        <v>26</v>
      </c>
      <c r="B19" s="2" t="s">
        <v>21</v>
      </c>
      <c r="C19" s="13">
        <v>676</v>
      </c>
      <c r="D19" s="13">
        <v>161</v>
      </c>
      <c r="E19" s="13">
        <v>155</v>
      </c>
      <c r="F19" s="13">
        <v>6</v>
      </c>
      <c r="G19" s="13">
        <v>515</v>
      </c>
      <c r="H19" t="s">
        <v>26</v>
      </c>
      <c r="I19" t="s">
        <v>26</v>
      </c>
      <c r="K19" t="s">
        <v>26</v>
      </c>
      <c r="L19" t="s">
        <v>26</v>
      </c>
    </row>
    <row r="20" spans="1:12" ht="12" customHeight="1">
      <c r="A20" s="21" t="s">
        <v>26</v>
      </c>
      <c r="B20" s="2" t="s">
        <v>22</v>
      </c>
      <c r="C20" s="13">
        <v>429</v>
      </c>
      <c r="D20" s="13">
        <v>78</v>
      </c>
      <c r="E20" s="13">
        <v>77</v>
      </c>
      <c r="F20" s="13">
        <v>1</v>
      </c>
      <c r="G20" s="13">
        <v>351</v>
      </c>
      <c r="H20" t="s">
        <v>26</v>
      </c>
      <c r="I20" t="s">
        <v>26</v>
      </c>
      <c r="K20" t="s">
        <v>26</v>
      </c>
      <c r="L20" t="s">
        <v>26</v>
      </c>
    </row>
    <row r="21" spans="1:12" ht="12" customHeight="1">
      <c r="A21" s="21" t="s">
        <v>26</v>
      </c>
      <c r="B21" s="2" t="s">
        <v>23</v>
      </c>
      <c r="C21" s="13">
        <v>400</v>
      </c>
      <c r="D21" s="13">
        <v>45</v>
      </c>
      <c r="E21" s="13">
        <v>45</v>
      </c>
      <c r="F21" s="13" t="s">
        <v>40</v>
      </c>
      <c r="G21" s="13">
        <v>355</v>
      </c>
      <c r="H21" t="s">
        <v>26</v>
      </c>
      <c r="I21" t="s">
        <v>26</v>
      </c>
      <c r="K21" t="s">
        <v>26</v>
      </c>
      <c r="L21" t="s">
        <v>26</v>
      </c>
    </row>
    <row r="22" spans="1:12" ht="12" customHeight="1">
      <c r="A22" s="22" t="s">
        <v>24</v>
      </c>
      <c r="B22" s="4" t="s">
        <v>26</v>
      </c>
      <c r="C22" s="12">
        <v>14152</v>
      </c>
      <c r="D22" s="12">
        <v>6347</v>
      </c>
      <c r="E22" s="12">
        <v>5895</v>
      </c>
      <c r="F22" s="12">
        <v>452</v>
      </c>
      <c r="G22" s="12">
        <v>7805</v>
      </c>
    </row>
    <row r="23" spans="1:12" ht="12" customHeight="1">
      <c r="A23" s="21" t="s">
        <v>26</v>
      </c>
      <c r="B23" s="2" t="s">
        <v>9</v>
      </c>
      <c r="C23" s="13">
        <v>383</v>
      </c>
      <c r="D23" s="13">
        <v>25</v>
      </c>
      <c r="E23" s="13">
        <v>18</v>
      </c>
      <c r="F23" s="13">
        <v>7</v>
      </c>
      <c r="G23" s="13">
        <v>358</v>
      </c>
      <c r="H23" t="s">
        <v>26</v>
      </c>
      <c r="I23" t="s">
        <v>26</v>
      </c>
      <c r="K23" t="s">
        <v>26</v>
      </c>
      <c r="L23" t="s">
        <v>26</v>
      </c>
    </row>
    <row r="24" spans="1:12" ht="12" customHeight="1">
      <c r="A24" s="21" t="s">
        <v>26</v>
      </c>
      <c r="B24" s="2" t="s">
        <v>10</v>
      </c>
      <c r="C24" s="13">
        <v>1895</v>
      </c>
      <c r="D24" s="13">
        <v>376</v>
      </c>
      <c r="E24" s="13">
        <v>314</v>
      </c>
      <c r="F24" s="13">
        <v>62</v>
      </c>
      <c r="G24" s="13">
        <v>1519</v>
      </c>
      <c r="H24" t="s">
        <v>26</v>
      </c>
      <c r="I24" t="s">
        <v>26</v>
      </c>
      <c r="K24" t="s">
        <v>26</v>
      </c>
      <c r="L24" t="s">
        <v>26</v>
      </c>
    </row>
    <row r="25" spans="1:12" ht="12" customHeight="1">
      <c r="A25" s="21" t="s">
        <v>26</v>
      </c>
      <c r="B25" s="2" t="s">
        <v>11</v>
      </c>
      <c r="C25" s="13">
        <v>1801</v>
      </c>
      <c r="D25" s="13">
        <v>834</v>
      </c>
      <c r="E25" s="13">
        <v>733</v>
      </c>
      <c r="F25" s="13">
        <v>101</v>
      </c>
      <c r="G25" s="13">
        <v>967</v>
      </c>
      <c r="H25" t="s">
        <v>26</v>
      </c>
      <c r="I25" t="s">
        <v>26</v>
      </c>
      <c r="K25" t="s">
        <v>26</v>
      </c>
      <c r="L25" t="s">
        <v>26</v>
      </c>
    </row>
    <row r="26" spans="1:12" ht="12" customHeight="1">
      <c r="A26" s="21" t="s">
        <v>26</v>
      </c>
      <c r="B26" s="2" t="s">
        <v>12</v>
      </c>
      <c r="C26" s="13">
        <v>1749</v>
      </c>
      <c r="D26" s="13">
        <v>969</v>
      </c>
      <c r="E26" s="13">
        <v>867</v>
      </c>
      <c r="F26" s="13">
        <v>102</v>
      </c>
      <c r="G26" s="13">
        <v>780</v>
      </c>
      <c r="H26" t="s">
        <v>26</v>
      </c>
      <c r="I26" t="s">
        <v>26</v>
      </c>
      <c r="K26" t="s">
        <v>26</v>
      </c>
      <c r="L26" t="s">
        <v>26</v>
      </c>
    </row>
    <row r="27" spans="1:12" ht="12" customHeight="1">
      <c r="A27" s="21" t="s">
        <v>26</v>
      </c>
      <c r="B27" s="2" t="s">
        <v>13</v>
      </c>
      <c r="C27" s="13">
        <v>1490</v>
      </c>
      <c r="D27" s="13">
        <v>886</v>
      </c>
      <c r="E27" s="13">
        <v>839</v>
      </c>
      <c r="F27" s="13">
        <v>47</v>
      </c>
      <c r="G27" s="13">
        <v>604</v>
      </c>
      <c r="H27" t="s">
        <v>26</v>
      </c>
      <c r="I27" t="s">
        <v>26</v>
      </c>
      <c r="K27" t="s">
        <v>26</v>
      </c>
      <c r="L27" t="s">
        <v>26</v>
      </c>
    </row>
    <row r="28" spans="1:12" ht="12" customHeight="1">
      <c r="A28" s="21" t="s">
        <v>26</v>
      </c>
      <c r="B28" s="2" t="s">
        <v>14</v>
      </c>
      <c r="C28" s="13">
        <v>1429</v>
      </c>
      <c r="D28" s="13">
        <v>850</v>
      </c>
      <c r="E28" s="13">
        <v>799</v>
      </c>
      <c r="F28" s="13">
        <v>51</v>
      </c>
      <c r="G28" s="13">
        <v>579</v>
      </c>
      <c r="H28" t="s">
        <v>26</v>
      </c>
      <c r="I28" t="s">
        <v>26</v>
      </c>
      <c r="K28" t="s">
        <v>26</v>
      </c>
      <c r="L28" t="s">
        <v>26</v>
      </c>
    </row>
    <row r="29" spans="1:12" ht="12" customHeight="1">
      <c r="A29" s="21" t="s">
        <v>26</v>
      </c>
      <c r="B29" s="2" t="s">
        <v>15</v>
      </c>
      <c r="C29" s="13">
        <v>1196</v>
      </c>
      <c r="D29" s="13">
        <v>747</v>
      </c>
      <c r="E29" s="13">
        <v>719</v>
      </c>
      <c r="F29" s="13">
        <v>28</v>
      </c>
      <c r="G29" s="13">
        <v>449</v>
      </c>
      <c r="H29" t="s">
        <v>26</v>
      </c>
      <c r="I29" t="s">
        <v>26</v>
      </c>
      <c r="K29" t="s">
        <v>26</v>
      </c>
      <c r="L29" t="s">
        <v>26</v>
      </c>
    </row>
    <row r="30" spans="1:12" ht="12" customHeight="1">
      <c r="A30" s="21" t="s">
        <v>26</v>
      </c>
      <c r="B30" s="2" t="s">
        <v>16</v>
      </c>
      <c r="C30" s="13">
        <v>1044</v>
      </c>
      <c r="D30" s="13">
        <v>630</v>
      </c>
      <c r="E30" s="13">
        <v>605</v>
      </c>
      <c r="F30" s="13">
        <v>25</v>
      </c>
      <c r="G30" s="13">
        <v>414</v>
      </c>
      <c r="H30" t="s">
        <v>26</v>
      </c>
      <c r="I30" t="s">
        <v>26</v>
      </c>
      <c r="K30" t="s">
        <v>26</v>
      </c>
      <c r="L30" t="s">
        <v>26</v>
      </c>
    </row>
    <row r="31" spans="1:12" ht="12" customHeight="1">
      <c r="A31" s="21" t="s">
        <v>26</v>
      </c>
      <c r="B31" s="2" t="s">
        <v>17</v>
      </c>
      <c r="C31" s="13">
        <v>746</v>
      </c>
      <c r="D31" s="13">
        <v>387</v>
      </c>
      <c r="E31" s="13">
        <v>373</v>
      </c>
      <c r="F31" s="13">
        <v>14</v>
      </c>
      <c r="G31" s="13">
        <v>359</v>
      </c>
      <c r="H31" t="s">
        <v>26</v>
      </c>
      <c r="I31" t="s">
        <v>26</v>
      </c>
      <c r="K31" t="s">
        <v>26</v>
      </c>
      <c r="L31" t="s">
        <v>26</v>
      </c>
    </row>
    <row r="32" spans="1:12" ht="12" customHeight="1">
      <c r="A32" s="21" t="s">
        <v>26</v>
      </c>
      <c r="B32" s="2" t="s">
        <v>18</v>
      </c>
      <c r="C32" s="13">
        <v>649</v>
      </c>
      <c r="D32" s="13">
        <v>291</v>
      </c>
      <c r="E32" s="13">
        <v>283</v>
      </c>
      <c r="F32" s="13">
        <v>8</v>
      </c>
      <c r="G32" s="13">
        <v>358</v>
      </c>
      <c r="H32" t="s">
        <v>26</v>
      </c>
      <c r="I32" t="s">
        <v>26</v>
      </c>
      <c r="K32" t="s">
        <v>26</v>
      </c>
      <c r="L32" t="s">
        <v>26</v>
      </c>
    </row>
    <row r="33" spans="1:12" ht="12" customHeight="1">
      <c r="A33" s="21" t="s">
        <v>26</v>
      </c>
      <c r="B33" s="2" t="s">
        <v>19</v>
      </c>
      <c r="C33" s="13">
        <v>544</v>
      </c>
      <c r="D33" s="13">
        <v>161</v>
      </c>
      <c r="E33" s="13">
        <v>159</v>
      </c>
      <c r="F33" s="13">
        <v>2</v>
      </c>
      <c r="G33" s="13">
        <v>383</v>
      </c>
      <c r="H33" t="s">
        <v>26</v>
      </c>
      <c r="I33" t="s">
        <v>26</v>
      </c>
      <c r="K33" t="s">
        <v>26</v>
      </c>
      <c r="L33" t="s">
        <v>26</v>
      </c>
    </row>
    <row r="34" spans="1:12" ht="12" customHeight="1">
      <c r="A34" s="21" t="s">
        <v>26</v>
      </c>
      <c r="B34" s="2" t="s">
        <v>20</v>
      </c>
      <c r="C34" s="13">
        <v>443</v>
      </c>
      <c r="D34" s="13">
        <v>93</v>
      </c>
      <c r="E34" s="13">
        <v>90</v>
      </c>
      <c r="F34" s="13">
        <v>3</v>
      </c>
      <c r="G34" s="13">
        <v>350</v>
      </c>
      <c r="H34" t="s">
        <v>26</v>
      </c>
      <c r="I34" t="s">
        <v>26</v>
      </c>
      <c r="K34" t="s">
        <v>26</v>
      </c>
      <c r="L34" t="s">
        <v>26</v>
      </c>
    </row>
    <row r="35" spans="1:12" ht="12" customHeight="1">
      <c r="A35" s="21" t="s">
        <v>26</v>
      </c>
      <c r="B35" s="2" t="s">
        <v>21</v>
      </c>
      <c r="C35" s="13">
        <v>325</v>
      </c>
      <c r="D35" s="13">
        <v>55</v>
      </c>
      <c r="E35" s="13">
        <v>54</v>
      </c>
      <c r="F35" s="13">
        <v>1</v>
      </c>
      <c r="G35" s="13">
        <v>270</v>
      </c>
      <c r="H35" t="s">
        <v>26</v>
      </c>
      <c r="I35" t="s">
        <v>26</v>
      </c>
      <c r="K35" t="s">
        <v>26</v>
      </c>
      <c r="L35" t="s">
        <v>26</v>
      </c>
    </row>
    <row r="36" spans="1:12" ht="12" customHeight="1">
      <c r="A36" s="21" t="s">
        <v>26</v>
      </c>
      <c r="B36" s="2" t="s">
        <v>22</v>
      </c>
      <c r="C36" s="13">
        <v>233</v>
      </c>
      <c r="D36" s="13">
        <v>24</v>
      </c>
      <c r="E36" s="13">
        <v>23</v>
      </c>
      <c r="F36" s="13">
        <v>1</v>
      </c>
      <c r="G36" s="13">
        <v>209</v>
      </c>
      <c r="H36" t="s">
        <v>26</v>
      </c>
      <c r="I36" t="s">
        <v>26</v>
      </c>
      <c r="K36" t="s">
        <v>26</v>
      </c>
      <c r="L36" t="s">
        <v>26</v>
      </c>
    </row>
    <row r="37" spans="1:12" ht="12" customHeight="1">
      <c r="A37" s="21" t="s">
        <v>26</v>
      </c>
      <c r="B37" s="2" t="s">
        <v>23</v>
      </c>
      <c r="C37" s="13">
        <v>225</v>
      </c>
      <c r="D37" s="13">
        <v>19</v>
      </c>
      <c r="E37" s="13">
        <v>19</v>
      </c>
      <c r="F37" s="13" t="s">
        <v>40</v>
      </c>
      <c r="G37" s="13">
        <v>206</v>
      </c>
      <c r="H37" t="s">
        <v>26</v>
      </c>
      <c r="I37" t="s">
        <v>26</v>
      </c>
      <c r="K37" t="s">
        <v>26</v>
      </c>
      <c r="L37" t="s">
        <v>26</v>
      </c>
    </row>
    <row r="38" spans="1:12" ht="12" customHeight="1">
      <c r="A38" s="22" t="s">
        <v>25</v>
      </c>
      <c r="B38" s="4" t="s">
        <v>26</v>
      </c>
      <c r="C38" s="12">
        <v>13708</v>
      </c>
      <c r="D38" s="12">
        <v>9964</v>
      </c>
      <c r="E38" s="12">
        <v>9659</v>
      </c>
      <c r="F38" s="12">
        <v>305</v>
      </c>
      <c r="G38" s="12">
        <v>3744</v>
      </c>
    </row>
    <row r="39" spans="1:12" ht="12" customHeight="1">
      <c r="A39" s="21" t="s">
        <v>26</v>
      </c>
      <c r="B39" s="2" t="s">
        <v>9</v>
      </c>
      <c r="C39" s="13">
        <v>347</v>
      </c>
      <c r="D39" s="13">
        <v>46</v>
      </c>
      <c r="E39" s="13">
        <v>39</v>
      </c>
      <c r="F39" s="13">
        <v>7</v>
      </c>
      <c r="G39" s="13">
        <v>301</v>
      </c>
      <c r="H39" t="s">
        <v>26</v>
      </c>
      <c r="I39" t="s">
        <v>26</v>
      </c>
      <c r="K39" t="s">
        <v>26</v>
      </c>
      <c r="L39" t="s">
        <v>26</v>
      </c>
    </row>
    <row r="40" spans="1:12" ht="12" customHeight="1">
      <c r="A40" s="21" t="s">
        <v>26</v>
      </c>
      <c r="B40" s="2" t="s">
        <v>10</v>
      </c>
      <c r="C40" s="13">
        <v>1923</v>
      </c>
      <c r="D40" s="13">
        <v>820</v>
      </c>
      <c r="E40" s="13">
        <v>751</v>
      </c>
      <c r="F40" s="13">
        <v>69</v>
      </c>
      <c r="G40" s="13">
        <v>1103</v>
      </c>
      <c r="H40" t="s">
        <v>26</v>
      </c>
      <c r="I40" t="s">
        <v>26</v>
      </c>
      <c r="K40" t="s">
        <v>26</v>
      </c>
      <c r="L40" t="s">
        <v>26</v>
      </c>
    </row>
    <row r="41" spans="1:12" ht="12" customHeight="1">
      <c r="A41" s="21" t="s">
        <v>26</v>
      </c>
      <c r="B41" s="2" t="s">
        <v>11</v>
      </c>
      <c r="C41" s="13">
        <v>1747</v>
      </c>
      <c r="D41" s="13">
        <v>1383</v>
      </c>
      <c r="E41" s="13">
        <v>1335</v>
      </c>
      <c r="F41" s="13">
        <v>48</v>
      </c>
      <c r="G41" s="13">
        <v>364</v>
      </c>
      <c r="H41" t="s">
        <v>26</v>
      </c>
      <c r="I41" t="s">
        <v>26</v>
      </c>
      <c r="K41" t="s">
        <v>26</v>
      </c>
      <c r="L41" t="s">
        <v>26</v>
      </c>
    </row>
    <row r="42" spans="1:12" ht="12" customHeight="1">
      <c r="A42" s="21" t="s">
        <v>26</v>
      </c>
      <c r="B42" s="2" t="s">
        <v>12</v>
      </c>
      <c r="C42" s="13">
        <v>1501</v>
      </c>
      <c r="D42" s="13">
        <v>1329</v>
      </c>
      <c r="E42" s="13">
        <v>1291</v>
      </c>
      <c r="F42" s="13">
        <v>38</v>
      </c>
      <c r="G42" s="13">
        <v>172</v>
      </c>
      <c r="H42" t="s">
        <v>26</v>
      </c>
      <c r="I42" t="s">
        <v>26</v>
      </c>
      <c r="K42" t="s">
        <v>26</v>
      </c>
      <c r="L42" t="s">
        <v>26</v>
      </c>
    </row>
    <row r="43" spans="1:12" ht="12" customHeight="1">
      <c r="A43" s="21" t="s">
        <v>26</v>
      </c>
      <c r="B43" s="2" t="s">
        <v>13</v>
      </c>
      <c r="C43" s="13">
        <v>1362</v>
      </c>
      <c r="D43" s="13">
        <v>1241</v>
      </c>
      <c r="E43" s="13">
        <v>1217</v>
      </c>
      <c r="F43" s="13">
        <v>24</v>
      </c>
      <c r="G43" s="13">
        <v>121</v>
      </c>
      <c r="H43" t="s">
        <v>26</v>
      </c>
      <c r="I43" t="s">
        <v>26</v>
      </c>
      <c r="K43" t="s">
        <v>26</v>
      </c>
      <c r="L43" t="s">
        <v>26</v>
      </c>
    </row>
    <row r="44" spans="1:12" ht="12" customHeight="1">
      <c r="A44" s="21" t="s">
        <v>26</v>
      </c>
      <c r="B44" s="2" t="s">
        <v>14</v>
      </c>
      <c r="C44" s="13">
        <v>1284</v>
      </c>
      <c r="D44" s="13">
        <v>1156</v>
      </c>
      <c r="E44" s="13">
        <v>1130</v>
      </c>
      <c r="F44" s="13">
        <v>26</v>
      </c>
      <c r="G44" s="13">
        <v>128</v>
      </c>
      <c r="H44" t="s">
        <v>26</v>
      </c>
      <c r="I44" t="s">
        <v>26</v>
      </c>
      <c r="K44" t="s">
        <v>26</v>
      </c>
      <c r="L44" t="s">
        <v>26</v>
      </c>
    </row>
    <row r="45" spans="1:12" ht="12" customHeight="1">
      <c r="A45" s="21" t="s">
        <v>26</v>
      </c>
      <c r="B45" s="2" t="s">
        <v>15</v>
      </c>
      <c r="C45" s="13">
        <v>1242</v>
      </c>
      <c r="D45" s="13">
        <v>1106</v>
      </c>
      <c r="E45" s="13">
        <v>1075</v>
      </c>
      <c r="F45" s="13">
        <v>31</v>
      </c>
      <c r="G45" s="13">
        <v>136</v>
      </c>
      <c r="H45" t="s">
        <v>26</v>
      </c>
      <c r="I45" t="s">
        <v>26</v>
      </c>
      <c r="K45" t="s">
        <v>26</v>
      </c>
      <c r="L45" t="s">
        <v>26</v>
      </c>
    </row>
    <row r="46" spans="1:12" ht="12" customHeight="1">
      <c r="A46" s="21" t="s">
        <v>26</v>
      </c>
      <c r="B46" s="2" t="s">
        <v>16</v>
      </c>
      <c r="C46" s="13">
        <v>1023</v>
      </c>
      <c r="D46" s="13">
        <v>907</v>
      </c>
      <c r="E46" s="13">
        <v>889</v>
      </c>
      <c r="F46" s="13">
        <v>18</v>
      </c>
      <c r="G46" s="13">
        <v>116</v>
      </c>
      <c r="H46" t="s">
        <v>26</v>
      </c>
      <c r="I46" t="s">
        <v>26</v>
      </c>
      <c r="K46" t="s">
        <v>26</v>
      </c>
      <c r="L46" t="s">
        <v>26</v>
      </c>
    </row>
    <row r="47" spans="1:12" ht="12" customHeight="1">
      <c r="A47" s="21" t="s">
        <v>26</v>
      </c>
      <c r="B47" s="2" t="s">
        <v>17</v>
      </c>
      <c r="C47" s="13">
        <v>784</v>
      </c>
      <c r="D47" s="13">
        <v>651</v>
      </c>
      <c r="E47" s="13">
        <v>638</v>
      </c>
      <c r="F47" s="13">
        <v>13</v>
      </c>
      <c r="G47" s="13">
        <v>133</v>
      </c>
      <c r="H47" t="s">
        <v>26</v>
      </c>
      <c r="I47" t="s">
        <v>26</v>
      </c>
      <c r="K47" t="s">
        <v>26</v>
      </c>
      <c r="L47" t="s">
        <v>26</v>
      </c>
    </row>
    <row r="48" spans="1:12" ht="12" customHeight="1">
      <c r="A48" s="21" t="s">
        <v>26</v>
      </c>
      <c r="B48" s="2" t="s">
        <v>18</v>
      </c>
      <c r="C48" s="13">
        <v>719</v>
      </c>
      <c r="D48" s="13">
        <v>518</v>
      </c>
      <c r="E48" s="13">
        <v>504</v>
      </c>
      <c r="F48" s="13">
        <v>14</v>
      </c>
      <c r="G48" s="13">
        <v>201</v>
      </c>
      <c r="H48" t="s">
        <v>26</v>
      </c>
      <c r="I48" t="s">
        <v>26</v>
      </c>
      <c r="K48" t="s">
        <v>26</v>
      </c>
      <c r="L48" t="s">
        <v>26</v>
      </c>
    </row>
    <row r="49" spans="1:12" ht="12" customHeight="1">
      <c r="A49" s="21" t="s">
        <v>26</v>
      </c>
      <c r="B49" s="2" t="s">
        <v>19</v>
      </c>
      <c r="C49" s="13">
        <v>588</v>
      </c>
      <c r="D49" s="13">
        <v>386</v>
      </c>
      <c r="E49" s="13">
        <v>380</v>
      </c>
      <c r="F49" s="13">
        <v>6</v>
      </c>
      <c r="G49" s="13">
        <v>202</v>
      </c>
      <c r="H49" t="s">
        <v>26</v>
      </c>
      <c r="I49" t="s">
        <v>26</v>
      </c>
      <c r="K49" t="s">
        <v>26</v>
      </c>
      <c r="L49" t="s">
        <v>26</v>
      </c>
    </row>
    <row r="50" spans="1:12" ht="12" customHeight="1">
      <c r="A50" s="21" t="s">
        <v>26</v>
      </c>
      <c r="B50" s="2" t="s">
        <v>20</v>
      </c>
      <c r="C50" s="13">
        <v>466</v>
      </c>
      <c r="D50" s="13">
        <v>235</v>
      </c>
      <c r="E50" s="13">
        <v>229</v>
      </c>
      <c r="F50" s="13">
        <v>6</v>
      </c>
      <c r="G50" s="13">
        <v>231</v>
      </c>
      <c r="H50" t="s">
        <v>26</v>
      </c>
      <c r="I50" t="s">
        <v>26</v>
      </c>
      <c r="K50" t="s">
        <v>26</v>
      </c>
      <c r="L50" t="s">
        <v>26</v>
      </c>
    </row>
    <row r="51" spans="1:12" ht="12" customHeight="1">
      <c r="A51" s="21" t="s">
        <v>26</v>
      </c>
      <c r="B51" s="2" t="s">
        <v>21</v>
      </c>
      <c r="C51" s="13">
        <v>351</v>
      </c>
      <c r="D51" s="13">
        <v>106</v>
      </c>
      <c r="E51" s="13">
        <v>101</v>
      </c>
      <c r="F51" s="13">
        <v>5</v>
      </c>
      <c r="G51" s="13">
        <v>245</v>
      </c>
      <c r="H51" t="s">
        <v>26</v>
      </c>
      <c r="I51" t="s">
        <v>26</v>
      </c>
      <c r="K51" t="s">
        <v>26</v>
      </c>
      <c r="L51" t="s">
        <v>26</v>
      </c>
    </row>
    <row r="52" spans="1:12" ht="12" customHeight="1">
      <c r="A52" s="21" t="s">
        <v>26</v>
      </c>
      <c r="B52" s="2" t="s">
        <v>22</v>
      </c>
      <c r="C52" s="13">
        <v>196</v>
      </c>
      <c r="D52" s="13">
        <v>54</v>
      </c>
      <c r="E52" s="13">
        <v>54</v>
      </c>
      <c r="F52" s="13" t="s">
        <v>40</v>
      </c>
      <c r="G52" s="13">
        <v>142</v>
      </c>
      <c r="H52" t="s">
        <v>26</v>
      </c>
      <c r="I52" t="s">
        <v>26</v>
      </c>
      <c r="K52" t="s">
        <v>26</v>
      </c>
      <c r="L52" t="s">
        <v>26</v>
      </c>
    </row>
    <row r="53" spans="1:12" ht="12" customHeight="1">
      <c r="A53" s="23" t="s">
        <v>26</v>
      </c>
      <c r="B53" s="5" t="s">
        <v>23</v>
      </c>
      <c r="C53" s="14">
        <v>175</v>
      </c>
      <c r="D53" s="14">
        <v>26</v>
      </c>
      <c r="E53" s="14">
        <v>26</v>
      </c>
      <c r="F53" s="14" t="s">
        <v>40</v>
      </c>
      <c r="G53" s="14">
        <v>149</v>
      </c>
      <c r="H53" t="s">
        <v>26</v>
      </c>
      <c r="I53" t="s">
        <v>26</v>
      </c>
      <c r="K53" t="s">
        <v>26</v>
      </c>
      <c r="L53" t="s">
        <v>26</v>
      </c>
    </row>
    <row r="54" spans="1:12" s="27" customFormat="1" ht="33" customHeight="1">
      <c r="A54" s="19" t="s">
        <v>37</v>
      </c>
      <c r="B54" s="16" t="s">
        <v>26</v>
      </c>
      <c r="C54" s="17" t="s">
        <v>26</v>
      </c>
      <c r="D54" s="17" t="s">
        <v>26</v>
      </c>
      <c r="E54" s="17" t="s">
        <v>26</v>
      </c>
      <c r="F54" s="18" t="s">
        <v>26</v>
      </c>
      <c r="G54" s="18" t="s">
        <v>26</v>
      </c>
      <c r="J54" s="27" t="s">
        <v>26</v>
      </c>
    </row>
    <row r="55" spans="1:12" ht="12" customHeight="1">
      <c r="A55" s="19" t="s">
        <v>38</v>
      </c>
      <c r="B55" s="16" t="s">
        <v>26</v>
      </c>
      <c r="C55" s="17" t="s">
        <v>26</v>
      </c>
      <c r="D55" s="17" t="s">
        <v>26</v>
      </c>
      <c r="E55" s="17" t="s">
        <v>26</v>
      </c>
      <c r="F55" s="18" t="s">
        <v>26</v>
      </c>
      <c r="G55" s="18" t="s">
        <v>26</v>
      </c>
      <c r="J55" t="s">
        <v>26</v>
      </c>
    </row>
    <row r="56" spans="1:12" ht="12">
      <c r="A56" s="1" t="s">
        <v>26</v>
      </c>
      <c r="B56" s="1" t="s">
        <v>26</v>
      </c>
      <c r="C56" s="1" t="s">
        <v>26</v>
      </c>
      <c r="D56" s="1" t="s">
        <v>26</v>
      </c>
      <c r="E56" s="1" t="s">
        <v>26</v>
      </c>
      <c r="F56" s="1" t="s">
        <v>26</v>
      </c>
      <c r="G56" s="1" t="s">
        <v>26</v>
      </c>
      <c r="H56" t="s">
        <v>26</v>
      </c>
      <c r="I56" t="s">
        <v>26</v>
      </c>
      <c r="J56" t="s">
        <v>26</v>
      </c>
      <c r="K56" t="s">
        <v>26</v>
      </c>
      <c r="L56" t="s">
        <v>26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4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2">
      <c r="A1" s="25" t="s">
        <v>0</v>
      </c>
      <c r="B1" s="25"/>
      <c r="C1" s="25"/>
      <c r="D1" s="25"/>
      <c r="E1" s="25"/>
      <c r="F1" s="25"/>
      <c r="G1" s="25"/>
    </row>
    <row r="2" spans="1:12" ht="33" customHeight="1">
      <c r="A2" s="26" t="s">
        <v>42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J2" t="s">
        <v>26</v>
      </c>
    </row>
    <row r="3" spans="1:12" ht="36.6" customHeight="1">
      <c r="A3" s="15" t="s">
        <v>1</v>
      </c>
      <c r="B3" s="15" t="s">
        <v>26</v>
      </c>
      <c r="C3" s="15" t="s">
        <v>2</v>
      </c>
      <c r="D3" s="15" t="s">
        <v>3</v>
      </c>
      <c r="E3" s="15" t="s">
        <v>26</v>
      </c>
      <c r="F3" s="15" t="s">
        <v>26</v>
      </c>
      <c r="G3" s="15" t="s">
        <v>26</v>
      </c>
    </row>
    <row r="4" spans="1:12" ht="28.9" customHeight="1">
      <c r="A4" s="15" t="s">
        <v>26</v>
      </c>
      <c r="B4" s="15" t="s">
        <v>26</v>
      </c>
      <c r="C4" s="15" t="s">
        <v>26</v>
      </c>
      <c r="D4" s="15" t="s">
        <v>4</v>
      </c>
      <c r="E4" s="15" t="s">
        <v>26</v>
      </c>
      <c r="F4" s="15" t="s">
        <v>26</v>
      </c>
      <c r="G4" s="15" t="s">
        <v>5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</row>
    <row r="5" spans="1:12" ht="16.899999999999999" customHeight="1">
      <c r="A5" s="15" t="s">
        <v>26</v>
      </c>
      <c r="B5" s="15" t="s">
        <v>26</v>
      </c>
      <c r="C5" s="15" t="s">
        <v>26</v>
      </c>
      <c r="D5" s="3" t="s">
        <v>6</v>
      </c>
      <c r="E5" s="3" t="s">
        <v>7</v>
      </c>
      <c r="F5" s="3" t="s">
        <v>8</v>
      </c>
      <c r="G5" s="1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</row>
    <row r="6" spans="1:12" ht="12" customHeight="1">
      <c r="A6" s="20" t="s">
        <v>6</v>
      </c>
      <c r="B6" s="6" t="s">
        <v>26</v>
      </c>
      <c r="C6" s="12">
        <v>21573</v>
      </c>
      <c r="D6" s="12">
        <v>12216</v>
      </c>
      <c r="E6" s="12">
        <v>11559</v>
      </c>
      <c r="F6" s="12">
        <v>657</v>
      </c>
      <c r="G6" s="12">
        <v>9357</v>
      </c>
    </row>
    <row r="7" spans="1:12" ht="12" customHeight="1">
      <c r="A7" s="21" t="s">
        <v>26</v>
      </c>
      <c r="B7" s="2" t="s">
        <v>9</v>
      </c>
      <c r="C7" s="13">
        <v>435</v>
      </c>
      <c r="D7" s="13">
        <v>31</v>
      </c>
      <c r="E7" s="13">
        <v>26</v>
      </c>
      <c r="F7" s="13">
        <v>5</v>
      </c>
      <c r="G7" s="13">
        <v>404</v>
      </c>
      <c r="H7" t="s">
        <v>26</v>
      </c>
      <c r="I7" t="s">
        <v>26</v>
      </c>
      <c r="K7" t="s">
        <v>26</v>
      </c>
      <c r="L7" t="s">
        <v>26</v>
      </c>
    </row>
    <row r="8" spans="1:12" ht="12" customHeight="1">
      <c r="A8" s="21" t="s">
        <v>26</v>
      </c>
      <c r="B8" s="2" t="s">
        <v>10</v>
      </c>
      <c r="C8" s="13">
        <v>2318</v>
      </c>
      <c r="D8" s="13">
        <v>608</v>
      </c>
      <c r="E8" s="13">
        <v>525</v>
      </c>
      <c r="F8" s="13">
        <v>83</v>
      </c>
      <c r="G8" s="13">
        <v>1710</v>
      </c>
      <c r="H8" t="s">
        <v>26</v>
      </c>
      <c r="I8" t="s">
        <v>26</v>
      </c>
      <c r="K8" t="s">
        <v>26</v>
      </c>
      <c r="L8" t="s">
        <v>26</v>
      </c>
    </row>
    <row r="9" spans="1:12" ht="12" customHeight="1">
      <c r="A9" s="21" t="s">
        <v>26</v>
      </c>
      <c r="B9" s="2" t="s">
        <v>11</v>
      </c>
      <c r="C9" s="13">
        <v>2386</v>
      </c>
      <c r="D9" s="13">
        <v>1472</v>
      </c>
      <c r="E9" s="13">
        <v>1337</v>
      </c>
      <c r="F9" s="13">
        <v>135</v>
      </c>
      <c r="G9" s="13">
        <v>914</v>
      </c>
      <c r="H9" t="s">
        <v>26</v>
      </c>
      <c r="I9" t="s">
        <v>26</v>
      </c>
      <c r="K9" t="s">
        <v>26</v>
      </c>
      <c r="L9" t="s">
        <v>26</v>
      </c>
    </row>
    <row r="10" spans="1:12" ht="12" customHeight="1">
      <c r="A10" s="21" t="s">
        <v>26</v>
      </c>
      <c r="B10" s="2" t="s">
        <v>12</v>
      </c>
      <c r="C10" s="13">
        <v>2319</v>
      </c>
      <c r="D10" s="13">
        <v>1711</v>
      </c>
      <c r="E10" s="13">
        <v>1605</v>
      </c>
      <c r="F10" s="13">
        <v>106</v>
      </c>
      <c r="G10" s="13">
        <v>608</v>
      </c>
      <c r="H10" t="s">
        <v>26</v>
      </c>
      <c r="I10" t="s">
        <v>26</v>
      </c>
      <c r="K10" t="s">
        <v>26</v>
      </c>
      <c r="L10" t="s">
        <v>26</v>
      </c>
    </row>
    <row r="11" spans="1:12" ht="12" customHeight="1">
      <c r="A11" s="21" t="s">
        <v>26</v>
      </c>
      <c r="B11" s="2" t="s">
        <v>13</v>
      </c>
      <c r="C11" s="13">
        <v>2087</v>
      </c>
      <c r="D11" s="13">
        <v>1613</v>
      </c>
      <c r="E11" s="13">
        <v>1542</v>
      </c>
      <c r="F11" s="13">
        <v>71</v>
      </c>
      <c r="G11" s="13">
        <v>474</v>
      </c>
      <c r="H11" t="s">
        <v>26</v>
      </c>
      <c r="I11" t="s">
        <v>26</v>
      </c>
      <c r="K11" t="s">
        <v>26</v>
      </c>
      <c r="L11" t="s">
        <v>26</v>
      </c>
    </row>
    <row r="12" spans="1:12" ht="12" customHeight="1">
      <c r="A12" s="21" t="s">
        <v>26</v>
      </c>
      <c r="B12" s="2" t="s">
        <v>14</v>
      </c>
      <c r="C12" s="13">
        <v>1915</v>
      </c>
      <c r="D12" s="13">
        <v>1529</v>
      </c>
      <c r="E12" s="13">
        <v>1476</v>
      </c>
      <c r="F12" s="13">
        <v>53</v>
      </c>
      <c r="G12" s="13">
        <v>386</v>
      </c>
      <c r="H12" t="s">
        <v>26</v>
      </c>
      <c r="I12" t="s">
        <v>26</v>
      </c>
      <c r="K12" t="s">
        <v>26</v>
      </c>
      <c r="L12" t="s">
        <v>26</v>
      </c>
    </row>
    <row r="13" spans="1:12" ht="12" customHeight="1">
      <c r="A13" s="21" t="s">
        <v>26</v>
      </c>
      <c r="B13" s="2" t="s">
        <v>15</v>
      </c>
      <c r="C13" s="13">
        <v>1850</v>
      </c>
      <c r="D13" s="13">
        <v>1431</v>
      </c>
      <c r="E13" s="13">
        <v>1366</v>
      </c>
      <c r="F13" s="13">
        <v>65</v>
      </c>
      <c r="G13" s="13">
        <v>419</v>
      </c>
      <c r="H13" t="s">
        <v>26</v>
      </c>
      <c r="I13" t="s">
        <v>26</v>
      </c>
      <c r="K13" t="s">
        <v>26</v>
      </c>
      <c r="L13" t="s">
        <v>26</v>
      </c>
    </row>
    <row r="14" spans="1:12" ht="12" customHeight="1">
      <c r="A14" s="21" t="s">
        <v>26</v>
      </c>
      <c r="B14" s="2" t="s">
        <v>16</v>
      </c>
      <c r="C14" s="13">
        <v>1599</v>
      </c>
      <c r="D14" s="13">
        <v>1178</v>
      </c>
      <c r="E14" s="13">
        <v>1121</v>
      </c>
      <c r="F14" s="13">
        <v>57</v>
      </c>
      <c r="G14" s="13">
        <v>421</v>
      </c>
      <c r="H14" t="s">
        <v>26</v>
      </c>
      <c r="I14" t="s">
        <v>26</v>
      </c>
      <c r="K14" t="s">
        <v>26</v>
      </c>
      <c r="L14" t="s">
        <v>26</v>
      </c>
    </row>
    <row r="15" spans="1:12" ht="12" customHeight="1">
      <c r="A15" s="21" t="s">
        <v>26</v>
      </c>
      <c r="B15" s="2" t="s">
        <v>17</v>
      </c>
      <c r="C15" s="13">
        <v>1293</v>
      </c>
      <c r="D15" s="13">
        <v>838</v>
      </c>
      <c r="E15" s="13">
        <v>816</v>
      </c>
      <c r="F15" s="13">
        <v>22</v>
      </c>
      <c r="G15" s="13">
        <v>455</v>
      </c>
      <c r="H15" t="s">
        <v>26</v>
      </c>
      <c r="I15" t="s">
        <v>26</v>
      </c>
      <c r="K15" t="s">
        <v>26</v>
      </c>
      <c r="L15" t="s">
        <v>26</v>
      </c>
    </row>
    <row r="16" spans="1:12" ht="12" customHeight="1">
      <c r="A16" s="21" t="s">
        <v>26</v>
      </c>
      <c r="B16" s="2" t="s">
        <v>18</v>
      </c>
      <c r="C16" s="13">
        <v>1256</v>
      </c>
      <c r="D16" s="13">
        <v>689</v>
      </c>
      <c r="E16" s="13">
        <v>665</v>
      </c>
      <c r="F16" s="13">
        <v>24</v>
      </c>
      <c r="G16" s="13">
        <v>567</v>
      </c>
      <c r="H16" t="s">
        <v>26</v>
      </c>
      <c r="I16" t="s">
        <v>26</v>
      </c>
      <c r="K16" t="s">
        <v>26</v>
      </c>
      <c r="L16" t="s">
        <v>26</v>
      </c>
    </row>
    <row r="17" spans="1:12" ht="12" customHeight="1">
      <c r="A17" s="21" t="s">
        <v>26</v>
      </c>
      <c r="B17" s="2" t="s">
        <v>19</v>
      </c>
      <c r="C17" s="13">
        <v>1196</v>
      </c>
      <c r="D17" s="13">
        <v>522</v>
      </c>
      <c r="E17" s="13">
        <v>502</v>
      </c>
      <c r="F17" s="13">
        <v>20</v>
      </c>
      <c r="G17" s="13">
        <v>674</v>
      </c>
      <c r="H17" t="s">
        <v>26</v>
      </c>
      <c r="I17" t="s">
        <v>26</v>
      </c>
      <c r="K17" t="s">
        <v>26</v>
      </c>
      <c r="L17" t="s">
        <v>26</v>
      </c>
    </row>
    <row r="18" spans="1:12" ht="12" customHeight="1">
      <c r="A18" s="21" t="s">
        <v>26</v>
      </c>
      <c r="B18" s="2" t="s">
        <v>20</v>
      </c>
      <c r="C18" s="13">
        <v>1033</v>
      </c>
      <c r="D18" s="13">
        <v>314</v>
      </c>
      <c r="E18" s="13">
        <v>307</v>
      </c>
      <c r="F18" s="13">
        <v>7</v>
      </c>
      <c r="G18" s="13">
        <v>719</v>
      </c>
      <c r="H18" t="s">
        <v>26</v>
      </c>
      <c r="I18" t="s">
        <v>26</v>
      </c>
      <c r="K18" t="s">
        <v>26</v>
      </c>
      <c r="L18" t="s">
        <v>26</v>
      </c>
    </row>
    <row r="19" spans="1:12" ht="12" customHeight="1">
      <c r="A19" s="21" t="s">
        <v>26</v>
      </c>
      <c r="B19" s="2" t="s">
        <v>21</v>
      </c>
      <c r="C19" s="13">
        <v>844</v>
      </c>
      <c r="D19" s="13">
        <v>158</v>
      </c>
      <c r="E19" s="13">
        <v>153</v>
      </c>
      <c r="F19" s="13">
        <v>5</v>
      </c>
      <c r="G19" s="13">
        <v>686</v>
      </c>
      <c r="H19" t="s">
        <v>26</v>
      </c>
      <c r="I19" t="s">
        <v>26</v>
      </c>
      <c r="K19" t="s">
        <v>26</v>
      </c>
      <c r="L19" t="s">
        <v>26</v>
      </c>
    </row>
    <row r="20" spans="1:12" ht="12" customHeight="1">
      <c r="A20" s="21" t="s">
        <v>26</v>
      </c>
      <c r="B20" s="2" t="s">
        <v>22</v>
      </c>
      <c r="C20" s="13">
        <v>482</v>
      </c>
      <c r="D20" s="13">
        <v>59</v>
      </c>
      <c r="E20" s="13">
        <v>58</v>
      </c>
      <c r="F20" s="13">
        <v>1</v>
      </c>
      <c r="G20" s="13">
        <v>423</v>
      </c>
      <c r="H20" t="s">
        <v>26</v>
      </c>
      <c r="I20" t="s">
        <v>26</v>
      </c>
      <c r="K20" t="s">
        <v>26</v>
      </c>
      <c r="L20" t="s">
        <v>26</v>
      </c>
    </row>
    <row r="21" spans="1:12" ht="12" customHeight="1">
      <c r="A21" s="21" t="s">
        <v>26</v>
      </c>
      <c r="B21" s="2" t="s">
        <v>23</v>
      </c>
      <c r="C21" s="13">
        <v>560</v>
      </c>
      <c r="D21" s="13">
        <v>63</v>
      </c>
      <c r="E21" s="13">
        <v>60</v>
      </c>
      <c r="F21" s="13">
        <v>3</v>
      </c>
      <c r="G21" s="13">
        <v>497</v>
      </c>
      <c r="H21" t="s">
        <v>26</v>
      </c>
      <c r="I21" t="s">
        <v>26</v>
      </c>
      <c r="K21" t="s">
        <v>26</v>
      </c>
      <c r="L21" t="s">
        <v>26</v>
      </c>
    </row>
    <row r="22" spans="1:12" ht="12" customHeight="1">
      <c r="A22" s="22" t="s">
        <v>24</v>
      </c>
      <c r="B22" s="4" t="s">
        <v>26</v>
      </c>
      <c r="C22" s="12">
        <v>11118</v>
      </c>
      <c r="D22" s="12">
        <v>5284</v>
      </c>
      <c r="E22" s="12">
        <v>4880</v>
      </c>
      <c r="F22" s="12">
        <v>404</v>
      </c>
      <c r="G22" s="12">
        <v>5834</v>
      </c>
    </row>
    <row r="23" spans="1:12" ht="12" customHeight="1">
      <c r="A23" s="21" t="s">
        <v>26</v>
      </c>
      <c r="B23" s="2" t="s">
        <v>9</v>
      </c>
      <c r="C23" s="13">
        <v>214</v>
      </c>
      <c r="D23" s="13">
        <v>11</v>
      </c>
      <c r="E23" s="13">
        <v>8</v>
      </c>
      <c r="F23" s="13">
        <v>3</v>
      </c>
      <c r="G23" s="13">
        <v>203</v>
      </c>
      <c r="H23" t="s">
        <v>26</v>
      </c>
      <c r="I23" t="s">
        <v>26</v>
      </c>
      <c r="K23" t="s">
        <v>26</v>
      </c>
      <c r="L23" t="s">
        <v>26</v>
      </c>
    </row>
    <row r="24" spans="1:12" ht="12" customHeight="1">
      <c r="A24" s="21" t="s">
        <v>26</v>
      </c>
      <c r="B24" s="2" t="s">
        <v>10</v>
      </c>
      <c r="C24" s="13">
        <v>1153</v>
      </c>
      <c r="D24" s="13">
        <v>254</v>
      </c>
      <c r="E24" s="13">
        <v>204</v>
      </c>
      <c r="F24" s="13">
        <v>50</v>
      </c>
      <c r="G24" s="13">
        <v>899</v>
      </c>
      <c r="H24" t="s">
        <v>26</v>
      </c>
      <c r="I24" t="s">
        <v>26</v>
      </c>
      <c r="K24" t="s">
        <v>26</v>
      </c>
      <c r="L24" t="s">
        <v>26</v>
      </c>
    </row>
    <row r="25" spans="1:12" ht="12" customHeight="1">
      <c r="A25" s="21" t="s">
        <v>26</v>
      </c>
      <c r="B25" s="2" t="s">
        <v>11</v>
      </c>
      <c r="C25" s="13">
        <v>1184</v>
      </c>
      <c r="D25" s="13">
        <v>618</v>
      </c>
      <c r="E25" s="13">
        <v>524</v>
      </c>
      <c r="F25" s="13">
        <v>94</v>
      </c>
      <c r="G25" s="13">
        <v>566</v>
      </c>
      <c r="H25" t="s">
        <v>26</v>
      </c>
      <c r="I25" t="s">
        <v>26</v>
      </c>
      <c r="K25" t="s">
        <v>26</v>
      </c>
      <c r="L25" t="s">
        <v>26</v>
      </c>
    </row>
    <row r="26" spans="1:12" ht="12" customHeight="1">
      <c r="A26" s="21" t="s">
        <v>26</v>
      </c>
      <c r="B26" s="2" t="s">
        <v>12</v>
      </c>
      <c r="C26" s="13">
        <v>1236</v>
      </c>
      <c r="D26" s="13">
        <v>777</v>
      </c>
      <c r="E26" s="13">
        <v>705</v>
      </c>
      <c r="F26" s="13">
        <v>72</v>
      </c>
      <c r="G26" s="13">
        <v>459</v>
      </c>
      <c r="H26" t="s">
        <v>26</v>
      </c>
      <c r="I26" t="s">
        <v>26</v>
      </c>
      <c r="K26" t="s">
        <v>26</v>
      </c>
      <c r="L26" t="s">
        <v>26</v>
      </c>
    </row>
    <row r="27" spans="1:12" ht="12" customHeight="1">
      <c r="A27" s="21" t="s">
        <v>26</v>
      </c>
      <c r="B27" s="2" t="s">
        <v>13</v>
      </c>
      <c r="C27" s="13">
        <v>1054</v>
      </c>
      <c r="D27" s="13">
        <v>708</v>
      </c>
      <c r="E27" s="13">
        <v>659</v>
      </c>
      <c r="F27" s="13">
        <v>49</v>
      </c>
      <c r="G27" s="13">
        <v>346</v>
      </c>
      <c r="H27" t="s">
        <v>26</v>
      </c>
      <c r="I27" t="s">
        <v>26</v>
      </c>
      <c r="K27" t="s">
        <v>26</v>
      </c>
      <c r="L27" t="s">
        <v>26</v>
      </c>
    </row>
    <row r="28" spans="1:12" ht="12" customHeight="1">
      <c r="A28" s="21" t="s">
        <v>26</v>
      </c>
      <c r="B28" s="2" t="s">
        <v>14</v>
      </c>
      <c r="C28" s="13">
        <v>1013</v>
      </c>
      <c r="D28" s="13">
        <v>712</v>
      </c>
      <c r="E28" s="13">
        <v>680</v>
      </c>
      <c r="F28" s="13">
        <v>32</v>
      </c>
      <c r="G28" s="13">
        <v>301</v>
      </c>
      <c r="H28" t="s">
        <v>26</v>
      </c>
      <c r="I28" t="s">
        <v>26</v>
      </c>
      <c r="K28" t="s">
        <v>26</v>
      </c>
      <c r="L28" t="s">
        <v>26</v>
      </c>
    </row>
    <row r="29" spans="1:12" ht="12" customHeight="1">
      <c r="A29" s="21" t="s">
        <v>26</v>
      </c>
      <c r="B29" s="2" t="s">
        <v>15</v>
      </c>
      <c r="C29" s="13">
        <v>952</v>
      </c>
      <c r="D29" s="13">
        <v>645</v>
      </c>
      <c r="E29" s="13">
        <v>601</v>
      </c>
      <c r="F29" s="13">
        <v>44</v>
      </c>
      <c r="G29" s="13">
        <v>307</v>
      </c>
      <c r="H29" t="s">
        <v>26</v>
      </c>
      <c r="I29" t="s">
        <v>26</v>
      </c>
      <c r="K29" t="s">
        <v>26</v>
      </c>
      <c r="L29" t="s">
        <v>26</v>
      </c>
    </row>
    <row r="30" spans="1:12" ht="12" customHeight="1">
      <c r="A30" s="21" t="s">
        <v>26</v>
      </c>
      <c r="B30" s="2" t="s">
        <v>16</v>
      </c>
      <c r="C30" s="13">
        <v>802</v>
      </c>
      <c r="D30" s="13">
        <v>518</v>
      </c>
      <c r="E30" s="13">
        <v>491</v>
      </c>
      <c r="F30" s="13">
        <v>27</v>
      </c>
      <c r="G30" s="13">
        <v>284</v>
      </c>
      <c r="H30" t="s">
        <v>26</v>
      </c>
      <c r="I30" t="s">
        <v>26</v>
      </c>
      <c r="K30" t="s">
        <v>26</v>
      </c>
      <c r="L30" t="s">
        <v>26</v>
      </c>
    </row>
    <row r="31" spans="1:12" ht="12" customHeight="1">
      <c r="A31" s="21" t="s">
        <v>26</v>
      </c>
      <c r="B31" s="2" t="s">
        <v>17</v>
      </c>
      <c r="C31" s="13">
        <v>660</v>
      </c>
      <c r="D31" s="13">
        <v>351</v>
      </c>
      <c r="E31" s="13">
        <v>341</v>
      </c>
      <c r="F31" s="13">
        <v>10</v>
      </c>
      <c r="G31" s="13">
        <v>309</v>
      </c>
      <c r="H31" t="s">
        <v>26</v>
      </c>
      <c r="I31" t="s">
        <v>26</v>
      </c>
      <c r="K31" t="s">
        <v>26</v>
      </c>
      <c r="L31" t="s">
        <v>26</v>
      </c>
    </row>
    <row r="32" spans="1:12" ht="12" customHeight="1">
      <c r="A32" s="21" t="s">
        <v>26</v>
      </c>
      <c r="B32" s="2" t="s">
        <v>18</v>
      </c>
      <c r="C32" s="13">
        <v>679</v>
      </c>
      <c r="D32" s="13">
        <v>291</v>
      </c>
      <c r="E32" s="13">
        <v>287</v>
      </c>
      <c r="F32" s="13">
        <v>4</v>
      </c>
      <c r="G32" s="13">
        <v>388</v>
      </c>
      <c r="H32" t="s">
        <v>26</v>
      </c>
      <c r="I32" t="s">
        <v>26</v>
      </c>
      <c r="K32" t="s">
        <v>26</v>
      </c>
      <c r="L32" t="s">
        <v>26</v>
      </c>
    </row>
    <row r="33" spans="1:12" ht="12" customHeight="1">
      <c r="A33" s="21" t="s">
        <v>26</v>
      </c>
      <c r="B33" s="2" t="s">
        <v>19</v>
      </c>
      <c r="C33" s="13">
        <v>595</v>
      </c>
      <c r="D33" s="13">
        <v>175</v>
      </c>
      <c r="E33" s="13">
        <v>167</v>
      </c>
      <c r="F33" s="13">
        <v>8</v>
      </c>
      <c r="G33" s="13">
        <v>420</v>
      </c>
      <c r="H33" t="s">
        <v>26</v>
      </c>
      <c r="I33" t="s">
        <v>26</v>
      </c>
      <c r="K33" t="s">
        <v>26</v>
      </c>
      <c r="L33" t="s">
        <v>26</v>
      </c>
    </row>
    <row r="34" spans="1:12" ht="12" customHeight="1">
      <c r="A34" s="21" t="s">
        <v>26</v>
      </c>
      <c r="B34" s="2" t="s">
        <v>20</v>
      </c>
      <c r="C34" s="13">
        <v>555</v>
      </c>
      <c r="D34" s="13">
        <v>128</v>
      </c>
      <c r="E34" s="13">
        <v>125</v>
      </c>
      <c r="F34" s="13">
        <v>3</v>
      </c>
      <c r="G34" s="13">
        <v>427</v>
      </c>
      <c r="H34" t="s">
        <v>26</v>
      </c>
      <c r="I34" t="s">
        <v>26</v>
      </c>
      <c r="K34" t="s">
        <v>26</v>
      </c>
      <c r="L34" t="s">
        <v>26</v>
      </c>
    </row>
    <row r="35" spans="1:12" ht="12" customHeight="1">
      <c r="A35" s="21" t="s">
        <v>26</v>
      </c>
      <c r="B35" s="2" t="s">
        <v>21</v>
      </c>
      <c r="C35" s="13">
        <v>404</v>
      </c>
      <c r="D35" s="13">
        <v>42</v>
      </c>
      <c r="E35" s="13">
        <v>37</v>
      </c>
      <c r="F35" s="13">
        <v>5</v>
      </c>
      <c r="G35" s="13">
        <v>362</v>
      </c>
      <c r="H35" t="s">
        <v>26</v>
      </c>
      <c r="I35" t="s">
        <v>26</v>
      </c>
      <c r="K35" t="s">
        <v>26</v>
      </c>
      <c r="L35" t="s">
        <v>26</v>
      </c>
    </row>
    <row r="36" spans="1:12" ht="12" customHeight="1">
      <c r="A36" s="21" t="s">
        <v>26</v>
      </c>
      <c r="B36" s="2" t="s">
        <v>22</v>
      </c>
      <c r="C36" s="13">
        <v>284</v>
      </c>
      <c r="D36" s="13">
        <v>23</v>
      </c>
      <c r="E36" s="13">
        <v>22</v>
      </c>
      <c r="F36" s="13">
        <v>1</v>
      </c>
      <c r="G36" s="13">
        <v>261</v>
      </c>
      <c r="H36" t="s">
        <v>26</v>
      </c>
      <c r="I36" t="s">
        <v>26</v>
      </c>
      <c r="K36" t="s">
        <v>26</v>
      </c>
      <c r="L36" t="s">
        <v>26</v>
      </c>
    </row>
    <row r="37" spans="1:12" ht="12" customHeight="1">
      <c r="A37" s="21" t="s">
        <v>26</v>
      </c>
      <c r="B37" s="2" t="s">
        <v>23</v>
      </c>
      <c r="C37" s="13">
        <v>333</v>
      </c>
      <c r="D37" s="13">
        <v>31</v>
      </c>
      <c r="E37" s="13">
        <v>29</v>
      </c>
      <c r="F37" s="13">
        <v>2</v>
      </c>
      <c r="G37" s="13">
        <v>302</v>
      </c>
      <c r="H37" t="s">
        <v>26</v>
      </c>
      <c r="I37" t="s">
        <v>26</v>
      </c>
      <c r="K37" t="s">
        <v>26</v>
      </c>
      <c r="L37" t="s">
        <v>26</v>
      </c>
    </row>
    <row r="38" spans="1:12" ht="12" customHeight="1">
      <c r="A38" s="22" t="s">
        <v>25</v>
      </c>
      <c r="B38" s="4" t="s">
        <v>26</v>
      </c>
      <c r="C38" s="12">
        <v>10455</v>
      </c>
      <c r="D38" s="12">
        <v>6932</v>
      </c>
      <c r="E38" s="12">
        <v>6679</v>
      </c>
      <c r="F38" s="12">
        <v>253</v>
      </c>
      <c r="G38" s="12">
        <v>3523</v>
      </c>
    </row>
    <row r="39" spans="1:12" ht="12" customHeight="1">
      <c r="A39" s="21" t="s">
        <v>26</v>
      </c>
      <c r="B39" s="2" t="s">
        <v>9</v>
      </c>
      <c r="C39" s="13">
        <v>221</v>
      </c>
      <c r="D39" s="13">
        <v>20</v>
      </c>
      <c r="E39" s="13">
        <v>18</v>
      </c>
      <c r="F39" s="13">
        <v>2</v>
      </c>
      <c r="G39" s="13">
        <v>201</v>
      </c>
      <c r="H39" t="s">
        <v>26</v>
      </c>
      <c r="I39" t="s">
        <v>26</v>
      </c>
      <c r="K39" t="s">
        <v>26</v>
      </c>
      <c r="L39" t="s">
        <v>26</v>
      </c>
    </row>
    <row r="40" spans="1:12" ht="12" customHeight="1">
      <c r="A40" s="21" t="s">
        <v>26</v>
      </c>
      <c r="B40" s="2" t="s">
        <v>10</v>
      </c>
      <c r="C40" s="13">
        <v>1165</v>
      </c>
      <c r="D40" s="13">
        <v>354</v>
      </c>
      <c r="E40" s="13">
        <v>321</v>
      </c>
      <c r="F40" s="13">
        <v>33</v>
      </c>
      <c r="G40" s="13">
        <v>811</v>
      </c>
      <c r="H40" t="s">
        <v>26</v>
      </c>
      <c r="I40" t="s">
        <v>26</v>
      </c>
      <c r="K40" t="s">
        <v>26</v>
      </c>
      <c r="L40" t="s">
        <v>26</v>
      </c>
    </row>
    <row r="41" spans="1:12" ht="12" customHeight="1">
      <c r="A41" s="21" t="s">
        <v>26</v>
      </c>
      <c r="B41" s="2" t="s">
        <v>11</v>
      </c>
      <c r="C41" s="13">
        <v>1202</v>
      </c>
      <c r="D41" s="13">
        <v>854</v>
      </c>
      <c r="E41" s="13">
        <v>813</v>
      </c>
      <c r="F41" s="13">
        <v>41</v>
      </c>
      <c r="G41" s="13">
        <v>348</v>
      </c>
      <c r="H41" t="s">
        <v>26</v>
      </c>
      <c r="I41" t="s">
        <v>26</v>
      </c>
      <c r="K41" t="s">
        <v>26</v>
      </c>
      <c r="L41" t="s">
        <v>26</v>
      </c>
    </row>
    <row r="42" spans="1:12" ht="12" customHeight="1">
      <c r="A42" s="21" t="s">
        <v>26</v>
      </c>
      <c r="B42" s="2" t="s">
        <v>12</v>
      </c>
      <c r="C42" s="13">
        <v>1083</v>
      </c>
      <c r="D42" s="13">
        <v>934</v>
      </c>
      <c r="E42" s="13">
        <v>900</v>
      </c>
      <c r="F42" s="13">
        <v>34</v>
      </c>
      <c r="G42" s="13">
        <v>149</v>
      </c>
      <c r="H42" t="s">
        <v>26</v>
      </c>
      <c r="I42" t="s">
        <v>26</v>
      </c>
      <c r="K42" t="s">
        <v>26</v>
      </c>
      <c r="L42" t="s">
        <v>26</v>
      </c>
    </row>
    <row r="43" spans="1:12" ht="12" customHeight="1">
      <c r="A43" s="21" t="s">
        <v>26</v>
      </c>
      <c r="B43" s="2" t="s">
        <v>13</v>
      </c>
      <c r="C43" s="13">
        <v>1033</v>
      </c>
      <c r="D43" s="13">
        <v>905</v>
      </c>
      <c r="E43" s="13">
        <v>883</v>
      </c>
      <c r="F43" s="13">
        <v>22</v>
      </c>
      <c r="G43" s="13">
        <v>128</v>
      </c>
      <c r="H43" t="s">
        <v>26</v>
      </c>
      <c r="I43" t="s">
        <v>26</v>
      </c>
      <c r="K43" t="s">
        <v>26</v>
      </c>
      <c r="L43" t="s">
        <v>26</v>
      </c>
    </row>
    <row r="44" spans="1:12" ht="12" customHeight="1">
      <c r="A44" s="21" t="s">
        <v>26</v>
      </c>
      <c r="B44" s="2" t="s">
        <v>14</v>
      </c>
      <c r="C44" s="13">
        <v>902</v>
      </c>
      <c r="D44" s="13">
        <v>817</v>
      </c>
      <c r="E44" s="13">
        <v>796</v>
      </c>
      <c r="F44" s="13">
        <v>21</v>
      </c>
      <c r="G44" s="13">
        <v>85</v>
      </c>
      <c r="H44" t="s">
        <v>26</v>
      </c>
      <c r="I44" t="s">
        <v>26</v>
      </c>
      <c r="K44" t="s">
        <v>26</v>
      </c>
      <c r="L44" t="s">
        <v>26</v>
      </c>
    </row>
    <row r="45" spans="1:12" ht="12" customHeight="1">
      <c r="A45" s="21" t="s">
        <v>26</v>
      </c>
      <c r="B45" s="2" t="s">
        <v>15</v>
      </c>
      <c r="C45" s="13">
        <v>898</v>
      </c>
      <c r="D45" s="13">
        <v>786</v>
      </c>
      <c r="E45" s="13">
        <v>765</v>
      </c>
      <c r="F45" s="13">
        <v>21</v>
      </c>
      <c r="G45" s="13">
        <v>112</v>
      </c>
      <c r="H45" t="s">
        <v>26</v>
      </c>
      <c r="I45" t="s">
        <v>26</v>
      </c>
      <c r="K45" t="s">
        <v>26</v>
      </c>
      <c r="L45" t="s">
        <v>26</v>
      </c>
    </row>
    <row r="46" spans="1:12" ht="12" customHeight="1">
      <c r="A46" s="21" t="s">
        <v>26</v>
      </c>
      <c r="B46" s="2" t="s">
        <v>16</v>
      </c>
      <c r="C46" s="13">
        <v>797</v>
      </c>
      <c r="D46" s="13">
        <v>660</v>
      </c>
      <c r="E46" s="13">
        <v>630</v>
      </c>
      <c r="F46" s="13">
        <v>30</v>
      </c>
      <c r="G46" s="13">
        <v>137</v>
      </c>
      <c r="H46" t="s">
        <v>26</v>
      </c>
      <c r="I46" t="s">
        <v>26</v>
      </c>
      <c r="K46" t="s">
        <v>26</v>
      </c>
      <c r="L46" t="s">
        <v>26</v>
      </c>
    </row>
    <row r="47" spans="1:12" ht="12" customHeight="1">
      <c r="A47" s="21" t="s">
        <v>26</v>
      </c>
      <c r="B47" s="2" t="s">
        <v>17</v>
      </c>
      <c r="C47" s="13">
        <v>633</v>
      </c>
      <c r="D47" s="13">
        <v>487</v>
      </c>
      <c r="E47" s="13">
        <v>475</v>
      </c>
      <c r="F47" s="13">
        <v>12</v>
      </c>
      <c r="G47" s="13">
        <v>146</v>
      </c>
      <c r="H47" t="s">
        <v>26</v>
      </c>
      <c r="I47" t="s">
        <v>26</v>
      </c>
      <c r="K47" t="s">
        <v>26</v>
      </c>
      <c r="L47" t="s">
        <v>26</v>
      </c>
    </row>
    <row r="48" spans="1:12" ht="12" customHeight="1">
      <c r="A48" s="21" t="s">
        <v>26</v>
      </c>
      <c r="B48" s="2" t="s">
        <v>18</v>
      </c>
      <c r="C48" s="13">
        <v>577</v>
      </c>
      <c r="D48" s="13">
        <v>398</v>
      </c>
      <c r="E48" s="13">
        <v>378</v>
      </c>
      <c r="F48" s="13">
        <v>20</v>
      </c>
      <c r="G48" s="13">
        <v>179</v>
      </c>
      <c r="H48" t="s">
        <v>26</v>
      </c>
      <c r="I48" t="s">
        <v>26</v>
      </c>
      <c r="K48" t="s">
        <v>26</v>
      </c>
      <c r="L48" t="s">
        <v>26</v>
      </c>
    </row>
    <row r="49" spans="1:12" ht="12" customHeight="1">
      <c r="A49" s="21" t="s">
        <v>26</v>
      </c>
      <c r="B49" s="2" t="s">
        <v>19</v>
      </c>
      <c r="C49" s="13">
        <v>601</v>
      </c>
      <c r="D49" s="13">
        <v>347</v>
      </c>
      <c r="E49" s="13">
        <v>335</v>
      </c>
      <c r="F49" s="13">
        <v>12</v>
      </c>
      <c r="G49" s="13">
        <v>254</v>
      </c>
      <c r="H49" t="s">
        <v>26</v>
      </c>
      <c r="I49" t="s">
        <v>26</v>
      </c>
      <c r="K49" t="s">
        <v>26</v>
      </c>
      <c r="L49" t="s">
        <v>26</v>
      </c>
    </row>
    <row r="50" spans="1:12" ht="12" customHeight="1">
      <c r="A50" s="21" t="s">
        <v>26</v>
      </c>
      <c r="B50" s="2" t="s">
        <v>20</v>
      </c>
      <c r="C50" s="13">
        <v>478</v>
      </c>
      <c r="D50" s="13">
        <v>186</v>
      </c>
      <c r="E50" s="13">
        <v>182</v>
      </c>
      <c r="F50" s="13">
        <v>4</v>
      </c>
      <c r="G50" s="13">
        <v>292</v>
      </c>
      <c r="H50" t="s">
        <v>26</v>
      </c>
      <c r="I50" t="s">
        <v>26</v>
      </c>
      <c r="K50" t="s">
        <v>26</v>
      </c>
      <c r="L50" t="s">
        <v>26</v>
      </c>
    </row>
    <row r="51" spans="1:12" ht="12" customHeight="1">
      <c r="A51" s="21" t="s">
        <v>26</v>
      </c>
      <c r="B51" s="2" t="s">
        <v>21</v>
      </c>
      <c r="C51" s="13">
        <v>440</v>
      </c>
      <c r="D51" s="13">
        <v>116</v>
      </c>
      <c r="E51" s="13">
        <v>116</v>
      </c>
      <c r="F51" s="13" t="s">
        <v>40</v>
      </c>
      <c r="G51" s="13">
        <v>324</v>
      </c>
      <c r="H51" t="s">
        <v>26</v>
      </c>
      <c r="I51" t="s">
        <v>26</v>
      </c>
      <c r="K51" t="s">
        <v>26</v>
      </c>
      <c r="L51" t="s">
        <v>26</v>
      </c>
    </row>
    <row r="52" spans="1:12" ht="12" customHeight="1">
      <c r="A52" s="21" t="s">
        <v>26</v>
      </c>
      <c r="B52" s="2" t="s">
        <v>22</v>
      </c>
      <c r="C52" s="13">
        <v>198</v>
      </c>
      <c r="D52" s="13">
        <v>36</v>
      </c>
      <c r="E52" s="13">
        <v>36</v>
      </c>
      <c r="F52" s="13" t="s">
        <v>40</v>
      </c>
      <c r="G52" s="13">
        <v>162</v>
      </c>
      <c r="H52" t="s">
        <v>26</v>
      </c>
      <c r="I52" t="s">
        <v>26</v>
      </c>
      <c r="K52" t="s">
        <v>26</v>
      </c>
      <c r="L52" t="s">
        <v>26</v>
      </c>
    </row>
    <row r="53" spans="1:12" ht="12" customHeight="1">
      <c r="A53" s="23" t="s">
        <v>26</v>
      </c>
      <c r="B53" s="5" t="s">
        <v>23</v>
      </c>
      <c r="C53" s="14">
        <v>227</v>
      </c>
      <c r="D53" s="14">
        <v>32</v>
      </c>
      <c r="E53" s="14">
        <v>31</v>
      </c>
      <c r="F53" s="14">
        <v>1</v>
      </c>
      <c r="G53" s="14">
        <v>195</v>
      </c>
      <c r="H53" t="s">
        <v>26</v>
      </c>
      <c r="I53" t="s">
        <v>26</v>
      </c>
      <c r="K53" t="s">
        <v>26</v>
      </c>
      <c r="L53" t="s">
        <v>26</v>
      </c>
    </row>
    <row r="54" spans="1:12" s="27" customFormat="1" ht="33" customHeight="1">
      <c r="A54" s="19" t="s">
        <v>37</v>
      </c>
      <c r="B54" s="16" t="s">
        <v>26</v>
      </c>
      <c r="C54" s="17" t="s">
        <v>26</v>
      </c>
      <c r="D54" s="17" t="s">
        <v>26</v>
      </c>
      <c r="E54" s="17" t="s">
        <v>26</v>
      </c>
      <c r="F54" s="18" t="s">
        <v>26</v>
      </c>
      <c r="G54" s="18" t="s">
        <v>26</v>
      </c>
      <c r="J54" s="27" t="s">
        <v>26</v>
      </c>
    </row>
    <row r="55" spans="1:12" ht="12" customHeight="1">
      <c r="A55" s="19" t="s">
        <v>38</v>
      </c>
      <c r="B55" s="16" t="s">
        <v>26</v>
      </c>
      <c r="C55" s="17" t="s">
        <v>26</v>
      </c>
      <c r="D55" s="17" t="s">
        <v>26</v>
      </c>
      <c r="E55" s="17" t="s">
        <v>26</v>
      </c>
      <c r="F55" s="18" t="s">
        <v>26</v>
      </c>
      <c r="G55" s="18" t="s">
        <v>26</v>
      </c>
      <c r="J55" t="s">
        <v>26</v>
      </c>
    </row>
    <row r="56" spans="1:12" ht="12">
      <c r="A56" s="1" t="s">
        <v>26</v>
      </c>
      <c r="B56" s="1" t="s">
        <v>26</v>
      </c>
      <c r="C56" s="1" t="s">
        <v>26</v>
      </c>
      <c r="D56" s="1" t="s">
        <v>26</v>
      </c>
      <c r="E56" s="1" t="s">
        <v>26</v>
      </c>
      <c r="F56" s="1" t="s">
        <v>26</v>
      </c>
      <c r="G56" s="1" t="s">
        <v>26</v>
      </c>
      <c r="H56" t="s">
        <v>26</v>
      </c>
      <c r="I56" t="s">
        <v>26</v>
      </c>
      <c r="J56" t="s">
        <v>26</v>
      </c>
      <c r="K56" t="s">
        <v>26</v>
      </c>
      <c r="L56" t="s">
        <v>26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7.1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2">
      <c r="A1" s="25" t="s">
        <v>0</v>
      </c>
      <c r="B1" s="25"/>
      <c r="C1" s="25"/>
      <c r="D1" s="25"/>
      <c r="E1" s="25"/>
      <c r="F1" s="25"/>
      <c r="G1" s="25"/>
    </row>
    <row r="2" spans="1:12" ht="33" customHeight="1">
      <c r="A2" s="26" t="s">
        <v>43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J2" t="s">
        <v>26</v>
      </c>
    </row>
    <row r="3" spans="1:12" ht="36.6" customHeight="1">
      <c r="A3" s="15" t="s">
        <v>1</v>
      </c>
      <c r="B3" s="15" t="s">
        <v>26</v>
      </c>
      <c r="C3" s="15" t="s">
        <v>2</v>
      </c>
      <c r="D3" s="15" t="s">
        <v>3</v>
      </c>
      <c r="E3" s="15" t="s">
        <v>26</v>
      </c>
      <c r="F3" s="15" t="s">
        <v>26</v>
      </c>
      <c r="G3" s="15" t="s">
        <v>26</v>
      </c>
    </row>
    <row r="4" spans="1:12" ht="28.9" customHeight="1">
      <c r="A4" s="15" t="s">
        <v>26</v>
      </c>
      <c r="B4" s="15" t="s">
        <v>26</v>
      </c>
      <c r="C4" s="15" t="s">
        <v>26</v>
      </c>
      <c r="D4" s="15" t="s">
        <v>4</v>
      </c>
      <c r="E4" s="15" t="s">
        <v>26</v>
      </c>
      <c r="F4" s="15" t="s">
        <v>26</v>
      </c>
      <c r="G4" s="15" t="s">
        <v>5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</row>
    <row r="5" spans="1:12" ht="16.899999999999999" customHeight="1">
      <c r="A5" s="15" t="s">
        <v>26</v>
      </c>
      <c r="B5" s="15" t="s">
        <v>26</v>
      </c>
      <c r="C5" s="15" t="s">
        <v>26</v>
      </c>
      <c r="D5" s="3" t="s">
        <v>6</v>
      </c>
      <c r="E5" s="3" t="s">
        <v>7</v>
      </c>
      <c r="F5" s="3" t="s">
        <v>8</v>
      </c>
      <c r="G5" s="1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</row>
    <row r="6" spans="1:12" ht="12" customHeight="1">
      <c r="A6" s="20" t="s">
        <v>6</v>
      </c>
      <c r="B6" s="6" t="s">
        <v>26</v>
      </c>
      <c r="C6" s="12">
        <v>26736</v>
      </c>
      <c r="D6" s="12">
        <v>16960</v>
      </c>
      <c r="E6" s="12">
        <v>16150</v>
      </c>
      <c r="F6" s="12">
        <v>810</v>
      </c>
      <c r="G6" s="12">
        <v>9776</v>
      </c>
    </row>
    <row r="7" spans="1:12" ht="12" customHeight="1">
      <c r="A7" s="21" t="s">
        <v>26</v>
      </c>
      <c r="B7" s="2" t="s">
        <v>9</v>
      </c>
      <c r="C7" s="13">
        <v>493</v>
      </c>
      <c r="D7" s="13">
        <v>37</v>
      </c>
      <c r="E7" s="13">
        <v>34</v>
      </c>
      <c r="F7" s="13">
        <v>3</v>
      </c>
      <c r="G7" s="13">
        <v>456</v>
      </c>
      <c r="H7" t="s">
        <v>26</v>
      </c>
      <c r="I7" t="s">
        <v>26</v>
      </c>
      <c r="K7" t="s">
        <v>26</v>
      </c>
      <c r="L7" t="s">
        <v>26</v>
      </c>
    </row>
    <row r="8" spans="1:12" ht="12" customHeight="1">
      <c r="A8" s="21" t="s">
        <v>26</v>
      </c>
      <c r="B8" s="2" t="s">
        <v>10</v>
      </c>
      <c r="C8" s="13">
        <v>2708</v>
      </c>
      <c r="D8" s="13">
        <v>823</v>
      </c>
      <c r="E8" s="13">
        <v>709</v>
      </c>
      <c r="F8" s="13">
        <v>114</v>
      </c>
      <c r="G8" s="13">
        <v>1885</v>
      </c>
      <c r="H8" t="s">
        <v>26</v>
      </c>
      <c r="I8" t="s">
        <v>26</v>
      </c>
      <c r="K8" t="s">
        <v>26</v>
      </c>
      <c r="L8" t="s">
        <v>26</v>
      </c>
    </row>
    <row r="9" spans="1:12" ht="12" customHeight="1">
      <c r="A9" s="21" t="s">
        <v>26</v>
      </c>
      <c r="B9" s="2" t="s">
        <v>11</v>
      </c>
      <c r="C9" s="13">
        <v>2882</v>
      </c>
      <c r="D9" s="13">
        <v>1975</v>
      </c>
      <c r="E9" s="13">
        <v>1760</v>
      </c>
      <c r="F9" s="13">
        <v>215</v>
      </c>
      <c r="G9" s="13">
        <v>907</v>
      </c>
      <c r="H9" t="s">
        <v>26</v>
      </c>
      <c r="I9" t="s">
        <v>26</v>
      </c>
      <c r="K9" t="s">
        <v>26</v>
      </c>
      <c r="L9" t="s">
        <v>26</v>
      </c>
    </row>
    <row r="10" spans="1:12" ht="12" customHeight="1">
      <c r="A10" s="21" t="s">
        <v>26</v>
      </c>
      <c r="B10" s="2" t="s">
        <v>12</v>
      </c>
      <c r="C10" s="13">
        <v>3064</v>
      </c>
      <c r="D10" s="13">
        <v>2379</v>
      </c>
      <c r="E10" s="13">
        <v>2233</v>
      </c>
      <c r="F10" s="13">
        <v>146</v>
      </c>
      <c r="G10" s="13">
        <v>685</v>
      </c>
      <c r="H10" t="s">
        <v>26</v>
      </c>
      <c r="I10" t="s">
        <v>26</v>
      </c>
      <c r="K10" t="s">
        <v>26</v>
      </c>
      <c r="L10" t="s">
        <v>26</v>
      </c>
    </row>
    <row r="11" spans="1:12" ht="12" customHeight="1">
      <c r="A11" s="21" t="s">
        <v>26</v>
      </c>
      <c r="B11" s="2" t="s">
        <v>13</v>
      </c>
      <c r="C11" s="13">
        <v>2761</v>
      </c>
      <c r="D11" s="13">
        <v>2213</v>
      </c>
      <c r="E11" s="13">
        <v>2126</v>
      </c>
      <c r="F11" s="13">
        <v>87</v>
      </c>
      <c r="G11" s="13">
        <v>548</v>
      </c>
      <c r="H11" t="s">
        <v>26</v>
      </c>
      <c r="I11" t="s">
        <v>26</v>
      </c>
      <c r="K11" t="s">
        <v>26</v>
      </c>
      <c r="L11" t="s">
        <v>26</v>
      </c>
    </row>
    <row r="12" spans="1:12" ht="12" customHeight="1">
      <c r="A12" s="21" t="s">
        <v>26</v>
      </c>
      <c r="B12" s="2" t="s">
        <v>14</v>
      </c>
      <c r="C12" s="13">
        <v>2605</v>
      </c>
      <c r="D12" s="13">
        <v>2168</v>
      </c>
      <c r="E12" s="13">
        <v>2090</v>
      </c>
      <c r="F12" s="13">
        <v>78</v>
      </c>
      <c r="G12" s="13">
        <v>437</v>
      </c>
      <c r="H12" t="s">
        <v>26</v>
      </c>
      <c r="I12" t="s">
        <v>26</v>
      </c>
      <c r="K12" t="s">
        <v>26</v>
      </c>
      <c r="L12" t="s">
        <v>26</v>
      </c>
    </row>
    <row r="13" spans="1:12" ht="12" customHeight="1">
      <c r="A13" s="21" t="s">
        <v>26</v>
      </c>
      <c r="B13" s="2" t="s">
        <v>15</v>
      </c>
      <c r="C13" s="13">
        <v>2443</v>
      </c>
      <c r="D13" s="13">
        <v>1992</v>
      </c>
      <c r="E13" s="13">
        <v>1940</v>
      </c>
      <c r="F13" s="13">
        <v>52</v>
      </c>
      <c r="G13" s="13">
        <v>451</v>
      </c>
      <c r="H13" t="s">
        <v>26</v>
      </c>
      <c r="I13" t="s">
        <v>26</v>
      </c>
      <c r="K13" t="s">
        <v>26</v>
      </c>
      <c r="L13" t="s">
        <v>26</v>
      </c>
    </row>
    <row r="14" spans="1:12" ht="12" customHeight="1">
      <c r="A14" s="21" t="s">
        <v>26</v>
      </c>
      <c r="B14" s="2" t="s">
        <v>16</v>
      </c>
      <c r="C14" s="13">
        <v>1991</v>
      </c>
      <c r="D14" s="13">
        <v>1563</v>
      </c>
      <c r="E14" s="13">
        <v>1526</v>
      </c>
      <c r="F14" s="13">
        <v>37</v>
      </c>
      <c r="G14" s="13">
        <v>428</v>
      </c>
      <c r="H14" t="s">
        <v>26</v>
      </c>
      <c r="I14" t="s">
        <v>26</v>
      </c>
      <c r="K14" t="s">
        <v>26</v>
      </c>
      <c r="L14" t="s">
        <v>26</v>
      </c>
    </row>
    <row r="15" spans="1:12" ht="12" customHeight="1">
      <c r="A15" s="21" t="s">
        <v>26</v>
      </c>
      <c r="B15" s="2" t="s">
        <v>17</v>
      </c>
      <c r="C15" s="13">
        <v>1686</v>
      </c>
      <c r="D15" s="13">
        <v>1257</v>
      </c>
      <c r="E15" s="13">
        <v>1241</v>
      </c>
      <c r="F15" s="13">
        <v>16</v>
      </c>
      <c r="G15" s="13">
        <v>429</v>
      </c>
      <c r="H15" t="s">
        <v>26</v>
      </c>
      <c r="I15" t="s">
        <v>26</v>
      </c>
      <c r="K15" t="s">
        <v>26</v>
      </c>
      <c r="L15" t="s">
        <v>26</v>
      </c>
    </row>
    <row r="16" spans="1:12" ht="12" customHeight="1">
      <c r="A16" s="21" t="s">
        <v>26</v>
      </c>
      <c r="B16" s="2" t="s">
        <v>18</v>
      </c>
      <c r="C16" s="13">
        <v>1517</v>
      </c>
      <c r="D16" s="13">
        <v>985</v>
      </c>
      <c r="E16" s="13">
        <v>959</v>
      </c>
      <c r="F16" s="13">
        <v>26</v>
      </c>
      <c r="G16" s="13">
        <v>532</v>
      </c>
      <c r="H16" t="s">
        <v>26</v>
      </c>
      <c r="I16" t="s">
        <v>26</v>
      </c>
      <c r="K16" t="s">
        <v>26</v>
      </c>
      <c r="L16" t="s">
        <v>26</v>
      </c>
    </row>
    <row r="17" spans="1:12" ht="12" customHeight="1">
      <c r="A17" s="21" t="s">
        <v>26</v>
      </c>
      <c r="B17" s="2" t="s">
        <v>19</v>
      </c>
      <c r="C17" s="13">
        <v>1437</v>
      </c>
      <c r="D17" s="13">
        <v>741</v>
      </c>
      <c r="E17" s="13">
        <v>721</v>
      </c>
      <c r="F17" s="13">
        <v>20</v>
      </c>
      <c r="G17" s="13">
        <v>696</v>
      </c>
      <c r="H17" t="s">
        <v>26</v>
      </c>
      <c r="I17" t="s">
        <v>26</v>
      </c>
      <c r="K17" t="s">
        <v>26</v>
      </c>
      <c r="L17" t="s">
        <v>26</v>
      </c>
    </row>
    <row r="18" spans="1:12" ht="12" customHeight="1">
      <c r="A18" s="21" t="s">
        <v>26</v>
      </c>
      <c r="B18" s="2" t="s">
        <v>20</v>
      </c>
      <c r="C18" s="13">
        <v>1183</v>
      </c>
      <c r="D18" s="13">
        <v>441</v>
      </c>
      <c r="E18" s="13">
        <v>437</v>
      </c>
      <c r="F18" s="13">
        <v>4</v>
      </c>
      <c r="G18" s="13">
        <v>742</v>
      </c>
      <c r="H18" t="s">
        <v>26</v>
      </c>
      <c r="I18" t="s">
        <v>26</v>
      </c>
      <c r="K18" t="s">
        <v>26</v>
      </c>
      <c r="L18" t="s">
        <v>26</v>
      </c>
    </row>
    <row r="19" spans="1:12" ht="12" customHeight="1">
      <c r="A19" s="21" t="s">
        <v>26</v>
      </c>
      <c r="B19" s="2" t="s">
        <v>21</v>
      </c>
      <c r="C19" s="13">
        <v>802</v>
      </c>
      <c r="D19" s="13">
        <v>211</v>
      </c>
      <c r="E19" s="13">
        <v>204</v>
      </c>
      <c r="F19" s="13">
        <v>7</v>
      </c>
      <c r="G19" s="13">
        <v>591</v>
      </c>
      <c r="H19" t="s">
        <v>26</v>
      </c>
      <c r="I19" t="s">
        <v>26</v>
      </c>
      <c r="K19" t="s">
        <v>26</v>
      </c>
      <c r="L19" t="s">
        <v>26</v>
      </c>
    </row>
    <row r="20" spans="1:12" ht="12" customHeight="1">
      <c r="A20" s="21" t="s">
        <v>26</v>
      </c>
      <c r="B20" s="2" t="s">
        <v>22</v>
      </c>
      <c r="C20" s="13">
        <v>527</v>
      </c>
      <c r="D20" s="13">
        <v>98</v>
      </c>
      <c r="E20" s="13">
        <v>93</v>
      </c>
      <c r="F20" s="13">
        <v>5</v>
      </c>
      <c r="G20" s="13">
        <v>429</v>
      </c>
      <c r="H20" t="s">
        <v>26</v>
      </c>
      <c r="I20" t="s">
        <v>26</v>
      </c>
      <c r="K20" t="s">
        <v>26</v>
      </c>
      <c r="L20" t="s">
        <v>26</v>
      </c>
    </row>
    <row r="21" spans="1:12" ht="12" customHeight="1">
      <c r="A21" s="21" t="s">
        <v>26</v>
      </c>
      <c r="B21" s="2" t="s">
        <v>23</v>
      </c>
      <c r="C21" s="13">
        <v>637</v>
      </c>
      <c r="D21" s="13">
        <v>77</v>
      </c>
      <c r="E21" s="13">
        <v>77</v>
      </c>
      <c r="F21" s="13" t="s">
        <v>40</v>
      </c>
      <c r="G21" s="13">
        <v>560</v>
      </c>
      <c r="H21" t="s">
        <v>26</v>
      </c>
      <c r="I21" t="s">
        <v>26</v>
      </c>
      <c r="K21" t="s">
        <v>26</v>
      </c>
      <c r="L21" t="s">
        <v>26</v>
      </c>
    </row>
    <row r="22" spans="1:12" ht="12" customHeight="1">
      <c r="A22" s="22" t="s">
        <v>24</v>
      </c>
      <c r="B22" s="4" t="s">
        <v>26</v>
      </c>
      <c r="C22" s="12">
        <v>13927</v>
      </c>
      <c r="D22" s="12">
        <v>7289</v>
      </c>
      <c r="E22" s="12">
        <v>6800</v>
      </c>
      <c r="F22" s="12">
        <v>489</v>
      </c>
      <c r="G22" s="12">
        <v>6638</v>
      </c>
    </row>
    <row r="23" spans="1:12" ht="12" customHeight="1">
      <c r="A23" s="21" t="s">
        <v>26</v>
      </c>
      <c r="B23" s="2" t="s">
        <v>9</v>
      </c>
      <c r="C23" s="13">
        <v>247</v>
      </c>
      <c r="D23" s="13">
        <v>12</v>
      </c>
      <c r="E23" s="13">
        <v>9</v>
      </c>
      <c r="F23" s="13">
        <v>3</v>
      </c>
      <c r="G23" s="13">
        <v>235</v>
      </c>
      <c r="H23" t="s">
        <v>26</v>
      </c>
      <c r="I23" t="s">
        <v>26</v>
      </c>
      <c r="K23" t="s">
        <v>26</v>
      </c>
      <c r="L23" t="s">
        <v>26</v>
      </c>
    </row>
    <row r="24" spans="1:12" ht="12" customHeight="1">
      <c r="A24" s="21" t="s">
        <v>26</v>
      </c>
      <c r="B24" s="2" t="s">
        <v>10</v>
      </c>
      <c r="C24" s="13">
        <v>1368</v>
      </c>
      <c r="D24" s="13">
        <v>317</v>
      </c>
      <c r="E24" s="13">
        <v>249</v>
      </c>
      <c r="F24" s="13">
        <v>68</v>
      </c>
      <c r="G24" s="13">
        <v>1051</v>
      </c>
      <c r="H24" t="s">
        <v>26</v>
      </c>
      <c r="I24" t="s">
        <v>26</v>
      </c>
      <c r="K24" t="s">
        <v>26</v>
      </c>
      <c r="L24" t="s">
        <v>26</v>
      </c>
    </row>
    <row r="25" spans="1:12" ht="12" customHeight="1">
      <c r="A25" s="21" t="s">
        <v>26</v>
      </c>
      <c r="B25" s="2" t="s">
        <v>11</v>
      </c>
      <c r="C25" s="13">
        <v>1464</v>
      </c>
      <c r="D25" s="13">
        <v>824</v>
      </c>
      <c r="E25" s="13">
        <v>685</v>
      </c>
      <c r="F25" s="13">
        <v>139</v>
      </c>
      <c r="G25" s="13">
        <v>640</v>
      </c>
      <c r="H25" t="s">
        <v>26</v>
      </c>
      <c r="I25" t="s">
        <v>26</v>
      </c>
      <c r="K25" t="s">
        <v>26</v>
      </c>
      <c r="L25" t="s">
        <v>26</v>
      </c>
    </row>
    <row r="26" spans="1:12" ht="12" customHeight="1">
      <c r="A26" s="21" t="s">
        <v>26</v>
      </c>
      <c r="B26" s="2" t="s">
        <v>12</v>
      </c>
      <c r="C26" s="13">
        <v>1590</v>
      </c>
      <c r="D26" s="13">
        <v>1061</v>
      </c>
      <c r="E26" s="13">
        <v>963</v>
      </c>
      <c r="F26" s="13">
        <v>98</v>
      </c>
      <c r="G26" s="13">
        <v>529</v>
      </c>
      <c r="H26" t="s">
        <v>26</v>
      </c>
      <c r="I26" t="s">
        <v>26</v>
      </c>
      <c r="K26" t="s">
        <v>26</v>
      </c>
      <c r="L26" t="s">
        <v>26</v>
      </c>
    </row>
    <row r="27" spans="1:12" ht="12" customHeight="1">
      <c r="A27" s="21" t="s">
        <v>26</v>
      </c>
      <c r="B27" s="2" t="s">
        <v>13</v>
      </c>
      <c r="C27" s="13">
        <v>1445</v>
      </c>
      <c r="D27" s="13">
        <v>1001</v>
      </c>
      <c r="E27" s="13">
        <v>943</v>
      </c>
      <c r="F27" s="13">
        <v>58</v>
      </c>
      <c r="G27" s="13">
        <v>444</v>
      </c>
      <c r="H27" t="s">
        <v>26</v>
      </c>
      <c r="I27" t="s">
        <v>26</v>
      </c>
      <c r="K27" t="s">
        <v>26</v>
      </c>
      <c r="L27" t="s">
        <v>26</v>
      </c>
    </row>
    <row r="28" spans="1:12" ht="12" customHeight="1">
      <c r="A28" s="21" t="s">
        <v>26</v>
      </c>
      <c r="B28" s="2" t="s">
        <v>14</v>
      </c>
      <c r="C28" s="13">
        <v>1320</v>
      </c>
      <c r="D28" s="13">
        <v>949</v>
      </c>
      <c r="E28" s="13">
        <v>905</v>
      </c>
      <c r="F28" s="13">
        <v>44</v>
      </c>
      <c r="G28" s="13">
        <v>371</v>
      </c>
      <c r="H28" t="s">
        <v>26</v>
      </c>
      <c r="I28" t="s">
        <v>26</v>
      </c>
      <c r="K28" t="s">
        <v>26</v>
      </c>
      <c r="L28" t="s">
        <v>26</v>
      </c>
    </row>
    <row r="29" spans="1:12" ht="12" customHeight="1">
      <c r="A29" s="21" t="s">
        <v>26</v>
      </c>
      <c r="B29" s="2" t="s">
        <v>15</v>
      </c>
      <c r="C29" s="13">
        <v>1268</v>
      </c>
      <c r="D29" s="13">
        <v>906</v>
      </c>
      <c r="E29" s="13">
        <v>881</v>
      </c>
      <c r="F29" s="13">
        <v>25</v>
      </c>
      <c r="G29" s="13">
        <v>362</v>
      </c>
      <c r="H29" t="s">
        <v>26</v>
      </c>
      <c r="I29" t="s">
        <v>26</v>
      </c>
      <c r="K29" t="s">
        <v>26</v>
      </c>
      <c r="L29" t="s">
        <v>26</v>
      </c>
    </row>
    <row r="30" spans="1:12" ht="12" customHeight="1">
      <c r="A30" s="21" t="s">
        <v>26</v>
      </c>
      <c r="B30" s="2" t="s">
        <v>16</v>
      </c>
      <c r="C30" s="13">
        <v>1053</v>
      </c>
      <c r="D30" s="13">
        <v>714</v>
      </c>
      <c r="E30" s="13">
        <v>696</v>
      </c>
      <c r="F30" s="13">
        <v>18</v>
      </c>
      <c r="G30" s="13">
        <v>339</v>
      </c>
      <c r="H30" t="s">
        <v>26</v>
      </c>
      <c r="I30" t="s">
        <v>26</v>
      </c>
      <c r="K30" t="s">
        <v>26</v>
      </c>
      <c r="L30" t="s">
        <v>26</v>
      </c>
    </row>
    <row r="31" spans="1:12" ht="12" customHeight="1">
      <c r="A31" s="21" t="s">
        <v>26</v>
      </c>
      <c r="B31" s="2" t="s">
        <v>17</v>
      </c>
      <c r="C31" s="13">
        <v>880</v>
      </c>
      <c r="D31" s="13">
        <v>544</v>
      </c>
      <c r="E31" s="13">
        <v>534</v>
      </c>
      <c r="F31" s="13">
        <v>10</v>
      </c>
      <c r="G31" s="13">
        <v>336</v>
      </c>
      <c r="H31" t="s">
        <v>26</v>
      </c>
      <c r="I31" t="s">
        <v>26</v>
      </c>
      <c r="K31" t="s">
        <v>26</v>
      </c>
      <c r="L31" t="s">
        <v>26</v>
      </c>
    </row>
    <row r="32" spans="1:12" ht="12" customHeight="1">
      <c r="A32" s="21" t="s">
        <v>26</v>
      </c>
      <c r="B32" s="2" t="s">
        <v>18</v>
      </c>
      <c r="C32" s="13">
        <v>804</v>
      </c>
      <c r="D32" s="13">
        <v>408</v>
      </c>
      <c r="E32" s="13">
        <v>398</v>
      </c>
      <c r="F32" s="13">
        <v>10</v>
      </c>
      <c r="G32" s="13">
        <v>396</v>
      </c>
      <c r="H32" t="s">
        <v>26</v>
      </c>
      <c r="I32" t="s">
        <v>26</v>
      </c>
      <c r="K32" t="s">
        <v>26</v>
      </c>
      <c r="L32" t="s">
        <v>26</v>
      </c>
    </row>
    <row r="33" spans="1:12" ht="12" customHeight="1">
      <c r="A33" s="21" t="s">
        <v>26</v>
      </c>
      <c r="B33" s="2" t="s">
        <v>19</v>
      </c>
      <c r="C33" s="13">
        <v>767</v>
      </c>
      <c r="D33" s="13">
        <v>274</v>
      </c>
      <c r="E33" s="13">
        <v>262</v>
      </c>
      <c r="F33" s="13">
        <v>12</v>
      </c>
      <c r="G33" s="13">
        <v>493</v>
      </c>
      <c r="H33" t="s">
        <v>26</v>
      </c>
      <c r="I33" t="s">
        <v>26</v>
      </c>
      <c r="K33" t="s">
        <v>26</v>
      </c>
      <c r="L33" t="s">
        <v>26</v>
      </c>
    </row>
    <row r="34" spans="1:12" ht="12" customHeight="1">
      <c r="A34" s="21" t="s">
        <v>26</v>
      </c>
      <c r="B34" s="2" t="s">
        <v>20</v>
      </c>
      <c r="C34" s="13">
        <v>588</v>
      </c>
      <c r="D34" s="13">
        <v>136</v>
      </c>
      <c r="E34" s="13">
        <v>136</v>
      </c>
      <c r="F34" s="13" t="s">
        <v>40</v>
      </c>
      <c r="G34" s="13">
        <v>452</v>
      </c>
      <c r="H34" t="s">
        <v>26</v>
      </c>
      <c r="I34" t="s">
        <v>26</v>
      </c>
      <c r="K34" t="s">
        <v>26</v>
      </c>
      <c r="L34" t="s">
        <v>26</v>
      </c>
    </row>
    <row r="35" spans="1:12" ht="12" customHeight="1">
      <c r="A35" s="21" t="s">
        <v>26</v>
      </c>
      <c r="B35" s="2" t="s">
        <v>21</v>
      </c>
      <c r="C35" s="13">
        <v>418</v>
      </c>
      <c r="D35" s="13">
        <v>79</v>
      </c>
      <c r="E35" s="13">
        <v>76</v>
      </c>
      <c r="F35" s="13">
        <v>3</v>
      </c>
      <c r="G35" s="13">
        <v>339</v>
      </c>
      <c r="H35" t="s">
        <v>26</v>
      </c>
      <c r="I35" t="s">
        <v>26</v>
      </c>
      <c r="K35" t="s">
        <v>26</v>
      </c>
      <c r="L35" t="s">
        <v>26</v>
      </c>
    </row>
    <row r="36" spans="1:12" ht="12" customHeight="1">
      <c r="A36" s="21" t="s">
        <v>26</v>
      </c>
      <c r="B36" s="2" t="s">
        <v>22</v>
      </c>
      <c r="C36" s="13">
        <v>288</v>
      </c>
      <c r="D36" s="13">
        <v>35</v>
      </c>
      <c r="E36" s="13">
        <v>34</v>
      </c>
      <c r="F36" s="13">
        <v>1</v>
      </c>
      <c r="G36" s="13">
        <v>253</v>
      </c>
      <c r="H36" t="s">
        <v>26</v>
      </c>
      <c r="I36" t="s">
        <v>26</v>
      </c>
      <c r="K36" t="s">
        <v>26</v>
      </c>
      <c r="L36" t="s">
        <v>26</v>
      </c>
    </row>
    <row r="37" spans="1:12" ht="12" customHeight="1">
      <c r="A37" s="21" t="s">
        <v>26</v>
      </c>
      <c r="B37" s="2" t="s">
        <v>23</v>
      </c>
      <c r="C37" s="13">
        <v>427</v>
      </c>
      <c r="D37" s="13">
        <v>29</v>
      </c>
      <c r="E37" s="13">
        <v>29</v>
      </c>
      <c r="F37" s="13" t="s">
        <v>40</v>
      </c>
      <c r="G37" s="13">
        <v>398</v>
      </c>
      <c r="H37" t="s">
        <v>26</v>
      </c>
      <c r="I37" t="s">
        <v>26</v>
      </c>
      <c r="K37" t="s">
        <v>26</v>
      </c>
      <c r="L37" t="s">
        <v>26</v>
      </c>
    </row>
    <row r="38" spans="1:12" ht="12" customHeight="1">
      <c r="A38" s="22" t="s">
        <v>25</v>
      </c>
      <c r="B38" s="4" t="s">
        <v>26</v>
      </c>
      <c r="C38" s="12">
        <v>12809</v>
      </c>
      <c r="D38" s="12">
        <v>9671</v>
      </c>
      <c r="E38" s="12">
        <v>9350</v>
      </c>
      <c r="F38" s="12">
        <v>321</v>
      </c>
      <c r="G38" s="12">
        <v>3138</v>
      </c>
    </row>
    <row r="39" spans="1:12" ht="12" customHeight="1">
      <c r="A39" s="21" t="s">
        <v>26</v>
      </c>
      <c r="B39" s="2" t="s">
        <v>9</v>
      </c>
      <c r="C39" s="13">
        <v>246</v>
      </c>
      <c r="D39" s="13">
        <v>25</v>
      </c>
      <c r="E39" s="13">
        <v>25</v>
      </c>
      <c r="F39" s="13" t="s">
        <v>40</v>
      </c>
      <c r="G39" s="13">
        <v>221</v>
      </c>
      <c r="H39" t="s">
        <v>26</v>
      </c>
      <c r="I39" t="s">
        <v>26</v>
      </c>
      <c r="K39" t="s">
        <v>26</v>
      </c>
      <c r="L39" t="s">
        <v>26</v>
      </c>
    </row>
    <row r="40" spans="1:12" ht="12" customHeight="1">
      <c r="A40" s="21" t="s">
        <v>26</v>
      </c>
      <c r="B40" s="2" t="s">
        <v>10</v>
      </c>
      <c r="C40" s="13">
        <v>1340</v>
      </c>
      <c r="D40" s="13">
        <v>506</v>
      </c>
      <c r="E40" s="13">
        <v>460</v>
      </c>
      <c r="F40" s="13">
        <v>46</v>
      </c>
      <c r="G40" s="13">
        <v>834</v>
      </c>
      <c r="H40" t="s">
        <v>26</v>
      </c>
      <c r="I40" t="s">
        <v>26</v>
      </c>
      <c r="K40" t="s">
        <v>26</v>
      </c>
      <c r="L40" t="s">
        <v>26</v>
      </c>
    </row>
    <row r="41" spans="1:12" ht="12" customHeight="1">
      <c r="A41" s="21" t="s">
        <v>26</v>
      </c>
      <c r="B41" s="2" t="s">
        <v>11</v>
      </c>
      <c r="C41" s="13">
        <v>1418</v>
      </c>
      <c r="D41" s="13">
        <v>1151</v>
      </c>
      <c r="E41" s="13">
        <v>1075</v>
      </c>
      <c r="F41" s="13">
        <v>76</v>
      </c>
      <c r="G41" s="13">
        <v>267</v>
      </c>
      <c r="H41" t="s">
        <v>26</v>
      </c>
      <c r="I41" t="s">
        <v>26</v>
      </c>
      <c r="K41" t="s">
        <v>26</v>
      </c>
      <c r="L41" t="s">
        <v>26</v>
      </c>
    </row>
    <row r="42" spans="1:12" ht="12" customHeight="1">
      <c r="A42" s="21" t="s">
        <v>26</v>
      </c>
      <c r="B42" s="2" t="s">
        <v>12</v>
      </c>
      <c r="C42" s="13">
        <v>1474</v>
      </c>
      <c r="D42" s="13">
        <v>1318</v>
      </c>
      <c r="E42" s="13">
        <v>1270</v>
      </c>
      <c r="F42" s="13">
        <v>48</v>
      </c>
      <c r="G42" s="13">
        <v>156</v>
      </c>
      <c r="H42" t="s">
        <v>26</v>
      </c>
      <c r="I42" t="s">
        <v>26</v>
      </c>
      <c r="K42" t="s">
        <v>26</v>
      </c>
      <c r="L42" t="s">
        <v>26</v>
      </c>
    </row>
    <row r="43" spans="1:12" ht="12" customHeight="1">
      <c r="A43" s="21" t="s">
        <v>26</v>
      </c>
      <c r="B43" s="2" t="s">
        <v>13</v>
      </c>
      <c r="C43" s="13">
        <v>1316</v>
      </c>
      <c r="D43" s="13">
        <v>1212</v>
      </c>
      <c r="E43" s="13">
        <v>1183</v>
      </c>
      <c r="F43" s="13">
        <v>29</v>
      </c>
      <c r="G43" s="13">
        <v>104</v>
      </c>
      <c r="H43" t="s">
        <v>26</v>
      </c>
      <c r="I43" t="s">
        <v>26</v>
      </c>
      <c r="K43" t="s">
        <v>26</v>
      </c>
      <c r="L43" t="s">
        <v>26</v>
      </c>
    </row>
    <row r="44" spans="1:12" ht="12" customHeight="1">
      <c r="A44" s="21" t="s">
        <v>26</v>
      </c>
      <c r="B44" s="2" t="s">
        <v>14</v>
      </c>
      <c r="C44" s="13">
        <v>1285</v>
      </c>
      <c r="D44" s="13">
        <v>1219</v>
      </c>
      <c r="E44" s="13">
        <v>1185</v>
      </c>
      <c r="F44" s="13">
        <v>34</v>
      </c>
      <c r="G44" s="13">
        <v>66</v>
      </c>
      <c r="H44" t="s">
        <v>26</v>
      </c>
      <c r="I44" t="s">
        <v>26</v>
      </c>
      <c r="K44" t="s">
        <v>26</v>
      </c>
      <c r="L44" t="s">
        <v>26</v>
      </c>
    </row>
    <row r="45" spans="1:12" ht="12" customHeight="1">
      <c r="A45" s="21" t="s">
        <v>26</v>
      </c>
      <c r="B45" s="2" t="s">
        <v>15</v>
      </c>
      <c r="C45" s="13">
        <v>1175</v>
      </c>
      <c r="D45" s="13">
        <v>1086</v>
      </c>
      <c r="E45" s="13">
        <v>1059</v>
      </c>
      <c r="F45" s="13">
        <v>27</v>
      </c>
      <c r="G45" s="13">
        <v>89</v>
      </c>
      <c r="H45" t="s">
        <v>26</v>
      </c>
      <c r="I45" t="s">
        <v>26</v>
      </c>
      <c r="K45" t="s">
        <v>26</v>
      </c>
      <c r="L45" t="s">
        <v>26</v>
      </c>
    </row>
    <row r="46" spans="1:12" ht="12" customHeight="1">
      <c r="A46" s="21" t="s">
        <v>26</v>
      </c>
      <c r="B46" s="2" t="s">
        <v>16</v>
      </c>
      <c r="C46" s="13">
        <v>938</v>
      </c>
      <c r="D46" s="13">
        <v>849</v>
      </c>
      <c r="E46" s="13">
        <v>830</v>
      </c>
      <c r="F46" s="13">
        <v>19</v>
      </c>
      <c r="G46" s="13">
        <v>89</v>
      </c>
      <c r="H46" t="s">
        <v>26</v>
      </c>
      <c r="I46" t="s">
        <v>26</v>
      </c>
      <c r="K46" t="s">
        <v>26</v>
      </c>
      <c r="L46" t="s">
        <v>26</v>
      </c>
    </row>
    <row r="47" spans="1:12" ht="12" customHeight="1">
      <c r="A47" s="21" t="s">
        <v>26</v>
      </c>
      <c r="B47" s="2" t="s">
        <v>17</v>
      </c>
      <c r="C47" s="13">
        <v>806</v>
      </c>
      <c r="D47" s="13">
        <v>713</v>
      </c>
      <c r="E47" s="13">
        <v>707</v>
      </c>
      <c r="F47" s="13">
        <v>6</v>
      </c>
      <c r="G47" s="13">
        <v>93</v>
      </c>
      <c r="H47" t="s">
        <v>26</v>
      </c>
      <c r="I47" t="s">
        <v>26</v>
      </c>
      <c r="K47" t="s">
        <v>26</v>
      </c>
      <c r="L47" t="s">
        <v>26</v>
      </c>
    </row>
    <row r="48" spans="1:12" ht="12" customHeight="1">
      <c r="A48" s="21" t="s">
        <v>26</v>
      </c>
      <c r="B48" s="2" t="s">
        <v>18</v>
      </c>
      <c r="C48" s="13">
        <v>713</v>
      </c>
      <c r="D48" s="13">
        <v>577</v>
      </c>
      <c r="E48" s="13">
        <v>561</v>
      </c>
      <c r="F48" s="13">
        <v>16</v>
      </c>
      <c r="G48" s="13">
        <v>136</v>
      </c>
      <c r="H48" t="s">
        <v>26</v>
      </c>
      <c r="I48" t="s">
        <v>26</v>
      </c>
      <c r="K48" t="s">
        <v>26</v>
      </c>
      <c r="L48" t="s">
        <v>26</v>
      </c>
    </row>
    <row r="49" spans="1:12" ht="12" customHeight="1">
      <c r="A49" s="21" t="s">
        <v>26</v>
      </c>
      <c r="B49" s="2" t="s">
        <v>19</v>
      </c>
      <c r="C49" s="13">
        <v>670</v>
      </c>
      <c r="D49" s="13">
        <v>467</v>
      </c>
      <c r="E49" s="13">
        <v>459</v>
      </c>
      <c r="F49" s="13">
        <v>8</v>
      </c>
      <c r="G49" s="13">
        <v>203</v>
      </c>
      <c r="H49" t="s">
        <v>26</v>
      </c>
      <c r="I49" t="s">
        <v>26</v>
      </c>
      <c r="K49" t="s">
        <v>26</v>
      </c>
      <c r="L49" t="s">
        <v>26</v>
      </c>
    </row>
    <row r="50" spans="1:12" ht="12" customHeight="1">
      <c r="A50" s="21" t="s">
        <v>26</v>
      </c>
      <c r="B50" s="2" t="s">
        <v>20</v>
      </c>
      <c r="C50" s="13">
        <v>595</v>
      </c>
      <c r="D50" s="13">
        <v>305</v>
      </c>
      <c r="E50" s="13">
        <v>301</v>
      </c>
      <c r="F50" s="13">
        <v>4</v>
      </c>
      <c r="G50" s="13">
        <v>290</v>
      </c>
      <c r="H50" t="s">
        <v>26</v>
      </c>
      <c r="I50" t="s">
        <v>26</v>
      </c>
      <c r="K50" t="s">
        <v>26</v>
      </c>
      <c r="L50" t="s">
        <v>26</v>
      </c>
    </row>
    <row r="51" spans="1:12" ht="12" customHeight="1">
      <c r="A51" s="21" t="s">
        <v>26</v>
      </c>
      <c r="B51" s="2" t="s">
        <v>21</v>
      </c>
      <c r="C51" s="13">
        <v>384</v>
      </c>
      <c r="D51" s="13">
        <v>132</v>
      </c>
      <c r="E51" s="13">
        <v>128</v>
      </c>
      <c r="F51" s="13">
        <v>4</v>
      </c>
      <c r="G51" s="13">
        <v>252</v>
      </c>
      <c r="H51" t="s">
        <v>26</v>
      </c>
      <c r="I51" t="s">
        <v>26</v>
      </c>
      <c r="K51" t="s">
        <v>26</v>
      </c>
      <c r="L51" t="s">
        <v>26</v>
      </c>
    </row>
    <row r="52" spans="1:12" ht="12" customHeight="1">
      <c r="A52" s="21" t="s">
        <v>26</v>
      </c>
      <c r="B52" s="2" t="s">
        <v>22</v>
      </c>
      <c r="C52" s="13">
        <v>239</v>
      </c>
      <c r="D52" s="13">
        <v>63</v>
      </c>
      <c r="E52" s="13">
        <v>59</v>
      </c>
      <c r="F52" s="13">
        <v>4</v>
      </c>
      <c r="G52" s="13">
        <v>176</v>
      </c>
      <c r="H52" t="s">
        <v>26</v>
      </c>
      <c r="I52" t="s">
        <v>26</v>
      </c>
      <c r="K52" t="s">
        <v>26</v>
      </c>
      <c r="L52" t="s">
        <v>26</v>
      </c>
    </row>
    <row r="53" spans="1:12" ht="12" customHeight="1">
      <c r="A53" s="23" t="s">
        <v>26</v>
      </c>
      <c r="B53" s="5" t="s">
        <v>23</v>
      </c>
      <c r="C53" s="14">
        <v>210</v>
      </c>
      <c r="D53" s="14">
        <v>48</v>
      </c>
      <c r="E53" s="14">
        <v>48</v>
      </c>
      <c r="F53" s="14" t="s">
        <v>40</v>
      </c>
      <c r="G53" s="14">
        <v>162</v>
      </c>
      <c r="H53" t="s">
        <v>26</v>
      </c>
      <c r="I53" t="s">
        <v>26</v>
      </c>
      <c r="K53" t="s">
        <v>26</v>
      </c>
      <c r="L53" t="s">
        <v>26</v>
      </c>
    </row>
    <row r="54" spans="1:12" s="27" customFormat="1" ht="33" customHeight="1">
      <c r="A54" s="19" t="s">
        <v>37</v>
      </c>
      <c r="B54" s="16" t="s">
        <v>26</v>
      </c>
      <c r="C54" s="17" t="s">
        <v>26</v>
      </c>
      <c r="D54" s="17" t="s">
        <v>26</v>
      </c>
      <c r="E54" s="17" t="s">
        <v>26</v>
      </c>
      <c r="F54" s="18" t="s">
        <v>26</v>
      </c>
      <c r="G54" s="18" t="s">
        <v>26</v>
      </c>
      <c r="J54" s="27" t="s">
        <v>26</v>
      </c>
    </row>
    <row r="55" spans="1:12" ht="12" customHeight="1">
      <c r="A55" s="19" t="s">
        <v>38</v>
      </c>
      <c r="B55" s="16" t="s">
        <v>26</v>
      </c>
      <c r="C55" s="17" t="s">
        <v>26</v>
      </c>
      <c r="D55" s="17" t="s">
        <v>26</v>
      </c>
      <c r="E55" s="17" t="s">
        <v>26</v>
      </c>
      <c r="F55" s="18" t="s">
        <v>26</v>
      </c>
      <c r="G55" s="18" t="s">
        <v>26</v>
      </c>
      <c r="J55" t="s">
        <v>26</v>
      </c>
    </row>
    <row r="56" spans="1:12" ht="12">
      <c r="A56" s="1" t="s">
        <v>26</v>
      </c>
      <c r="B56" s="1" t="s">
        <v>26</v>
      </c>
      <c r="C56" s="1" t="s">
        <v>26</v>
      </c>
      <c r="D56" s="1" t="s">
        <v>26</v>
      </c>
      <c r="E56" s="1" t="s">
        <v>26</v>
      </c>
      <c r="F56" s="1" t="s">
        <v>26</v>
      </c>
      <c r="G56" s="1" t="s">
        <v>26</v>
      </c>
      <c r="H56" t="s">
        <v>26</v>
      </c>
      <c r="I56" t="s">
        <v>26</v>
      </c>
      <c r="J56" t="s">
        <v>26</v>
      </c>
      <c r="K56" t="s">
        <v>26</v>
      </c>
      <c r="L56" t="s">
        <v>26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6.832031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2">
      <c r="A1" s="25" t="s">
        <v>0</v>
      </c>
      <c r="B1" s="25"/>
      <c r="C1" s="25"/>
      <c r="D1" s="25"/>
      <c r="E1" s="25"/>
      <c r="F1" s="25"/>
      <c r="G1" s="25"/>
    </row>
    <row r="2" spans="1:12" ht="33" customHeight="1">
      <c r="A2" s="26" t="s">
        <v>44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J2" t="s">
        <v>26</v>
      </c>
    </row>
    <row r="3" spans="1:12" ht="36.6" customHeight="1">
      <c r="A3" s="15" t="s">
        <v>1</v>
      </c>
      <c r="B3" s="15" t="s">
        <v>26</v>
      </c>
      <c r="C3" s="15" t="s">
        <v>2</v>
      </c>
      <c r="D3" s="15" t="s">
        <v>3</v>
      </c>
      <c r="E3" s="15" t="s">
        <v>26</v>
      </c>
      <c r="F3" s="15" t="s">
        <v>26</v>
      </c>
      <c r="G3" s="15" t="s">
        <v>26</v>
      </c>
    </row>
    <row r="4" spans="1:12" ht="28.9" customHeight="1">
      <c r="A4" s="15" t="s">
        <v>26</v>
      </c>
      <c r="B4" s="15" t="s">
        <v>26</v>
      </c>
      <c r="C4" s="15" t="s">
        <v>26</v>
      </c>
      <c r="D4" s="15" t="s">
        <v>4</v>
      </c>
      <c r="E4" s="15" t="s">
        <v>26</v>
      </c>
      <c r="F4" s="15" t="s">
        <v>26</v>
      </c>
      <c r="G4" s="15" t="s">
        <v>5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</row>
    <row r="5" spans="1:12" ht="16.899999999999999" customHeight="1">
      <c r="A5" s="15" t="s">
        <v>26</v>
      </c>
      <c r="B5" s="15" t="s">
        <v>26</v>
      </c>
      <c r="C5" s="15" t="s">
        <v>26</v>
      </c>
      <c r="D5" s="3" t="s">
        <v>6</v>
      </c>
      <c r="E5" s="3" t="s">
        <v>7</v>
      </c>
      <c r="F5" s="3" t="s">
        <v>8</v>
      </c>
      <c r="G5" s="1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</row>
    <row r="6" spans="1:12" ht="12" customHeight="1">
      <c r="A6" s="20" t="s">
        <v>6</v>
      </c>
      <c r="B6" s="6" t="s">
        <v>26</v>
      </c>
      <c r="C6" s="12">
        <v>78545</v>
      </c>
      <c r="D6" s="12">
        <v>46525</v>
      </c>
      <c r="E6" s="12">
        <v>43272</v>
      </c>
      <c r="F6" s="12">
        <v>3253</v>
      </c>
      <c r="G6" s="12">
        <v>32020</v>
      </c>
    </row>
    <row r="7" spans="1:12" ht="12" customHeight="1">
      <c r="A7" s="21" t="s">
        <v>26</v>
      </c>
      <c r="B7" s="2" t="s">
        <v>9</v>
      </c>
      <c r="C7" s="13">
        <v>1652</v>
      </c>
      <c r="D7" s="13">
        <v>118</v>
      </c>
      <c r="E7" s="13">
        <v>101</v>
      </c>
      <c r="F7" s="13">
        <v>17</v>
      </c>
      <c r="G7" s="13">
        <v>1534</v>
      </c>
      <c r="H7" t="s">
        <v>26</v>
      </c>
      <c r="I7" t="s">
        <v>26</v>
      </c>
      <c r="K7" t="s">
        <v>26</v>
      </c>
      <c r="L7" t="s">
        <v>26</v>
      </c>
    </row>
    <row r="8" spans="1:12" ht="12" customHeight="1">
      <c r="A8" s="21" t="s">
        <v>26</v>
      </c>
      <c r="B8" s="2" t="s">
        <v>10</v>
      </c>
      <c r="C8" s="13">
        <v>9103</v>
      </c>
      <c r="D8" s="13">
        <v>2195</v>
      </c>
      <c r="E8" s="13">
        <v>1801</v>
      </c>
      <c r="F8" s="13">
        <v>394</v>
      </c>
      <c r="G8" s="13">
        <v>6908</v>
      </c>
      <c r="H8" t="s">
        <v>26</v>
      </c>
      <c r="I8" t="s">
        <v>26</v>
      </c>
      <c r="K8" t="s">
        <v>26</v>
      </c>
      <c r="L8" t="s">
        <v>26</v>
      </c>
    </row>
    <row r="9" spans="1:12" ht="12" customHeight="1">
      <c r="A9" s="21" t="s">
        <v>26</v>
      </c>
      <c r="B9" s="2" t="s">
        <v>11</v>
      </c>
      <c r="C9" s="13">
        <v>8683</v>
      </c>
      <c r="D9" s="13">
        <v>5216</v>
      </c>
      <c r="E9" s="13">
        <v>4359</v>
      </c>
      <c r="F9" s="13">
        <v>857</v>
      </c>
      <c r="G9" s="13">
        <v>3467</v>
      </c>
      <c r="H9" t="s">
        <v>26</v>
      </c>
      <c r="I9" t="s">
        <v>26</v>
      </c>
      <c r="K9" t="s">
        <v>26</v>
      </c>
      <c r="L9" t="s">
        <v>26</v>
      </c>
    </row>
    <row r="10" spans="1:12" ht="12" customHeight="1">
      <c r="A10" s="21" t="s">
        <v>26</v>
      </c>
      <c r="B10" s="2" t="s">
        <v>12</v>
      </c>
      <c r="C10" s="13">
        <v>8486</v>
      </c>
      <c r="D10" s="13">
        <v>6286</v>
      </c>
      <c r="E10" s="13">
        <v>5730</v>
      </c>
      <c r="F10" s="13">
        <v>556</v>
      </c>
      <c r="G10" s="13">
        <v>2200</v>
      </c>
      <c r="H10" t="s">
        <v>26</v>
      </c>
      <c r="I10" t="s">
        <v>26</v>
      </c>
      <c r="K10" t="s">
        <v>26</v>
      </c>
      <c r="L10" t="s">
        <v>26</v>
      </c>
    </row>
    <row r="11" spans="1:12" ht="12" customHeight="1">
      <c r="A11" s="21" t="s">
        <v>26</v>
      </c>
      <c r="B11" s="2" t="s">
        <v>13</v>
      </c>
      <c r="C11" s="13">
        <v>7768</v>
      </c>
      <c r="D11" s="13">
        <v>6156</v>
      </c>
      <c r="E11" s="13">
        <v>5770</v>
      </c>
      <c r="F11" s="13">
        <v>386</v>
      </c>
      <c r="G11" s="13">
        <v>1612</v>
      </c>
      <c r="H11" t="s">
        <v>26</v>
      </c>
      <c r="I11" t="s">
        <v>26</v>
      </c>
      <c r="K11" t="s">
        <v>26</v>
      </c>
      <c r="L11" t="s">
        <v>26</v>
      </c>
    </row>
    <row r="12" spans="1:12" ht="12" customHeight="1">
      <c r="A12" s="21" t="s">
        <v>26</v>
      </c>
      <c r="B12" s="2" t="s">
        <v>14</v>
      </c>
      <c r="C12" s="13">
        <v>7523</v>
      </c>
      <c r="D12" s="13">
        <v>6076</v>
      </c>
      <c r="E12" s="13">
        <v>5776</v>
      </c>
      <c r="F12" s="13">
        <v>300</v>
      </c>
      <c r="G12" s="13">
        <v>1447</v>
      </c>
      <c r="H12" t="s">
        <v>26</v>
      </c>
      <c r="I12" t="s">
        <v>26</v>
      </c>
      <c r="K12" t="s">
        <v>26</v>
      </c>
      <c r="L12" t="s">
        <v>26</v>
      </c>
    </row>
    <row r="13" spans="1:12" ht="12" customHeight="1">
      <c r="A13" s="21" t="s">
        <v>26</v>
      </c>
      <c r="B13" s="2" t="s">
        <v>15</v>
      </c>
      <c r="C13" s="13">
        <v>6831</v>
      </c>
      <c r="D13" s="13">
        <v>5473</v>
      </c>
      <c r="E13" s="13">
        <v>5258</v>
      </c>
      <c r="F13" s="13">
        <v>215</v>
      </c>
      <c r="G13" s="13">
        <v>1358</v>
      </c>
      <c r="H13" t="s">
        <v>26</v>
      </c>
      <c r="I13" t="s">
        <v>26</v>
      </c>
      <c r="K13" t="s">
        <v>26</v>
      </c>
      <c r="L13" t="s">
        <v>26</v>
      </c>
    </row>
    <row r="14" spans="1:12" ht="12" customHeight="1">
      <c r="A14" s="21" t="s">
        <v>26</v>
      </c>
      <c r="B14" s="2" t="s">
        <v>16</v>
      </c>
      <c r="C14" s="13">
        <v>5696</v>
      </c>
      <c r="D14" s="13">
        <v>4493</v>
      </c>
      <c r="E14" s="13">
        <v>4322</v>
      </c>
      <c r="F14" s="13">
        <v>171</v>
      </c>
      <c r="G14" s="13">
        <v>1203</v>
      </c>
      <c r="H14" t="s">
        <v>26</v>
      </c>
      <c r="I14" t="s">
        <v>26</v>
      </c>
      <c r="K14" t="s">
        <v>26</v>
      </c>
      <c r="L14" t="s">
        <v>26</v>
      </c>
    </row>
    <row r="15" spans="1:12" ht="12" customHeight="1">
      <c r="A15" s="21" t="s">
        <v>26</v>
      </c>
      <c r="B15" s="2" t="s">
        <v>17</v>
      </c>
      <c r="C15" s="13">
        <v>4769</v>
      </c>
      <c r="D15" s="13">
        <v>3491</v>
      </c>
      <c r="E15" s="13">
        <v>3366</v>
      </c>
      <c r="F15" s="13">
        <v>125</v>
      </c>
      <c r="G15" s="13">
        <v>1278</v>
      </c>
      <c r="H15" t="s">
        <v>26</v>
      </c>
      <c r="I15" t="s">
        <v>26</v>
      </c>
      <c r="K15" t="s">
        <v>26</v>
      </c>
      <c r="L15" t="s">
        <v>26</v>
      </c>
    </row>
    <row r="16" spans="1:12" ht="12" customHeight="1">
      <c r="A16" s="21" t="s">
        <v>26</v>
      </c>
      <c r="B16" s="2" t="s">
        <v>18</v>
      </c>
      <c r="C16" s="13">
        <v>4669</v>
      </c>
      <c r="D16" s="13">
        <v>2962</v>
      </c>
      <c r="E16" s="13">
        <v>2868</v>
      </c>
      <c r="F16" s="13">
        <v>94</v>
      </c>
      <c r="G16" s="13">
        <v>1707</v>
      </c>
      <c r="H16" t="s">
        <v>26</v>
      </c>
      <c r="I16" t="s">
        <v>26</v>
      </c>
      <c r="K16" t="s">
        <v>26</v>
      </c>
      <c r="L16" t="s">
        <v>26</v>
      </c>
    </row>
    <row r="17" spans="1:12" ht="12" customHeight="1">
      <c r="A17" s="21" t="s">
        <v>26</v>
      </c>
      <c r="B17" s="2" t="s">
        <v>19</v>
      </c>
      <c r="C17" s="13">
        <v>4035</v>
      </c>
      <c r="D17" s="13">
        <v>1981</v>
      </c>
      <c r="E17" s="13">
        <v>1905</v>
      </c>
      <c r="F17" s="13">
        <v>76</v>
      </c>
      <c r="G17" s="13">
        <v>2054</v>
      </c>
      <c r="H17" t="s">
        <v>26</v>
      </c>
      <c r="I17" t="s">
        <v>26</v>
      </c>
      <c r="K17" t="s">
        <v>26</v>
      </c>
      <c r="L17" t="s">
        <v>26</v>
      </c>
    </row>
    <row r="18" spans="1:12" ht="12" customHeight="1">
      <c r="A18" s="21" t="s">
        <v>26</v>
      </c>
      <c r="B18" s="2" t="s">
        <v>20</v>
      </c>
      <c r="C18" s="13">
        <v>3369</v>
      </c>
      <c r="D18" s="13">
        <v>1098</v>
      </c>
      <c r="E18" s="13">
        <v>1068</v>
      </c>
      <c r="F18" s="13">
        <v>30</v>
      </c>
      <c r="G18" s="13">
        <v>2271</v>
      </c>
      <c r="H18" t="s">
        <v>26</v>
      </c>
      <c r="I18" t="s">
        <v>26</v>
      </c>
      <c r="K18" t="s">
        <v>26</v>
      </c>
      <c r="L18" t="s">
        <v>26</v>
      </c>
    </row>
    <row r="19" spans="1:12" ht="12" customHeight="1">
      <c r="A19" s="21" t="s">
        <v>26</v>
      </c>
      <c r="B19" s="2" t="s">
        <v>21</v>
      </c>
      <c r="C19" s="13">
        <v>2431</v>
      </c>
      <c r="D19" s="13">
        <v>521</v>
      </c>
      <c r="E19" s="13">
        <v>505</v>
      </c>
      <c r="F19" s="13">
        <v>16</v>
      </c>
      <c r="G19" s="13">
        <v>1910</v>
      </c>
      <c r="H19" t="s">
        <v>26</v>
      </c>
      <c r="I19" t="s">
        <v>26</v>
      </c>
      <c r="K19" t="s">
        <v>26</v>
      </c>
      <c r="L19" t="s">
        <v>26</v>
      </c>
    </row>
    <row r="20" spans="1:12" ht="12" customHeight="1">
      <c r="A20" s="21" t="s">
        <v>26</v>
      </c>
      <c r="B20" s="2" t="s">
        <v>22</v>
      </c>
      <c r="C20" s="13">
        <v>1639</v>
      </c>
      <c r="D20" s="13">
        <v>228</v>
      </c>
      <c r="E20" s="13">
        <v>220</v>
      </c>
      <c r="F20" s="13">
        <v>8</v>
      </c>
      <c r="G20" s="13">
        <v>1411</v>
      </c>
      <c r="H20" t="s">
        <v>26</v>
      </c>
      <c r="I20" t="s">
        <v>26</v>
      </c>
      <c r="K20" t="s">
        <v>26</v>
      </c>
      <c r="L20" t="s">
        <v>26</v>
      </c>
    </row>
    <row r="21" spans="1:12" ht="12" customHeight="1">
      <c r="A21" s="21" t="s">
        <v>26</v>
      </c>
      <c r="B21" s="2" t="s">
        <v>23</v>
      </c>
      <c r="C21" s="13">
        <v>1891</v>
      </c>
      <c r="D21" s="13">
        <v>231</v>
      </c>
      <c r="E21" s="13">
        <v>223</v>
      </c>
      <c r="F21" s="13">
        <v>8</v>
      </c>
      <c r="G21" s="13">
        <v>1660</v>
      </c>
      <c r="H21" t="s">
        <v>26</v>
      </c>
      <c r="I21" t="s">
        <v>26</v>
      </c>
      <c r="K21" t="s">
        <v>26</v>
      </c>
      <c r="L21" t="s">
        <v>26</v>
      </c>
    </row>
    <row r="22" spans="1:12" ht="12" customHeight="1">
      <c r="A22" s="22" t="s">
        <v>24</v>
      </c>
      <c r="B22" s="4" t="s">
        <v>26</v>
      </c>
      <c r="C22" s="12">
        <v>41841</v>
      </c>
      <c r="D22" s="12">
        <v>20533</v>
      </c>
      <c r="E22" s="12">
        <v>18599</v>
      </c>
      <c r="F22" s="12">
        <v>1934</v>
      </c>
      <c r="G22" s="12">
        <v>21308</v>
      </c>
    </row>
    <row r="23" spans="1:12" ht="12" customHeight="1">
      <c r="A23" s="21" t="s">
        <v>26</v>
      </c>
      <c r="B23" s="2" t="s">
        <v>9</v>
      </c>
      <c r="C23" s="13">
        <v>800</v>
      </c>
      <c r="D23" s="13">
        <v>49</v>
      </c>
      <c r="E23" s="13">
        <v>41</v>
      </c>
      <c r="F23" s="13">
        <v>8</v>
      </c>
      <c r="G23" s="13">
        <v>751</v>
      </c>
      <c r="H23" t="s">
        <v>26</v>
      </c>
      <c r="I23" t="s">
        <v>26</v>
      </c>
      <c r="K23" t="s">
        <v>26</v>
      </c>
      <c r="L23" t="s">
        <v>26</v>
      </c>
    </row>
    <row r="24" spans="1:12" ht="12" customHeight="1">
      <c r="A24" s="21" t="s">
        <v>26</v>
      </c>
      <c r="B24" s="2" t="s">
        <v>10</v>
      </c>
      <c r="C24" s="13">
        <v>4560</v>
      </c>
      <c r="D24" s="13">
        <v>818</v>
      </c>
      <c r="E24" s="13">
        <v>614</v>
      </c>
      <c r="F24" s="13">
        <v>204</v>
      </c>
      <c r="G24" s="13">
        <v>3742</v>
      </c>
      <c r="H24" t="s">
        <v>26</v>
      </c>
      <c r="I24" t="s">
        <v>26</v>
      </c>
      <c r="K24" t="s">
        <v>26</v>
      </c>
      <c r="L24" t="s">
        <v>26</v>
      </c>
    </row>
    <row r="25" spans="1:12" ht="12" customHeight="1">
      <c r="A25" s="21" t="s">
        <v>26</v>
      </c>
      <c r="B25" s="2" t="s">
        <v>11</v>
      </c>
      <c r="C25" s="13">
        <v>4471</v>
      </c>
      <c r="D25" s="13">
        <v>2190</v>
      </c>
      <c r="E25" s="13">
        <v>1676</v>
      </c>
      <c r="F25" s="13">
        <v>514</v>
      </c>
      <c r="G25" s="13">
        <v>2281</v>
      </c>
      <c r="H25" t="s">
        <v>26</v>
      </c>
      <c r="I25" t="s">
        <v>26</v>
      </c>
      <c r="K25" t="s">
        <v>26</v>
      </c>
      <c r="L25" t="s">
        <v>26</v>
      </c>
    </row>
    <row r="26" spans="1:12" ht="12" customHeight="1">
      <c r="A26" s="21" t="s">
        <v>26</v>
      </c>
      <c r="B26" s="2" t="s">
        <v>12</v>
      </c>
      <c r="C26" s="13">
        <v>4466</v>
      </c>
      <c r="D26" s="13">
        <v>2782</v>
      </c>
      <c r="E26" s="13">
        <v>2428</v>
      </c>
      <c r="F26" s="13">
        <v>354</v>
      </c>
      <c r="G26" s="13">
        <v>1684</v>
      </c>
      <c r="H26" t="s">
        <v>26</v>
      </c>
      <c r="I26" t="s">
        <v>26</v>
      </c>
      <c r="K26" t="s">
        <v>26</v>
      </c>
      <c r="L26" t="s">
        <v>26</v>
      </c>
    </row>
    <row r="27" spans="1:12" ht="12" customHeight="1">
      <c r="A27" s="21" t="s">
        <v>26</v>
      </c>
      <c r="B27" s="2" t="s">
        <v>13</v>
      </c>
      <c r="C27" s="13">
        <v>4119</v>
      </c>
      <c r="D27" s="13">
        <v>2838</v>
      </c>
      <c r="E27" s="13">
        <v>2575</v>
      </c>
      <c r="F27" s="13">
        <v>263</v>
      </c>
      <c r="G27" s="13">
        <v>1281</v>
      </c>
      <c r="H27" t="s">
        <v>26</v>
      </c>
      <c r="I27" t="s">
        <v>26</v>
      </c>
      <c r="K27" t="s">
        <v>26</v>
      </c>
      <c r="L27" t="s">
        <v>26</v>
      </c>
    </row>
    <row r="28" spans="1:12" ht="12" customHeight="1">
      <c r="A28" s="21" t="s">
        <v>26</v>
      </c>
      <c r="B28" s="2" t="s">
        <v>14</v>
      </c>
      <c r="C28" s="13">
        <v>3955</v>
      </c>
      <c r="D28" s="13">
        <v>2784</v>
      </c>
      <c r="E28" s="13">
        <v>2602</v>
      </c>
      <c r="F28" s="13">
        <v>182</v>
      </c>
      <c r="G28" s="13">
        <v>1171</v>
      </c>
      <c r="H28" t="s">
        <v>26</v>
      </c>
      <c r="I28" t="s">
        <v>26</v>
      </c>
      <c r="K28" t="s">
        <v>26</v>
      </c>
      <c r="L28" t="s">
        <v>26</v>
      </c>
    </row>
    <row r="29" spans="1:12" ht="12" customHeight="1">
      <c r="A29" s="21" t="s">
        <v>26</v>
      </c>
      <c r="B29" s="2" t="s">
        <v>15</v>
      </c>
      <c r="C29" s="13">
        <v>3611</v>
      </c>
      <c r="D29" s="13">
        <v>2515</v>
      </c>
      <c r="E29" s="13">
        <v>2378</v>
      </c>
      <c r="F29" s="13">
        <v>137</v>
      </c>
      <c r="G29" s="13">
        <v>1096</v>
      </c>
      <c r="H29" t="s">
        <v>26</v>
      </c>
      <c r="I29" t="s">
        <v>26</v>
      </c>
      <c r="K29" t="s">
        <v>26</v>
      </c>
      <c r="L29" t="s">
        <v>26</v>
      </c>
    </row>
    <row r="30" spans="1:12" ht="12" customHeight="1">
      <c r="A30" s="21" t="s">
        <v>26</v>
      </c>
      <c r="B30" s="2" t="s">
        <v>16</v>
      </c>
      <c r="C30" s="13">
        <v>2995</v>
      </c>
      <c r="D30" s="13">
        <v>2064</v>
      </c>
      <c r="E30" s="13">
        <v>1965</v>
      </c>
      <c r="F30" s="13">
        <v>99</v>
      </c>
      <c r="G30" s="13">
        <v>931</v>
      </c>
      <c r="H30" t="s">
        <v>26</v>
      </c>
      <c r="I30" t="s">
        <v>26</v>
      </c>
      <c r="K30" t="s">
        <v>26</v>
      </c>
      <c r="L30" t="s">
        <v>26</v>
      </c>
    </row>
    <row r="31" spans="1:12" ht="12" customHeight="1">
      <c r="A31" s="21" t="s">
        <v>26</v>
      </c>
      <c r="B31" s="2" t="s">
        <v>17</v>
      </c>
      <c r="C31" s="13">
        <v>2555</v>
      </c>
      <c r="D31" s="13">
        <v>1586</v>
      </c>
      <c r="E31" s="13">
        <v>1529</v>
      </c>
      <c r="F31" s="13">
        <v>57</v>
      </c>
      <c r="G31" s="13">
        <v>969</v>
      </c>
      <c r="H31" t="s">
        <v>26</v>
      </c>
      <c r="I31" t="s">
        <v>26</v>
      </c>
      <c r="K31" t="s">
        <v>26</v>
      </c>
      <c r="L31" t="s">
        <v>26</v>
      </c>
    </row>
    <row r="32" spans="1:12" ht="12" customHeight="1">
      <c r="A32" s="21" t="s">
        <v>26</v>
      </c>
      <c r="B32" s="2" t="s">
        <v>18</v>
      </c>
      <c r="C32" s="13">
        <v>2555</v>
      </c>
      <c r="D32" s="13">
        <v>1304</v>
      </c>
      <c r="E32" s="13">
        <v>1257</v>
      </c>
      <c r="F32" s="13">
        <v>47</v>
      </c>
      <c r="G32" s="13">
        <v>1251</v>
      </c>
      <c r="H32" t="s">
        <v>26</v>
      </c>
      <c r="I32" t="s">
        <v>26</v>
      </c>
      <c r="K32" t="s">
        <v>26</v>
      </c>
      <c r="L32" t="s">
        <v>26</v>
      </c>
    </row>
    <row r="33" spans="1:12" ht="12" customHeight="1">
      <c r="A33" s="21" t="s">
        <v>26</v>
      </c>
      <c r="B33" s="2" t="s">
        <v>19</v>
      </c>
      <c r="C33" s="13">
        <v>2202</v>
      </c>
      <c r="D33" s="13">
        <v>776</v>
      </c>
      <c r="E33" s="13">
        <v>744</v>
      </c>
      <c r="F33" s="13">
        <v>32</v>
      </c>
      <c r="G33" s="13">
        <v>1426</v>
      </c>
      <c r="H33" t="s">
        <v>26</v>
      </c>
      <c r="I33" t="s">
        <v>26</v>
      </c>
      <c r="K33" t="s">
        <v>26</v>
      </c>
      <c r="L33" t="s">
        <v>26</v>
      </c>
    </row>
    <row r="34" spans="1:12" ht="12" customHeight="1">
      <c r="A34" s="21" t="s">
        <v>26</v>
      </c>
      <c r="B34" s="2" t="s">
        <v>20</v>
      </c>
      <c r="C34" s="13">
        <v>1867</v>
      </c>
      <c r="D34" s="13">
        <v>415</v>
      </c>
      <c r="E34" s="13">
        <v>398</v>
      </c>
      <c r="F34" s="13">
        <v>17</v>
      </c>
      <c r="G34" s="13">
        <v>1452</v>
      </c>
      <c r="H34" t="s">
        <v>26</v>
      </c>
      <c r="I34" t="s">
        <v>26</v>
      </c>
      <c r="K34" t="s">
        <v>26</v>
      </c>
      <c r="L34" t="s">
        <v>26</v>
      </c>
    </row>
    <row r="35" spans="1:12" ht="12" customHeight="1">
      <c r="A35" s="21" t="s">
        <v>26</v>
      </c>
      <c r="B35" s="2" t="s">
        <v>21</v>
      </c>
      <c r="C35" s="13">
        <v>1347</v>
      </c>
      <c r="D35" s="13">
        <v>200</v>
      </c>
      <c r="E35" s="13">
        <v>193</v>
      </c>
      <c r="F35" s="13">
        <v>7</v>
      </c>
      <c r="G35" s="13">
        <v>1147</v>
      </c>
      <c r="H35" t="s">
        <v>26</v>
      </c>
      <c r="I35" t="s">
        <v>26</v>
      </c>
      <c r="K35" t="s">
        <v>26</v>
      </c>
      <c r="L35" t="s">
        <v>26</v>
      </c>
    </row>
    <row r="36" spans="1:12" ht="12" customHeight="1">
      <c r="A36" s="21" t="s">
        <v>26</v>
      </c>
      <c r="B36" s="2" t="s">
        <v>22</v>
      </c>
      <c r="C36" s="13">
        <v>1016</v>
      </c>
      <c r="D36" s="13">
        <v>100</v>
      </c>
      <c r="E36" s="13">
        <v>94</v>
      </c>
      <c r="F36" s="13">
        <v>6</v>
      </c>
      <c r="G36" s="13">
        <v>916</v>
      </c>
      <c r="H36" t="s">
        <v>26</v>
      </c>
      <c r="I36" t="s">
        <v>26</v>
      </c>
      <c r="K36" t="s">
        <v>26</v>
      </c>
      <c r="L36" t="s">
        <v>26</v>
      </c>
    </row>
    <row r="37" spans="1:12" ht="12" customHeight="1">
      <c r="A37" s="21" t="s">
        <v>26</v>
      </c>
      <c r="B37" s="2" t="s">
        <v>23</v>
      </c>
      <c r="C37" s="13">
        <v>1322</v>
      </c>
      <c r="D37" s="13">
        <v>112</v>
      </c>
      <c r="E37" s="13">
        <v>105</v>
      </c>
      <c r="F37" s="13">
        <v>7</v>
      </c>
      <c r="G37" s="13">
        <v>1210</v>
      </c>
      <c r="H37" t="s">
        <v>26</v>
      </c>
      <c r="I37" t="s">
        <v>26</v>
      </c>
      <c r="K37" t="s">
        <v>26</v>
      </c>
      <c r="L37" t="s">
        <v>26</v>
      </c>
    </row>
    <row r="38" spans="1:12" ht="12" customHeight="1">
      <c r="A38" s="22" t="s">
        <v>25</v>
      </c>
      <c r="B38" s="4" t="s">
        <v>26</v>
      </c>
      <c r="C38" s="12">
        <v>36704</v>
      </c>
      <c r="D38" s="12">
        <v>25992</v>
      </c>
      <c r="E38" s="12">
        <v>24673</v>
      </c>
      <c r="F38" s="12">
        <v>1319</v>
      </c>
      <c r="G38" s="12">
        <v>10712</v>
      </c>
    </row>
    <row r="39" spans="1:12" ht="12" customHeight="1">
      <c r="A39" s="21" t="s">
        <v>26</v>
      </c>
      <c r="B39" s="2" t="s">
        <v>9</v>
      </c>
      <c r="C39" s="13">
        <v>852</v>
      </c>
      <c r="D39" s="13">
        <v>69</v>
      </c>
      <c r="E39" s="13">
        <v>60</v>
      </c>
      <c r="F39" s="13">
        <v>9</v>
      </c>
      <c r="G39" s="13">
        <v>783</v>
      </c>
      <c r="H39" t="s">
        <v>26</v>
      </c>
      <c r="I39" t="s">
        <v>26</v>
      </c>
      <c r="K39" t="s">
        <v>26</v>
      </c>
      <c r="L39" t="s">
        <v>26</v>
      </c>
    </row>
    <row r="40" spans="1:12" ht="12" customHeight="1">
      <c r="A40" s="21" t="s">
        <v>26</v>
      </c>
      <c r="B40" s="2" t="s">
        <v>10</v>
      </c>
      <c r="C40" s="13">
        <v>4543</v>
      </c>
      <c r="D40" s="13">
        <v>1377</v>
      </c>
      <c r="E40" s="13">
        <v>1187</v>
      </c>
      <c r="F40" s="13">
        <v>190</v>
      </c>
      <c r="G40" s="13">
        <v>3166</v>
      </c>
      <c r="H40" t="s">
        <v>26</v>
      </c>
      <c r="I40" t="s">
        <v>26</v>
      </c>
      <c r="K40" t="s">
        <v>26</v>
      </c>
      <c r="L40" t="s">
        <v>26</v>
      </c>
    </row>
    <row r="41" spans="1:12" ht="12" customHeight="1">
      <c r="A41" s="21" t="s">
        <v>26</v>
      </c>
      <c r="B41" s="2" t="s">
        <v>11</v>
      </c>
      <c r="C41" s="13">
        <v>4212</v>
      </c>
      <c r="D41" s="13">
        <v>3026</v>
      </c>
      <c r="E41" s="13">
        <v>2683</v>
      </c>
      <c r="F41" s="13">
        <v>343</v>
      </c>
      <c r="G41" s="13">
        <v>1186</v>
      </c>
      <c r="H41" t="s">
        <v>26</v>
      </c>
      <c r="I41" t="s">
        <v>26</v>
      </c>
      <c r="K41" t="s">
        <v>26</v>
      </c>
      <c r="L41" t="s">
        <v>26</v>
      </c>
    </row>
    <row r="42" spans="1:12" ht="12" customHeight="1">
      <c r="A42" s="21" t="s">
        <v>26</v>
      </c>
      <c r="B42" s="2" t="s">
        <v>12</v>
      </c>
      <c r="C42" s="13">
        <v>4020</v>
      </c>
      <c r="D42" s="13">
        <v>3504</v>
      </c>
      <c r="E42" s="13">
        <v>3302</v>
      </c>
      <c r="F42" s="13">
        <v>202</v>
      </c>
      <c r="G42" s="13">
        <v>516</v>
      </c>
      <c r="H42" t="s">
        <v>26</v>
      </c>
      <c r="I42" t="s">
        <v>26</v>
      </c>
      <c r="K42" t="s">
        <v>26</v>
      </c>
      <c r="L42" t="s">
        <v>26</v>
      </c>
    </row>
    <row r="43" spans="1:12" ht="12" customHeight="1">
      <c r="A43" s="21" t="s">
        <v>26</v>
      </c>
      <c r="B43" s="2" t="s">
        <v>13</v>
      </c>
      <c r="C43" s="13">
        <v>3649</v>
      </c>
      <c r="D43" s="13">
        <v>3318</v>
      </c>
      <c r="E43" s="13">
        <v>3195</v>
      </c>
      <c r="F43" s="13">
        <v>123</v>
      </c>
      <c r="G43" s="13">
        <v>331</v>
      </c>
      <c r="H43" t="s">
        <v>26</v>
      </c>
      <c r="I43" t="s">
        <v>26</v>
      </c>
      <c r="K43" t="s">
        <v>26</v>
      </c>
      <c r="L43" t="s">
        <v>26</v>
      </c>
    </row>
    <row r="44" spans="1:12" ht="12" customHeight="1">
      <c r="A44" s="21" t="s">
        <v>26</v>
      </c>
      <c r="B44" s="2" t="s">
        <v>14</v>
      </c>
      <c r="C44" s="13">
        <v>3568</v>
      </c>
      <c r="D44" s="13">
        <v>3292</v>
      </c>
      <c r="E44" s="13">
        <v>3174</v>
      </c>
      <c r="F44" s="13">
        <v>118</v>
      </c>
      <c r="G44" s="13">
        <v>276</v>
      </c>
      <c r="H44" t="s">
        <v>26</v>
      </c>
      <c r="I44" t="s">
        <v>26</v>
      </c>
      <c r="K44" t="s">
        <v>26</v>
      </c>
      <c r="L44" t="s">
        <v>26</v>
      </c>
    </row>
    <row r="45" spans="1:12" ht="12" customHeight="1">
      <c r="A45" s="21" t="s">
        <v>26</v>
      </c>
      <c r="B45" s="2" t="s">
        <v>15</v>
      </c>
      <c r="C45" s="13">
        <v>3220</v>
      </c>
      <c r="D45" s="13">
        <v>2958</v>
      </c>
      <c r="E45" s="13">
        <v>2880</v>
      </c>
      <c r="F45" s="13">
        <v>78</v>
      </c>
      <c r="G45" s="13">
        <v>262</v>
      </c>
      <c r="H45" t="s">
        <v>26</v>
      </c>
      <c r="I45" t="s">
        <v>26</v>
      </c>
      <c r="K45" t="s">
        <v>26</v>
      </c>
      <c r="L45" t="s">
        <v>26</v>
      </c>
    </row>
    <row r="46" spans="1:12" ht="12" customHeight="1">
      <c r="A46" s="21" t="s">
        <v>26</v>
      </c>
      <c r="B46" s="2" t="s">
        <v>16</v>
      </c>
      <c r="C46" s="13">
        <v>2701</v>
      </c>
      <c r="D46" s="13">
        <v>2429</v>
      </c>
      <c r="E46" s="13">
        <v>2357</v>
      </c>
      <c r="F46" s="13">
        <v>72</v>
      </c>
      <c r="G46" s="13">
        <v>272</v>
      </c>
      <c r="H46" t="s">
        <v>26</v>
      </c>
      <c r="I46" t="s">
        <v>26</v>
      </c>
      <c r="K46" t="s">
        <v>26</v>
      </c>
      <c r="L46" t="s">
        <v>26</v>
      </c>
    </row>
    <row r="47" spans="1:12" ht="12" customHeight="1">
      <c r="A47" s="21" t="s">
        <v>26</v>
      </c>
      <c r="B47" s="2" t="s">
        <v>17</v>
      </c>
      <c r="C47" s="13">
        <v>2214</v>
      </c>
      <c r="D47" s="13">
        <v>1905</v>
      </c>
      <c r="E47" s="13">
        <v>1837</v>
      </c>
      <c r="F47" s="13">
        <v>68</v>
      </c>
      <c r="G47" s="13">
        <v>309</v>
      </c>
      <c r="H47" t="s">
        <v>26</v>
      </c>
      <c r="I47" t="s">
        <v>26</v>
      </c>
      <c r="K47" t="s">
        <v>26</v>
      </c>
      <c r="L47" t="s">
        <v>26</v>
      </c>
    </row>
    <row r="48" spans="1:12" ht="12" customHeight="1">
      <c r="A48" s="21" t="s">
        <v>26</v>
      </c>
      <c r="B48" s="2" t="s">
        <v>18</v>
      </c>
      <c r="C48" s="13">
        <v>2114</v>
      </c>
      <c r="D48" s="13">
        <v>1658</v>
      </c>
      <c r="E48" s="13">
        <v>1611</v>
      </c>
      <c r="F48" s="13">
        <v>47</v>
      </c>
      <c r="G48" s="13">
        <v>456</v>
      </c>
      <c r="H48" t="s">
        <v>26</v>
      </c>
      <c r="I48" t="s">
        <v>26</v>
      </c>
      <c r="K48" t="s">
        <v>26</v>
      </c>
      <c r="L48" t="s">
        <v>26</v>
      </c>
    </row>
    <row r="49" spans="1:12" ht="12" customHeight="1">
      <c r="A49" s="21" t="s">
        <v>26</v>
      </c>
      <c r="B49" s="2" t="s">
        <v>19</v>
      </c>
      <c r="C49" s="13">
        <v>1833</v>
      </c>
      <c r="D49" s="13">
        <v>1205</v>
      </c>
      <c r="E49" s="13">
        <v>1161</v>
      </c>
      <c r="F49" s="13">
        <v>44</v>
      </c>
      <c r="G49" s="13">
        <v>628</v>
      </c>
      <c r="H49" t="s">
        <v>26</v>
      </c>
      <c r="I49" t="s">
        <v>26</v>
      </c>
      <c r="K49" t="s">
        <v>26</v>
      </c>
      <c r="L49" t="s">
        <v>26</v>
      </c>
    </row>
    <row r="50" spans="1:12" ht="12" customHeight="1">
      <c r="A50" s="21" t="s">
        <v>26</v>
      </c>
      <c r="B50" s="2" t="s">
        <v>20</v>
      </c>
      <c r="C50" s="13">
        <v>1502</v>
      </c>
      <c r="D50" s="13">
        <v>683</v>
      </c>
      <c r="E50" s="13">
        <v>670</v>
      </c>
      <c r="F50" s="13">
        <v>13</v>
      </c>
      <c r="G50" s="13">
        <v>819</v>
      </c>
      <c r="H50" t="s">
        <v>26</v>
      </c>
      <c r="I50" t="s">
        <v>26</v>
      </c>
      <c r="K50" t="s">
        <v>26</v>
      </c>
      <c r="L50" t="s">
        <v>26</v>
      </c>
    </row>
    <row r="51" spans="1:12" ht="12" customHeight="1">
      <c r="A51" s="21" t="s">
        <v>26</v>
      </c>
      <c r="B51" s="2" t="s">
        <v>21</v>
      </c>
      <c r="C51" s="13">
        <v>1084</v>
      </c>
      <c r="D51" s="13">
        <v>321</v>
      </c>
      <c r="E51" s="13">
        <v>312</v>
      </c>
      <c r="F51" s="13">
        <v>9</v>
      </c>
      <c r="G51" s="13">
        <v>763</v>
      </c>
      <c r="H51" t="s">
        <v>26</v>
      </c>
      <c r="I51" t="s">
        <v>26</v>
      </c>
      <c r="K51" t="s">
        <v>26</v>
      </c>
      <c r="L51" t="s">
        <v>26</v>
      </c>
    </row>
    <row r="52" spans="1:12" ht="12" customHeight="1">
      <c r="A52" s="21" t="s">
        <v>26</v>
      </c>
      <c r="B52" s="2" t="s">
        <v>22</v>
      </c>
      <c r="C52" s="13">
        <v>623</v>
      </c>
      <c r="D52" s="13">
        <v>128</v>
      </c>
      <c r="E52" s="13">
        <v>126</v>
      </c>
      <c r="F52" s="13">
        <v>2</v>
      </c>
      <c r="G52" s="13">
        <v>495</v>
      </c>
      <c r="H52" t="s">
        <v>26</v>
      </c>
      <c r="I52" t="s">
        <v>26</v>
      </c>
      <c r="K52" t="s">
        <v>26</v>
      </c>
      <c r="L52" t="s">
        <v>26</v>
      </c>
    </row>
    <row r="53" spans="1:12" ht="12" customHeight="1">
      <c r="A53" s="23" t="s">
        <v>26</v>
      </c>
      <c r="B53" s="5" t="s">
        <v>23</v>
      </c>
      <c r="C53" s="14">
        <v>569</v>
      </c>
      <c r="D53" s="14">
        <v>119</v>
      </c>
      <c r="E53" s="14">
        <v>118</v>
      </c>
      <c r="F53" s="14">
        <v>1</v>
      </c>
      <c r="G53" s="14">
        <v>450</v>
      </c>
      <c r="H53" t="s">
        <v>26</v>
      </c>
      <c r="I53" t="s">
        <v>26</v>
      </c>
      <c r="K53" t="s">
        <v>26</v>
      </c>
      <c r="L53" t="s">
        <v>26</v>
      </c>
    </row>
    <row r="54" spans="1:12" s="27" customFormat="1" ht="33" customHeight="1">
      <c r="A54" s="19" t="s">
        <v>37</v>
      </c>
      <c r="B54" s="16" t="s">
        <v>26</v>
      </c>
      <c r="C54" s="17" t="s">
        <v>26</v>
      </c>
      <c r="D54" s="17" t="s">
        <v>26</v>
      </c>
      <c r="E54" s="17" t="s">
        <v>26</v>
      </c>
      <c r="F54" s="18" t="s">
        <v>26</v>
      </c>
      <c r="G54" s="18" t="s">
        <v>26</v>
      </c>
      <c r="J54" s="27" t="s">
        <v>26</v>
      </c>
    </row>
    <row r="55" spans="1:12" ht="12" customHeight="1">
      <c r="A55" s="19" t="s">
        <v>38</v>
      </c>
      <c r="B55" s="16" t="s">
        <v>26</v>
      </c>
      <c r="C55" s="17" t="s">
        <v>26</v>
      </c>
      <c r="D55" s="17" t="s">
        <v>26</v>
      </c>
      <c r="E55" s="17" t="s">
        <v>26</v>
      </c>
      <c r="F55" s="18" t="s">
        <v>26</v>
      </c>
      <c r="G55" s="18" t="s">
        <v>26</v>
      </c>
      <c r="J55" t="s">
        <v>26</v>
      </c>
    </row>
    <row r="56" spans="1:12" ht="12">
      <c r="A56" s="1" t="s">
        <v>26</v>
      </c>
      <c r="B56" s="1" t="s">
        <v>26</v>
      </c>
      <c r="C56" s="1" t="s">
        <v>26</v>
      </c>
      <c r="D56" s="1" t="s">
        <v>26</v>
      </c>
      <c r="E56" s="1" t="s">
        <v>26</v>
      </c>
      <c r="F56" s="1" t="s">
        <v>26</v>
      </c>
      <c r="G56" s="1" t="s">
        <v>26</v>
      </c>
      <c r="H56" t="s">
        <v>26</v>
      </c>
      <c r="I56" t="s">
        <v>26</v>
      </c>
      <c r="J56" t="s">
        <v>26</v>
      </c>
      <c r="K56" t="s">
        <v>26</v>
      </c>
      <c r="L56" t="s">
        <v>26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9.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2">
      <c r="A1" s="25" t="s">
        <v>0</v>
      </c>
      <c r="B1" s="25"/>
      <c r="C1" s="25"/>
      <c r="D1" s="25"/>
      <c r="E1" s="25"/>
      <c r="F1" s="25"/>
      <c r="G1" s="25"/>
    </row>
    <row r="2" spans="1:12" ht="33" customHeight="1">
      <c r="A2" s="26" t="s">
        <v>45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J2" t="s">
        <v>26</v>
      </c>
    </row>
    <row r="3" spans="1:12" ht="36.6" customHeight="1">
      <c r="A3" s="15" t="s">
        <v>1</v>
      </c>
      <c r="B3" s="15" t="s">
        <v>26</v>
      </c>
      <c r="C3" s="15" t="s">
        <v>2</v>
      </c>
      <c r="D3" s="15" t="s">
        <v>3</v>
      </c>
      <c r="E3" s="15" t="s">
        <v>26</v>
      </c>
      <c r="F3" s="15" t="s">
        <v>26</v>
      </c>
      <c r="G3" s="15" t="s">
        <v>26</v>
      </c>
    </row>
    <row r="4" spans="1:12" ht="28.9" customHeight="1">
      <c r="A4" s="15" t="s">
        <v>26</v>
      </c>
      <c r="B4" s="15" t="s">
        <v>26</v>
      </c>
      <c r="C4" s="15" t="s">
        <v>26</v>
      </c>
      <c r="D4" s="15" t="s">
        <v>4</v>
      </c>
      <c r="E4" s="15" t="s">
        <v>26</v>
      </c>
      <c r="F4" s="15" t="s">
        <v>26</v>
      </c>
      <c r="G4" s="15" t="s">
        <v>5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</row>
    <row r="5" spans="1:12" ht="16.899999999999999" customHeight="1">
      <c r="A5" s="15" t="s">
        <v>26</v>
      </c>
      <c r="B5" s="15" t="s">
        <v>26</v>
      </c>
      <c r="C5" s="15" t="s">
        <v>26</v>
      </c>
      <c r="D5" s="3" t="s">
        <v>6</v>
      </c>
      <c r="E5" s="3" t="s">
        <v>7</v>
      </c>
      <c r="F5" s="3" t="s">
        <v>8</v>
      </c>
      <c r="G5" s="1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</row>
    <row r="6" spans="1:12" ht="12" customHeight="1">
      <c r="A6" s="20" t="s">
        <v>6</v>
      </c>
      <c r="B6" s="6" t="s">
        <v>26</v>
      </c>
      <c r="C6" s="12">
        <v>17673</v>
      </c>
      <c r="D6" s="12">
        <v>10302</v>
      </c>
      <c r="E6" s="12">
        <v>9660</v>
      </c>
      <c r="F6" s="12">
        <v>642</v>
      </c>
      <c r="G6" s="12">
        <v>7371</v>
      </c>
    </row>
    <row r="7" spans="1:12" ht="12" customHeight="1">
      <c r="A7" s="21" t="s">
        <v>26</v>
      </c>
      <c r="B7" s="2" t="s">
        <v>9</v>
      </c>
      <c r="C7" s="13">
        <v>368</v>
      </c>
      <c r="D7" s="13">
        <v>28</v>
      </c>
      <c r="E7" s="13">
        <v>23</v>
      </c>
      <c r="F7" s="13">
        <v>5</v>
      </c>
      <c r="G7" s="13">
        <v>340</v>
      </c>
      <c r="H7" t="s">
        <v>26</v>
      </c>
      <c r="I7" t="s">
        <v>26</v>
      </c>
      <c r="K7" t="s">
        <v>26</v>
      </c>
      <c r="L7" t="s">
        <v>26</v>
      </c>
    </row>
    <row r="8" spans="1:12" ht="12" customHeight="1">
      <c r="A8" s="21" t="s">
        <v>26</v>
      </c>
      <c r="B8" s="2" t="s">
        <v>10</v>
      </c>
      <c r="C8" s="13">
        <v>1999</v>
      </c>
      <c r="D8" s="13">
        <v>552</v>
      </c>
      <c r="E8" s="13">
        <v>479</v>
      </c>
      <c r="F8" s="13">
        <v>73</v>
      </c>
      <c r="G8" s="13">
        <v>1447</v>
      </c>
      <c r="H8" t="s">
        <v>26</v>
      </c>
      <c r="I8" t="s">
        <v>26</v>
      </c>
      <c r="K8" t="s">
        <v>26</v>
      </c>
      <c r="L8" t="s">
        <v>26</v>
      </c>
    </row>
    <row r="9" spans="1:12" ht="12" customHeight="1">
      <c r="A9" s="21" t="s">
        <v>26</v>
      </c>
      <c r="B9" s="2" t="s">
        <v>11</v>
      </c>
      <c r="C9" s="13">
        <v>2074</v>
      </c>
      <c r="D9" s="13">
        <v>1285</v>
      </c>
      <c r="E9" s="13">
        <v>1128</v>
      </c>
      <c r="F9" s="13">
        <v>157</v>
      </c>
      <c r="G9" s="13">
        <v>789</v>
      </c>
      <c r="H9" t="s">
        <v>26</v>
      </c>
      <c r="I9" t="s">
        <v>26</v>
      </c>
      <c r="K9" t="s">
        <v>26</v>
      </c>
      <c r="L9" t="s">
        <v>26</v>
      </c>
    </row>
    <row r="10" spans="1:12" ht="12" customHeight="1">
      <c r="A10" s="21" t="s">
        <v>26</v>
      </c>
      <c r="B10" s="2" t="s">
        <v>12</v>
      </c>
      <c r="C10" s="13">
        <v>2101</v>
      </c>
      <c r="D10" s="13">
        <v>1457</v>
      </c>
      <c r="E10" s="13">
        <v>1338</v>
      </c>
      <c r="F10" s="13">
        <v>119</v>
      </c>
      <c r="G10" s="13">
        <v>644</v>
      </c>
      <c r="H10" t="s">
        <v>26</v>
      </c>
      <c r="I10" t="s">
        <v>26</v>
      </c>
      <c r="K10" t="s">
        <v>26</v>
      </c>
      <c r="L10" t="s">
        <v>26</v>
      </c>
    </row>
    <row r="11" spans="1:12" ht="12" customHeight="1">
      <c r="A11" s="21" t="s">
        <v>26</v>
      </c>
      <c r="B11" s="2" t="s">
        <v>13</v>
      </c>
      <c r="C11" s="13">
        <v>1844</v>
      </c>
      <c r="D11" s="13">
        <v>1405</v>
      </c>
      <c r="E11" s="13">
        <v>1322</v>
      </c>
      <c r="F11" s="13">
        <v>83</v>
      </c>
      <c r="G11" s="13">
        <v>439</v>
      </c>
      <c r="H11" t="s">
        <v>26</v>
      </c>
      <c r="I11" t="s">
        <v>26</v>
      </c>
      <c r="K11" t="s">
        <v>26</v>
      </c>
      <c r="L11" t="s">
        <v>26</v>
      </c>
    </row>
    <row r="12" spans="1:12" ht="12" customHeight="1">
      <c r="A12" s="21" t="s">
        <v>26</v>
      </c>
      <c r="B12" s="2" t="s">
        <v>14</v>
      </c>
      <c r="C12" s="13">
        <v>1662</v>
      </c>
      <c r="D12" s="13">
        <v>1271</v>
      </c>
      <c r="E12" s="13">
        <v>1209</v>
      </c>
      <c r="F12" s="13">
        <v>62</v>
      </c>
      <c r="G12" s="13">
        <v>391</v>
      </c>
      <c r="H12" t="s">
        <v>26</v>
      </c>
      <c r="I12" t="s">
        <v>26</v>
      </c>
      <c r="K12" t="s">
        <v>26</v>
      </c>
      <c r="L12" t="s">
        <v>26</v>
      </c>
    </row>
    <row r="13" spans="1:12" ht="12" customHeight="1">
      <c r="A13" s="21" t="s">
        <v>26</v>
      </c>
      <c r="B13" s="2" t="s">
        <v>15</v>
      </c>
      <c r="C13" s="13">
        <v>1559</v>
      </c>
      <c r="D13" s="13">
        <v>1169</v>
      </c>
      <c r="E13" s="13">
        <v>1123</v>
      </c>
      <c r="F13" s="13">
        <v>46</v>
      </c>
      <c r="G13" s="13">
        <v>390</v>
      </c>
      <c r="H13" t="s">
        <v>26</v>
      </c>
      <c r="I13" t="s">
        <v>26</v>
      </c>
      <c r="K13" t="s">
        <v>26</v>
      </c>
      <c r="L13" t="s">
        <v>26</v>
      </c>
    </row>
    <row r="14" spans="1:12" ht="12" customHeight="1">
      <c r="A14" s="21" t="s">
        <v>26</v>
      </c>
      <c r="B14" s="2" t="s">
        <v>16</v>
      </c>
      <c r="C14" s="13">
        <v>1273</v>
      </c>
      <c r="D14" s="13">
        <v>925</v>
      </c>
      <c r="E14" s="13">
        <v>896</v>
      </c>
      <c r="F14" s="13">
        <v>29</v>
      </c>
      <c r="G14" s="13">
        <v>348</v>
      </c>
      <c r="H14" t="s">
        <v>26</v>
      </c>
      <c r="I14" t="s">
        <v>26</v>
      </c>
      <c r="K14" t="s">
        <v>26</v>
      </c>
      <c r="L14" t="s">
        <v>26</v>
      </c>
    </row>
    <row r="15" spans="1:12" ht="12" customHeight="1">
      <c r="A15" s="21" t="s">
        <v>26</v>
      </c>
      <c r="B15" s="2" t="s">
        <v>17</v>
      </c>
      <c r="C15" s="13">
        <v>1070</v>
      </c>
      <c r="D15" s="13">
        <v>744</v>
      </c>
      <c r="E15" s="13">
        <v>722</v>
      </c>
      <c r="F15" s="13">
        <v>22</v>
      </c>
      <c r="G15" s="13">
        <v>326</v>
      </c>
      <c r="H15" t="s">
        <v>26</v>
      </c>
      <c r="I15" t="s">
        <v>26</v>
      </c>
      <c r="K15" t="s">
        <v>26</v>
      </c>
      <c r="L15" t="s">
        <v>26</v>
      </c>
    </row>
    <row r="16" spans="1:12" ht="12" customHeight="1">
      <c r="A16" s="21" t="s">
        <v>26</v>
      </c>
      <c r="B16" s="2" t="s">
        <v>18</v>
      </c>
      <c r="C16" s="13">
        <v>1037</v>
      </c>
      <c r="D16" s="13">
        <v>609</v>
      </c>
      <c r="E16" s="13">
        <v>588</v>
      </c>
      <c r="F16" s="13">
        <v>21</v>
      </c>
      <c r="G16" s="13">
        <v>428</v>
      </c>
      <c r="H16" t="s">
        <v>26</v>
      </c>
      <c r="I16" t="s">
        <v>26</v>
      </c>
      <c r="K16" t="s">
        <v>26</v>
      </c>
      <c r="L16" t="s">
        <v>26</v>
      </c>
    </row>
    <row r="17" spans="1:12" ht="12" customHeight="1">
      <c r="A17" s="21" t="s">
        <v>26</v>
      </c>
      <c r="B17" s="2" t="s">
        <v>19</v>
      </c>
      <c r="C17" s="13">
        <v>856</v>
      </c>
      <c r="D17" s="13">
        <v>418</v>
      </c>
      <c r="E17" s="13">
        <v>402</v>
      </c>
      <c r="F17" s="13">
        <v>16</v>
      </c>
      <c r="G17" s="13">
        <v>438</v>
      </c>
      <c r="H17" t="s">
        <v>26</v>
      </c>
      <c r="I17" t="s">
        <v>26</v>
      </c>
      <c r="K17" t="s">
        <v>26</v>
      </c>
      <c r="L17" t="s">
        <v>26</v>
      </c>
    </row>
    <row r="18" spans="1:12" ht="12" customHeight="1">
      <c r="A18" s="21" t="s">
        <v>26</v>
      </c>
      <c r="B18" s="2" t="s">
        <v>20</v>
      </c>
      <c r="C18" s="13">
        <v>658</v>
      </c>
      <c r="D18" s="13">
        <v>220</v>
      </c>
      <c r="E18" s="13">
        <v>215</v>
      </c>
      <c r="F18" s="13">
        <v>5</v>
      </c>
      <c r="G18" s="13">
        <v>438</v>
      </c>
      <c r="H18" t="s">
        <v>26</v>
      </c>
      <c r="I18" t="s">
        <v>26</v>
      </c>
      <c r="K18" t="s">
        <v>26</v>
      </c>
      <c r="L18" t="s">
        <v>26</v>
      </c>
    </row>
    <row r="19" spans="1:12" ht="12" customHeight="1">
      <c r="A19" s="21" t="s">
        <v>26</v>
      </c>
      <c r="B19" s="2" t="s">
        <v>21</v>
      </c>
      <c r="C19" s="13">
        <v>504</v>
      </c>
      <c r="D19" s="13">
        <v>107</v>
      </c>
      <c r="E19" s="13">
        <v>105</v>
      </c>
      <c r="F19" s="13">
        <v>2</v>
      </c>
      <c r="G19" s="13">
        <v>397</v>
      </c>
      <c r="H19" t="s">
        <v>26</v>
      </c>
      <c r="I19" t="s">
        <v>26</v>
      </c>
      <c r="K19" t="s">
        <v>26</v>
      </c>
      <c r="L19" t="s">
        <v>26</v>
      </c>
    </row>
    <row r="20" spans="1:12" ht="12" customHeight="1">
      <c r="A20" s="21" t="s">
        <v>26</v>
      </c>
      <c r="B20" s="2" t="s">
        <v>22</v>
      </c>
      <c r="C20" s="13">
        <v>314</v>
      </c>
      <c r="D20" s="13">
        <v>58</v>
      </c>
      <c r="E20" s="13">
        <v>57</v>
      </c>
      <c r="F20" s="13">
        <v>1</v>
      </c>
      <c r="G20" s="13">
        <v>256</v>
      </c>
      <c r="H20" t="s">
        <v>26</v>
      </c>
      <c r="I20" t="s">
        <v>26</v>
      </c>
      <c r="K20" t="s">
        <v>26</v>
      </c>
      <c r="L20" t="s">
        <v>26</v>
      </c>
    </row>
    <row r="21" spans="1:12" ht="12" customHeight="1">
      <c r="A21" s="21" t="s">
        <v>26</v>
      </c>
      <c r="B21" s="2" t="s">
        <v>23</v>
      </c>
      <c r="C21" s="13">
        <v>354</v>
      </c>
      <c r="D21" s="13">
        <v>54</v>
      </c>
      <c r="E21" s="13">
        <v>53</v>
      </c>
      <c r="F21" s="13">
        <v>1</v>
      </c>
      <c r="G21" s="13">
        <v>300</v>
      </c>
      <c r="H21" t="s">
        <v>26</v>
      </c>
      <c r="I21" t="s">
        <v>26</v>
      </c>
      <c r="K21" t="s">
        <v>26</v>
      </c>
      <c r="L21" t="s">
        <v>26</v>
      </c>
    </row>
    <row r="22" spans="1:12" ht="12" customHeight="1">
      <c r="A22" s="22" t="s">
        <v>24</v>
      </c>
      <c r="B22" s="4" t="s">
        <v>26</v>
      </c>
      <c r="C22" s="12">
        <v>8982</v>
      </c>
      <c r="D22" s="12">
        <v>3974</v>
      </c>
      <c r="E22" s="12">
        <v>3567</v>
      </c>
      <c r="F22" s="12">
        <v>407</v>
      </c>
      <c r="G22" s="12">
        <v>5008</v>
      </c>
    </row>
    <row r="23" spans="1:12" ht="12" customHeight="1">
      <c r="A23" s="21" t="s">
        <v>26</v>
      </c>
      <c r="B23" s="2" t="s">
        <v>9</v>
      </c>
      <c r="C23" s="13">
        <v>175</v>
      </c>
      <c r="D23" s="13">
        <v>4</v>
      </c>
      <c r="E23" s="13">
        <v>4</v>
      </c>
      <c r="F23" s="13" t="s">
        <v>40</v>
      </c>
      <c r="G23" s="13">
        <v>171</v>
      </c>
      <c r="H23" t="s">
        <v>26</v>
      </c>
      <c r="I23" t="s">
        <v>26</v>
      </c>
      <c r="K23" t="s">
        <v>26</v>
      </c>
      <c r="L23" t="s">
        <v>26</v>
      </c>
    </row>
    <row r="24" spans="1:12" ht="12" customHeight="1">
      <c r="A24" s="21" t="s">
        <v>26</v>
      </c>
      <c r="B24" s="2" t="s">
        <v>10</v>
      </c>
      <c r="C24" s="13">
        <v>983</v>
      </c>
      <c r="D24" s="13">
        <v>175</v>
      </c>
      <c r="E24" s="13">
        <v>131</v>
      </c>
      <c r="F24" s="13">
        <v>44</v>
      </c>
      <c r="G24" s="13">
        <v>808</v>
      </c>
      <c r="H24" t="s">
        <v>26</v>
      </c>
      <c r="I24" t="s">
        <v>26</v>
      </c>
      <c r="K24" t="s">
        <v>26</v>
      </c>
      <c r="L24" t="s">
        <v>26</v>
      </c>
    </row>
    <row r="25" spans="1:12" ht="12" customHeight="1">
      <c r="A25" s="21" t="s">
        <v>26</v>
      </c>
      <c r="B25" s="2" t="s">
        <v>11</v>
      </c>
      <c r="C25" s="13">
        <v>1037</v>
      </c>
      <c r="D25" s="13">
        <v>487</v>
      </c>
      <c r="E25" s="13">
        <v>384</v>
      </c>
      <c r="F25" s="13">
        <v>103</v>
      </c>
      <c r="G25" s="13">
        <v>550</v>
      </c>
      <c r="H25" t="s">
        <v>26</v>
      </c>
      <c r="I25" t="s">
        <v>26</v>
      </c>
      <c r="K25" t="s">
        <v>26</v>
      </c>
      <c r="L25" t="s">
        <v>26</v>
      </c>
    </row>
    <row r="26" spans="1:12" ht="12" customHeight="1">
      <c r="A26" s="21" t="s">
        <v>26</v>
      </c>
      <c r="B26" s="2" t="s">
        <v>12</v>
      </c>
      <c r="C26" s="13">
        <v>1079</v>
      </c>
      <c r="D26" s="13">
        <v>572</v>
      </c>
      <c r="E26" s="13">
        <v>491</v>
      </c>
      <c r="F26" s="13">
        <v>81</v>
      </c>
      <c r="G26" s="13">
        <v>507</v>
      </c>
      <c r="H26" t="s">
        <v>26</v>
      </c>
      <c r="I26" t="s">
        <v>26</v>
      </c>
      <c r="K26" t="s">
        <v>26</v>
      </c>
      <c r="L26" t="s">
        <v>26</v>
      </c>
    </row>
    <row r="27" spans="1:12" ht="12" customHeight="1">
      <c r="A27" s="21" t="s">
        <v>26</v>
      </c>
      <c r="B27" s="2" t="s">
        <v>13</v>
      </c>
      <c r="C27" s="13">
        <v>943</v>
      </c>
      <c r="D27" s="13">
        <v>559</v>
      </c>
      <c r="E27" s="13">
        <v>504</v>
      </c>
      <c r="F27" s="13">
        <v>55</v>
      </c>
      <c r="G27" s="13">
        <v>384</v>
      </c>
      <c r="H27" t="s">
        <v>26</v>
      </c>
      <c r="I27" t="s">
        <v>26</v>
      </c>
      <c r="K27" t="s">
        <v>26</v>
      </c>
      <c r="L27" t="s">
        <v>26</v>
      </c>
    </row>
    <row r="28" spans="1:12" ht="12" customHeight="1">
      <c r="A28" s="21" t="s">
        <v>26</v>
      </c>
      <c r="B28" s="2" t="s">
        <v>14</v>
      </c>
      <c r="C28" s="13">
        <v>849</v>
      </c>
      <c r="D28" s="13">
        <v>521</v>
      </c>
      <c r="E28" s="13">
        <v>476</v>
      </c>
      <c r="F28" s="13">
        <v>45</v>
      </c>
      <c r="G28" s="13">
        <v>328</v>
      </c>
      <c r="H28" t="s">
        <v>26</v>
      </c>
      <c r="I28" t="s">
        <v>26</v>
      </c>
      <c r="K28" t="s">
        <v>26</v>
      </c>
      <c r="L28" t="s">
        <v>26</v>
      </c>
    </row>
    <row r="29" spans="1:12" ht="12" customHeight="1">
      <c r="A29" s="21" t="s">
        <v>26</v>
      </c>
      <c r="B29" s="2" t="s">
        <v>15</v>
      </c>
      <c r="C29" s="13">
        <v>806</v>
      </c>
      <c r="D29" s="13">
        <v>508</v>
      </c>
      <c r="E29" s="13">
        <v>475</v>
      </c>
      <c r="F29" s="13">
        <v>33</v>
      </c>
      <c r="G29" s="13">
        <v>298</v>
      </c>
      <c r="H29" t="s">
        <v>26</v>
      </c>
      <c r="I29" t="s">
        <v>26</v>
      </c>
      <c r="K29" t="s">
        <v>26</v>
      </c>
      <c r="L29" t="s">
        <v>26</v>
      </c>
    </row>
    <row r="30" spans="1:12" ht="12" customHeight="1">
      <c r="A30" s="21" t="s">
        <v>26</v>
      </c>
      <c r="B30" s="2" t="s">
        <v>16</v>
      </c>
      <c r="C30" s="13">
        <v>644</v>
      </c>
      <c r="D30" s="13">
        <v>374</v>
      </c>
      <c r="E30" s="13">
        <v>357</v>
      </c>
      <c r="F30" s="13">
        <v>17</v>
      </c>
      <c r="G30" s="13">
        <v>270</v>
      </c>
      <c r="H30" t="s">
        <v>26</v>
      </c>
      <c r="I30" t="s">
        <v>26</v>
      </c>
      <c r="K30" t="s">
        <v>26</v>
      </c>
      <c r="L30" t="s">
        <v>26</v>
      </c>
    </row>
    <row r="31" spans="1:12" ht="12" customHeight="1">
      <c r="A31" s="21" t="s">
        <v>26</v>
      </c>
      <c r="B31" s="2" t="s">
        <v>17</v>
      </c>
      <c r="C31" s="13">
        <v>548</v>
      </c>
      <c r="D31" s="13">
        <v>310</v>
      </c>
      <c r="E31" s="13">
        <v>297</v>
      </c>
      <c r="F31" s="13">
        <v>13</v>
      </c>
      <c r="G31" s="13">
        <v>238</v>
      </c>
      <c r="H31" t="s">
        <v>26</v>
      </c>
      <c r="I31" t="s">
        <v>26</v>
      </c>
      <c r="K31" t="s">
        <v>26</v>
      </c>
      <c r="L31" t="s">
        <v>26</v>
      </c>
    </row>
    <row r="32" spans="1:12" ht="12" customHeight="1">
      <c r="A32" s="21" t="s">
        <v>26</v>
      </c>
      <c r="B32" s="2" t="s">
        <v>18</v>
      </c>
      <c r="C32" s="13">
        <v>509</v>
      </c>
      <c r="D32" s="13">
        <v>196</v>
      </c>
      <c r="E32" s="13">
        <v>192</v>
      </c>
      <c r="F32" s="13">
        <v>4</v>
      </c>
      <c r="G32" s="13">
        <v>313</v>
      </c>
      <c r="H32" t="s">
        <v>26</v>
      </c>
      <c r="I32" t="s">
        <v>26</v>
      </c>
      <c r="K32" t="s">
        <v>26</v>
      </c>
      <c r="L32" t="s">
        <v>26</v>
      </c>
    </row>
    <row r="33" spans="1:12" ht="12" customHeight="1">
      <c r="A33" s="21" t="s">
        <v>26</v>
      </c>
      <c r="B33" s="2" t="s">
        <v>19</v>
      </c>
      <c r="C33" s="13">
        <v>429</v>
      </c>
      <c r="D33" s="13">
        <v>140</v>
      </c>
      <c r="E33" s="13">
        <v>134</v>
      </c>
      <c r="F33" s="13">
        <v>6</v>
      </c>
      <c r="G33" s="13">
        <v>289</v>
      </c>
      <c r="H33" t="s">
        <v>26</v>
      </c>
      <c r="I33" t="s">
        <v>26</v>
      </c>
      <c r="K33" t="s">
        <v>26</v>
      </c>
      <c r="L33" t="s">
        <v>26</v>
      </c>
    </row>
    <row r="34" spans="1:12" ht="12" customHeight="1">
      <c r="A34" s="21" t="s">
        <v>26</v>
      </c>
      <c r="B34" s="2" t="s">
        <v>20</v>
      </c>
      <c r="C34" s="13">
        <v>323</v>
      </c>
      <c r="D34" s="13">
        <v>58</v>
      </c>
      <c r="E34" s="13">
        <v>56</v>
      </c>
      <c r="F34" s="13">
        <v>2</v>
      </c>
      <c r="G34" s="13">
        <v>265</v>
      </c>
      <c r="H34" t="s">
        <v>26</v>
      </c>
      <c r="I34" t="s">
        <v>26</v>
      </c>
      <c r="K34" t="s">
        <v>26</v>
      </c>
      <c r="L34" t="s">
        <v>26</v>
      </c>
    </row>
    <row r="35" spans="1:12" ht="12" customHeight="1">
      <c r="A35" s="21" t="s">
        <v>26</v>
      </c>
      <c r="B35" s="2" t="s">
        <v>21</v>
      </c>
      <c r="C35" s="13">
        <v>259</v>
      </c>
      <c r="D35" s="13">
        <v>31</v>
      </c>
      <c r="E35" s="13">
        <v>29</v>
      </c>
      <c r="F35" s="13">
        <v>2</v>
      </c>
      <c r="G35" s="13">
        <v>228</v>
      </c>
      <c r="H35" t="s">
        <v>26</v>
      </c>
      <c r="I35" t="s">
        <v>26</v>
      </c>
      <c r="K35" t="s">
        <v>26</v>
      </c>
      <c r="L35" t="s">
        <v>26</v>
      </c>
    </row>
    <row r="36" spans="1:12" ht="12" customHeight="1">
      <c r="A36" s="21" t="s">
        <v>26</v>
      </c>
      <c r="B36" s="2" t="s">
        <v>22</v>
      </c>
      <c r="C36" s="13">
        <v>179</v>
      </c>
      <c r="D36" s="13">
        <v>15</v>
      </c>
      <c r="E36" s="13">
        <v>14</v>
      </c>
      <c r="F36" s="13">
        <v>1</v>
      </c>
      <c r="G36" s="13">
        <v>164</v>
      </c>
      <c r="H36" t="s">
        <v>26</v>
      </c>
      <c r="I36" t="s">
        <v>26</v>
      </c>
      <c r="K36" t="s">
        <v>26</v>
      </c>
      <c r="L36" t="s">
        <v>26</v>
      </c>
    </row>
    <row r="37" spans="1:12" ht="12" customHeight="1">
      <c r="A37" s="21" t="s">
        <v>26</v>
      </c>
      <c r="B37" s="2" t="s">
        <v>23</v>
      </c>
      <c r="C37" s="13">
        <v>219</v>
      </c>
      <c r="D37" s="13">
        <v>24</v>
      </c>
      <c r="E37" s="13">
        <v>23</v>
      </c>
      <c r="F37" s="13">
        <v>1</v>
      </c>
      <c r="G37" s="13">
        <v>195</v>
      </c>
      <c r="H37" t="s">
        <v>26</v>
      </c>
      <c r="I37" t="s">
        <v>26</v>
      </c>
      <c r="K37" t="s">
        <v>26</v>
      </c>
      <c r="L37" t="s">
        <v>26</v>
      </c>
    </row>
    <row r="38" spans="1:12" ht="12" customHeight="1">
      <c r="A38" s="22" t="s">
        <v>25</v>
      </c>
      <c r="B38" s="4" t="s">
        <v>26</v>
      </c>
      <c r="C38" s="12">
        <v>8691</v>
      </c>
      <c r="D38" s="12">
        <v>6328</v>
      </c>
      <c r="E38" s="12">
        <v>6093</v>
      </c>
      <c r="F38" s="12">
        <v>235</v>
      </c>
      <c r="G38" s="12">
        <v>2363</v>
      </c>
    </row>
    <row r="39" spans="1:12" ht="12" customHeight="1">
      <c r="A39" s="21" t="s">
        <v>26</v>
      </c>
      <c r="B39" s="2" t="s">
        <v>9</v>
      </c>
      <c r="C39" s="13">
        <v>193</v>
      </c>
      <c r="D39" s="13">
        <v>24</v>
      </c>
      <c r="E39" s="13">
        <v>19</v>
      </c>
      <c r="F39" s="13">
        <v>5</v>
      </c>
      <c r="G39" s="13">
        <v>169</v>
      </c>
      <c r="H39" t="s">
        <v>26</v>
      </c>
      <c r="I39" t="s">
        <v>26</v>
      </c>
      <c r="K39" t="s">
        <v>26</v>
      </c>
      <c r="L39" t="s">
        <v>26</v>
      </c>
    </row>
    <row r="40" spans="1:12" ht="12" customHeight="1">
      <c r="A40" s="21" t="s">
        <v>26</v>
      </c>
      <c r="B40" s="2" t="s">
        <v>10</v>
      </c>
      <c r="C40" s="13">
        <v>1016</v>
      </c>
      <c r="D40" s="13">
        <v>377</v>
      </c>
      <c r="E40" s="13">
        <v>348</v>
      </c>
      <c r="F40" s="13">
        <v>29</v>
      </c>
      <c r="G40" s="13">
        <v>639</v>
      </c>
      <c r="H40" t="s">
        <v>26</v>
      </c>
      <c r="I40" t="s">
        <v>26</v>
      </c>
      <c r="K40" t="s">
        <v>26</v>
      </c>
      <c r="L40" t="s">
        <v>26</v>
      </c>
    </row>
    <row r="41" spans="1:12" ht="12" customHeight="1">
      <c r="A41" s="21" t="s">
        <v>26</v>
      </c>
      <c r="B41" s="2" t="s">
        <v>11</v>
      </c>
      <c r="C41" s="13">
        <v>1037</v>
      </c>
      <c r="D41" s="13">
        <v>798</v>
      </c>
      <c r="E41" s="13">
        <v>744</v>
      </c>
      <c r="F41" s="13">
        <v>54</v>
      </c>
      <c r="G41" s="13">
        <v>239</v>
      </c>
      <c r="H41" t="s">
        <v>26</v>
      </c>
      <c r="I41" t="s">
        <v>26</v>
      </c>
      <c r="K41" t="s">
        <v>26</v>
      </c>
      <c r="L41" t="s">
        <v>26</v>
      </c>
    </row>
    <row r="42" spans="1:12" ht="12" customHeight="1">
      <c r="A42" s="21" t="s">
        <v>26</v>
      </c>
      <c r="B42" s="2" t="s">
        <v>12</v>
      </c>
      <c r="C42" s="13">
        <v>1022</v>
      </c>
      <c r="D42" s="13">
        <v>885</v>
      </c>
      <c r="E42" s="13">
        <v>847</v>
      </c>
      <c r="F42" s="13">
        <v>38</v>
      </c>
      <c r="G42" s="13">
        <v>137</v>
      </c>
      <c r="H42" t="s">
        <v>26</v>
      </c>
      <c r="I42" t="s">
        <v>26</v>
      </c>
      <c r="K42" t="s">
        <v>26</v>
      </c>
      <c r="L42" t="s">
        <v>26</v>
      </c>
    </row>
    <row r="43" spans="1:12" ht="12" customHeight="1">
      <c r="A43" s="21" t="s">
        <v>26</v>
      </c>
      <c r="B43" s="2" t="s">
        <v>13</v>
      </c>
      <c r="C43" s="13">
        <v>901</v>
      </c>
      <c r="D43" s="13">
        <v>846</v>
      </c>
      <c r="E43" s="13">
        <v>818</v>
      </c>
      <c r="F43" s="13">
        <v>28</v>
      </c>
      <c r="G43" s="13">
        <v>55</v>
      </c>
      <c r="H43" t="s">
        <v>26</v>
      </c>
      <c r="I43" t="s">
        <v>26</v>
      </c>
      <c r="K43" t="s">
        <v>26</v>
      </c>
      <c r="L43" t="s">
        <v>26</v>
      </c>
    </row>
    <row r="44" spans="1:12" ht="12" customHeight="1">
      <c r="A44" s="21" t="s">
        <v>26</v>
      </c>
      <c r="B44" s="2" t="s">
        <v>14</v>
      </c>
      <c r="C44" s="13">
        <v>813</v>
      </c>
      <c r="D44" s="13">
        <v>750</v>
      </c>
      <c r="E44" s="13">
        <v>733</v>
      </c>
      <c r="F44" s="13">
        <v>17</v>
      </c>
      <c r="G44" s="13">
        <v>63</v>
      </c>
      <c r="H44" t="s">
        <v>26</v>
      </c>
      <c r="I44" t="s">
        <v>26</v>
      </c>
      <c r="K44" t="s">
        <v>26</v>
      </c>
      <c r="L44" t="s">
        <v>26</v>
      </c>
    </row>
    <row r="45" spans="1:12" ht="12" customHeight="1">
      <c r="A45" s="21" t="s">
        <v>26</v>
      </c>
      <c r="B45" s="2" t="s">
        <v>15</v>
      </c>
      <c r="C45" s="13">
        <v>753</v>
      </c>
      <c r="D45" s="13">
        <v>661</v>
      </c>
      <c r="E45" s="13">
        <v>648</v>
      </c>
      <c r="F45" s="13">
        <v>13</v>
      </c>
      <c r="G45" s="13">
        <v>92</v>
      </c>
      <c r="H45" t="s">
        <v>26</v>
      </c>
      <c r="I45" t="s">
        <v>26</v>
      </c>
      <c r="K45" t="s">
        <v>26</v>
      </c>
      <c r="L45" t="s">
        <v>26</v>
      </c>
    </row>
    <row r="46" spans="1:12" ht="12" customHeight="1">
      <c r="A46" s="21" t="s">
        <v>26</v>
      </c>
      <c r="B46" s="2" t="s">
        <v>16</v>
      </c>
      <c r="C46" s="13">
        <v>629</v>
      </c>
      <c r="D46" s="13">
        <v>551</v>
      </c>
      <c r="E46" s="13">
        <v>539</v>
      </c>
      <c r="F46" s="13">
        <v>12</v>
      </c>
      <c r="G46" s="13">
        <v>78</v>
      </c>
      <c r="H46" t="s">
        <v>26</v>
      </c>
      <c r="I46" t="s">
        <v>26</v>
      </c>
      <c r="K46" t="s">
        <v>26</v>
      </c>
      <c r="L46" t="s">
        <v>26</v>
      </c>
    </row>
    <row r="47" spans="1:12" ht="12" customHeight="1">
      <c r="A47" s="21" t="s">
        <v>26</v>
      </c>
      <c r="B47" s="2" t="s">
        <v>17</v>
      </c>
      <c r="C47" s="13">
        <v>522</v>
      </c>
      <c r="D47" s="13">
        <v>434</v>
      </c>
      <c r="E47" s="13">
        <v>425</v>
      </c>
      <c r="F47" s="13">
        <v>9</v>
      </c>
      <c r="G47" s="13">
        <v>88</v>
      </c>
      <c r="H47" t="s">
        <v>26</v>
      </c>
      <c r="I47" t="s">
        <v>26</v>
      </c>
      <c r="K47" t="s">
        <v>26</v>
      </c>
      <c r="L47" t="s">
        <v>26</v>
      </c>
    </row>
    <row r="48" spans="1:12" ht="12" customHeight="1">
      <c r="A48" s="21" t="s">
        <v>26</v>
      </c>
      <c r="B48" s="2" t="s">
        <v>18</v>
      </c>
      <c r="C48" s="13">
        <v>528</v>
      </c>
      <c r="D48" s="13">
        <v>413</v>
      </c>
      <c r="E48" s="13">
        <v>396</v>
      </c>
      <c r="F48" s="13">
        <v>17</v>
      </c>
      <c r="G48" s="13">
        <v>115</v>
      </c>
      <c r="H48" t="s">
        <v>26</v>
      </c>
      <c r="I48" t="s">
        <v>26</v>
      </c>
      <c r="K48" t="s">
        <v>26</v>
      </c>
      <c r="L48" t="s">
        <v>26</v>
      </c>
    </row>
    <row r="49" spans="1:12" ht="12" customHeight="1">
      <c r="A49" s="21" t="s">
        <v>26</v>
      </c>
      <c r="B49" s="2" t="s">
        <v>19</v>
      </c>
      <c r="C49" s="13">
        <v>427</v>
      </c>
      <c r="D49" s="13">
        <v>278</v>
      </c>
      <c r="E49" s="13">
        <v>268</v>
      </c>
      <c r="F49" s="13">
        <v>10</v>
      </c>
      <c r="G49" s="13">
        <v>149</v>
      </c>
      <c r="H49" t="s">
        <v>26</v>
      </c>
      <c r="I49" t="s">
        <v>26</v>
      </c>
      <c r="K49" t="s">
        <v>26</v>
      </c>
      <c r="L49" t="s">
        <v>26</v>
      </c>
    </row>
    <row r="50" spans="1:12" ht="12" customHeight="1">
      <c r="A50" s="21" t="s">
        <v>26</v>
      </c>
      <c r="B50" s="2" t="s">
        <v>20</v>
      </c>
      <c r="C50" s="13">
        <v>335</v>
      </c>
      <c r="D50" s="13">
        <v>162</v>
      </c>
      <c r="E50" s="13">
        <v>159</v>
      </c>
      <c r="F50" s="13">
        <v>3</v>
      </c>
      <c r="G50" s="13">
        <v>173</v>
      </c>
      <c r="H50" t="s">
        <v>26</v>
      </c>
      <c r="I50" t="s">
        <v>26</v>
      </c>
      <c r="K50" t="s">
        <v>26</v>
      </c>
      <c r="L50" t="s">
        <v>26</v>
      </c>
    </row>
    <row r="51" spans="1:12" ht="12" customHeight="1">
      <c r="A51" s="21" t="s">
        <v>26</v>
      </c>
      <c r="B51" s="2" t="s">
        <v>21</v>
      </c>
      <c r="C51" s="13">
        <v>245</v>
      </c>
      <c r="D51" s="13">
        <v>76</v>
      </c>
      <c r="E51" s="13">
        <v>76</v>
      </c>
      <c r="F51" s="13" t="s">
        <v>40</v>
      </c>
      <c r="G51" s="13">
        <v>169</v>
      </c>
      <c r="H51" t="s">
        <v>26</v>
      </c>
      <c r="I51" t="s">
        <v>26</v>
      </c>
      <c r="K51" t="s">
        <v>26</v>
      </c>
      <c r="L51" t="s">
        <v>26</v>
      </c>
    </row>
    <row r="52" spans="1:12" ht="12" customHeight="1">
      <c r="A52" s="21" t="s">
        <v>26</v>
      </c>
      <c r="B52" s="2" t="s">
        <v>22</v>
      </c>
      <c r="C52" s="13">
        <v>135</v>
      </c>
      <c r="D52" s="13">
        <v>43</v>
      </c>
      <c r="E52" s="13">
        <v>43</v>
      </c>
      <c r="F52" s="13" t="s">
        <v>40</v>
      </c>
      <c r="G52" s="13">
        <v>92</v>
      </c>
      <c r="H52" t="s">
        <v>26</v>
      </c>
      <c r="I52" t="s">
        <v>26</v>
      </c>
      <c r="K52" t="s">
        <v>26</v>
      </c>
      <c r="L52" t="s">
        <v>26</v>
      </c>
    </row>
    <row r="53" spans="1:12" ht="12" customHeight="1">
      <c r="A53" s="23" t="s">
        <v>26</v>
      </c>
      <c r="B53" s="5" t="s">
        <v>23</v>
      </c>
      <c r="C53" s="14">
        <v>135</v>
      </c>
      <c r="D53" s="14">
        <v>30</v>
      </c>
      <c r="E53" s="14">
        <v>30</v>
      </c>
      <c r="F53" s="14" t="s">
        <v>40</v>
      </c>
      <c r="G53" s="14">
        <v>105</v>
      </c>
      <c r="H53" t="s">
        <v>26</v>
      </c>
      <c r="I53" t="s">
        <v>26</v>
      </c>
      <c r="K53" t="s">
        <v>26</v>
      </c>
      <c r="L53" t="s">
        <v>26</v>
      </c>
    </row>
    <row r="54" spans="1:12" s="27" customFormat="1" ht="33" customHeight="1">
      <c r="A54" s="19" t="s">
        <v>37</v>
      </c>
      <c r="B54" s="16" t="s">
        <v>26</v>
      </c>
      <c r="C54" s="17" t="s">
        <v>26</v>
      </c>
      <c r="D54" s="17" t="s">
        <v>26</v>
      </c>
      <c r="E54" s="17" t="s">
        <v>26</v>
      </c>
      <c r="F54" s="18" t="s">
        <v>26</v>
      </c>
      <c r="G54" s="18" t="s">
        <v>26</v>
      </c>
      <c r="J54" s="27" t="s">
        <v>26</v>
      </c>
    </row>
    <row r="55" spans="1:12" ht="12" customHeight="1">
      <c r="A55" s="19" t="s">
        <v>38</v>
      </c>
      <c r="B55" s="16" t="s">
        <v>26</v>
      </c>
      <c r="C55" s="17" t="s">
        <v>26</v>
      </c>
      <c r="D55" s="17" t="s">
        <v>26</v>
      </c>
      <c r="E55" s="17" t="s">
        <v>26</v>
      </c>
      <c r="F55" s="18" t="s">
        <v>26</v>
      </c>
      <c r="G55" s="18" t="s">
        <v>26</v>
      </c>
      <c r="J55" t="s">
        <v>26</v>
      </c>
    </row>
    <row r="56" spans="1:12" ht="12">
      <c r="A56" s="1" t="s">
        <v>26</v>
      </c>
      <c r="B56" s="1" t="s">
        <v>26</v>
      </c>
      <c r="C56" s="1" t="s">
        <v>26</v>
      </c>
      <c r="D56" s="1" t="s">
        <v>26</v>
      </c>
      <c r="E56" s="1" t="s">
        <v>26</v>
      </c>
      <c r="F56" s="1" t="s">
        <v>26</v>
      </c>
      <c r="G56" s="1" t="s">
        <v>26</v>
      </c>
      <c r="H56" t="s">
        <v>26</v>
      </c>
      <c r="I56" t="s">
        <v>26</v>
      </c>
      <c r="J56" t="s">
        <v>26</v>
      </c>
      <c r="K56" t="s">
        <v>26</v>
      </c>
      <c r="L56" t="s">
        <v>26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5.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2">
      <c r="A1" s="25" t="s">
        <v>0</v>
      </c>
      <c r="B1" s="25"/>
      <c r="C1" s="25"/>
      <c r="D1" s="25"/>
      <c r="E1" s="25"/>
      <c r="F1" s="25"/>
      <c r="G1" s="25"/>
    </row>
    <row r="2" spans="1:12" ht="33" customHeight="1">
      <c r="A2" s="26" t="s">
        <v>46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J2" t="s">
        <v>26</v>
      </c>
    </row>
    <row r="3" spans="1:12" ht="36.6" customHeight="1">
      <c r="A3" s="15" t="s">
        <v>1</v>
      </c>
      <c r="B3" s="15" t="s">
        <v>26</v>
      </c>
      <c r="C3" s="15" t="s">
        <v>2</v>
      </c>
      <c r="D3" s="15" t="s">
        <v>3</v>
      </c>
      <c r="E3" s="15" t="s">
        <v>26</v>
      </c>
      <c r="F3" s="15" t="s">
        <v>26</v>
      </c>
      <c r="G3" s="15" t="s">
        <v>26</v>
      </c>
    </row>
    <row r="4" spans="1:12" ht="28.9" customHeight="1">
      <c r="A4" s="15" t="s">
        <v>26</v>
      </c>
      <c r="B4" s="15" t="s">
        <v>26</v>
      </c>
      <c r="C4" s="15" t="s">
        <v>26</v>
      </c>
      <c r="D4" s="15" t="s">
        <v>4</v>
      </c>
      <c r="E4" s="15" t="s">
        <v>26</v>
      </c>
      <c r="F4" s="15" t="s">
        <v>26</v>
      </c>
      <c r="G4" s="15" t="s">
        <v>5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</row>
    <row r="5" spans="1:12" ht="16.899999999999999" customHeight="1">
      <c r="A5" s="15" t="s">
        <v>26</v>
      </c>
      <c r="B5" s="15" t="s">
        <v>26</v>
      </c>
      <c r="C5" s="15" t="s">
        <v>26</v>
      </c>
      <c r="D5" s="3" t="s">
        <v>6</v>
      </c>
      <c r="E5" s="3" t="s">
        <v>7</v>
      </c>
      <c r="F5" s="3" t="s">
        <v>8</v>
      </c>
      <c r="G5" s="1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</row>
    <row r="6" spans="1:12" ht="12" customHeight="1">
      <c r="A6" s="20" t="s">
        <v>6</v>
      </c>
      <c r="B6" s="6" t="s">
        <v>26</v>
      </c>
      <c r="C6" s="12">
        <v>6542</v>
      </c>
      <c r="D6" s="12">
        <v>4170</v>
      </c>
      <c r="E6" s="12">
        <v>3955</v>
      </c>
      <c r="F6" s="12">
        <v>215</v>
      </c>
      <c r="G6" s="12">
        <v>2372</v>
      </c>
    </row>
    <row r="7" spans="1:12" ht="12" customHeight="1">
      <c r="A7" s="21" t="s">
        <v>26</v>
      </c>
      <c r="B7" s="2" t="s">
        <v>9</v>
      </c>
      <c r="C7" s="13">
        <v>120</v>
      </c>
      <c r="D7" s="13">
        <v>13</v>
      </c>
      <c r="E7" s="13">
        <v>9</v>
      </c>
      <c r="F7" s="13">
        <v>4</v>
      </c>
      <c r="G7" s="13">
        <v>107</v>
      </c>
      <c r="H7" t="s">
        <v>26</v>
      </c>
      <c r="I7" t="s">
        <v>26</v>
      </c>
      <c r="K7" t="s">
        <v>26</v>
      </c>
      <c r="L7" t="s">
        <v>26</v>
      </c>
    </row>
    <row r="8" spans="1:12" ht="12" customHeight="1">
      <c r="A8" s="21" t="s">
        <v>26</v>
      </c>
      <c r="B8" s="2" t="s">
        <v>10</v>
      </c>
      <c r="C8" s="13">
        <v>649</v>
      </c>
      <c r="D8" s="13">
        <v>220</v>
      </c>
      <c r="E8" s="13">
        <v>193</v>
      </c>
      <c r="F8" s="13">
        <v>27</v>
      </c>
      <c r="G8" s="13">
        <v>429</v>
      </c>
      <c r="H8" t="s">
        <v>26</v>
      </c>
      <c r="I8" t="s">
        <v>26</v>
      </c>
      <c r="K8" t="s">
        <v>26</v>
      </c>
      <c r="L8" t="s">
        <v>26</v>
      </c>
    </row>
    <row r="9" spans="1:12" ht="12" customHeight="1">
      <c r="A9" s="21" t="s">
        <v>26</v>
      </c>
      <c r="B9" s="2" t="s">
        <v>11</v>
      </c>
      <c r="C9" s="13">
        <v>718</v>
      </c>
      <c r="D9" s="13">
        <v>504</v>
      </c>
      <c r="E9" s="13">
        <v>447</v>
      </c>
      <c r="F9" s="13">
        <v>57</v>
      </c>
      <c r="G9" s="13">
        <v>214</v>
      </c>
      <c r="H9" t="s">
        <v>26</v>
      </c>
      <c r="I9" t="s">
        <v>26</v>
      </c>
      <c r="K9" t="s">
        <v>26</v>
      </c>
      <c r="L9" t="s">
        <v>26</v>
      </c>
    </row>
    <row r="10" spans="1:12" ht="12" customHeight="1">
      <c r="A10" s="21" t="s">
        <v>26</v>
      </c>
      <c r="B10" s="2" t="s">
        <v>12</v>
      </c>
      <c r="C10" s="13">
        <v>705</v>
      </c>
      <c r="D10" s="13">
        <v>539</v>
      </c>
      <c r="E10" s="13">
        <v>500</v>
      </c>
      <c r="F10" s="13">
        <v>39</v>
      </c>
      <c r="G10" s="13">
        <v>166</v>
      </c>
      <c r="H10" t="s">
        <v>26</v>
      </c>
      <c r="I10" t="s">
        <v>26</v>
      </c>
      <c r="K10" t="s">
        <v>26</v>
      </c>
      <c r="L10" t="s">
        <v>26</v>
      </c>
    </row>
    <row r="11" spans="1:12" ht="12" customHeight="1">
      <c r="A11" s="21" t="s">
        <v>26</v>
      </c>
      <c r="B11" s="2" t="s">
        <v>13</v>
      </c>
      <c r="C11" s="13">
        <v>676</v>
      </c>
      <c r="D11" s="13">
        <v>535</v>
      </c>
      <c r="E11" s="13">
        <v>505</v>
      </c>
      <c r="F11" s="13">
        <v>30</v>
      </c>
      <c r="G11" s="13">
        <v>141</v>
      </c>
      <c r="H11" t="s">
        <v>26</v>
      </c>
      <c r="I11" t="s">
        <v>26</v>
      </c>
      <c r="K11" t="s">
        <v>26</v>
      </c>
      <c r="L11" t="s">
        <v>26</v>
      </c>
    </row>
    <row r="12" spans="1:12" ht="12" customHeight="1">
      <c r="A12" s="21" t="s">
        <v>26</v>
      </c>
      <c r="B12" s="2" t="s">
        <v>14</v>
      </c>
      <c r="C12" s="13">
        <v>600</v>
      </c>
      <c r="D12" s="13">
        <v>489</v>
      </c>
      <c r="E12" s="13">
        <v>467</v>
      </c>
      <c r="F12" s="13">
        <v>22</v>
      </c>
      <c r="G12" s="13">
        <v>111</v>
      </c>
      <c r="H12" t="s">
        <v>26</v>
      </c>
      <c r="I12" t="s">
        <v>26</v>
      </c>
      <c r="K12" t="s">
        <v>26</v>
      </c>
      <c r="L12" t="s">
        <v>26</v>
      </c>
    </row>
    <row r="13" spans="1:12" ht="12" customHeight="1">
      <c r="A13" s="21" t="s">
        <v>26</v>
      </c>
      <c r="B13" s="2" t="s">
        <v>15</v>
      </c>
      <c r="C13" s="13">
        <v>544</v>
      </c>
      <c r="D13" s="13">
        <v>450</v>
      </c>
      <c r="E13" s="13">
        <v>442</v>
      </c>
      <c r="F13" s="13">
        <v>8</v>
      </c>
      <c r="G13" s="13">
        <v>94</v>
      </c>
      <c r="H13" t="s">
        <v>26</v>
      </c>
      <c r="I13" t="s">
        <v>26</v>
      </c>
      <c r="K13" t="s">
        <v>26</v>
      </c>
      <c r="L13" t="s">
        <v>26</v>
      </c>
    </row>
    <row r="14" spans="1:12" ht="12" customHeight="1">
      <c r="A14" s="21" t="s">
        <v>26</v>
      </c>
      <c r="B14" s="2" t="s">
        <v>16</v>
      </c>
      <c r="C14" s="13">
        <v>523</v>
      </c>
      <c r="D14" s="13">
        <v>415</v>
      </c>
      <c r="E14" s="13">
        <v>406</v>
      </c>
      <c r="F14" s="13">
        <v>9</v>
      </c>
      <c r="G14" s="13">
        <v>108</v>
      </c>
      <c r="H14" t="s">
        <v>26</v>
      </c>
      <c r="I14" t="s">
        <v>26</v>
      </c>
      <c r="K14" t="s">
        <v>26</v>
      </c>
      <c r="L14" t="s">
        <v>26</v>
      </c>
    </row>
    <row r="15" spans="1:12" ht="12" customHeight="1">
      <c r="A15" s="21" t="s">
        <v>26</v>
      </c>
      <c r="B15" s="2" t="s">
        <v>17</v>
      </c>
      <c r="C15" s="13">
        <v>454</v>
      </c>
      <c r="D15" s="13">
        <v>331</v>
      </c>
      <c r="E15" s="13">
        <v>325</v>
      </c>
      <c r="F15" s="13">
        <v>6</v>
      </c>
      <c r="G15" s="13">
        <v>123</v>
      </c>
      <c r="H15" t="s">
        <v>26</v>
      </c>
      <c r="I15" t="s">
        <v>26</v>
      </c>
      <c r="K15" t="s">
        <v>26</v>
      </c>
      <c r="L15" t="s">
        <v>26</v>
      </c>
    </row>
    <row r="16" spans="1:12" ht="12" customHeight="1">
      <c r="A16" s="21" t="s">
        <v>26</v>
      </c>
      <c r="B16" s="2" t="s">
        <v>18</v>
      </c>
      <c r="C16" s="13">
        <v>424</v>
      </c>
      <c r="D16" s="13">
        <v>266</v>
      </c>
      <c r="E16" s="13">
        <v>259</v>
      </c>
      <c r="F16" s="13">
        <v>7</v>
      </c>
      <c r="G16" s="13">
        <v>158</v>
      </c>
      <c r="H16" t="s">
        <v>26</v>
      </c>
      <c r="I16" t="s">
        <v>26</v>
      </c>
      <c r="K16" t="s">
        <v>26</v>
      </c>
      <c r="L16" t="s">
        <v>26</v>
      </c>
    </row>
    <row r="17" spans="1:12" ht="12" customHeight="1">
      <c r="A17" s="21" t="s">
        <v>26</v>
      </c>
      <c r="B17" s="2" t="s">
        <v>19</v>
      </c>
      <c r="C17" s="13">
        <v>362</v>
      </c>
      <c r="D17" s="13">
        <v>193</v>
      </c>
      <c r="E17" s="13">
        <v>192</v>
      </c>
      <c r="F17" s="13">
        <v>1</v>
      </c>
      <c r="G17" s="13">
        <v>169</v>
      </c>
      <c r="H17" t="s">
        <v>26</v>
      </c>
      <c r="I17" t="s">
        <v>26</v>
      </c>
      <c r="K17" t="s">
        <v>26</v>
      </c>
      <c r="L17" t="s">
        <v>26</v>
      </c>
    </row>
    <row r="18" spans="1:12" ht="12" customHeight="1">
      <c r="A18" s="21" t="s">
        <v>26</v>
      </c>
      <c r="B18" s="2" t="s">
        <v>20</v>
      </c>
      <c r="C18" s="13">
        <v>265</v>
      </c>
      <c r="D18" s="13">
        <v>109</v>
      </c>
      <c r="E18" s="13">
        <v>107</v>
      </c>
      <c r="F18" s="13">
        <v>2</v>
      </c>
      <c r="G18" s="13">
        <v>156</v>
      </c>
      <c r="H18" t="s">
        <v>26</v>
      </c>
      <c r="I18" t="s">
        <v>26</v>
      </c>
      <c r="K18" t="s">
        <v>26</v>
      </c>
      <c r="L18" t="s">
        <v>26</v>
      </c>
    </row>
    <row r="19" spans="1:12" ht="12" customHeight="1">
      <c r="A19" s="21" t="s">
        <v>26</v>
      </c>
      <c r="B19" s="2" t="s">
        <v>21</v>
      </c>
      <c r="C19" s="13">
        <v>208</v>
      </c>
      <c r="D19" s="13">
        <v>63</v>
      </c>
      <c r="E19" s="13">
        <v>60</v>
      </c>
      <c r="F19" s="13">
        <v>3</v>
      </c>
      <c r="G19" s="13">
        <v>145</v>
      </c>
      <c r="H19" t="s">
        <v>26</v>
      </c>
      <c r="I19" t="s">
        <v>26</v>
      </c>
      <c r="K19" t="s">
        <v>26</v>
      </c>
      <c r="L19" t="s">
        <v>26</v>
      </c>
    </row>
    <row r="20" spans="1:12" ht="12" customHeight="1">
      <c r="A20" s="21" t="s">
        <v>26</v>
      </c>
      <c r="B20" s="2" t="s">
        <v>22</v>
      </c>
      <c r="C20" s="13">
        <v>147</v>
      </c>
      <c r="D20" s="13">
        <v>24</v>
      </c>
      <c r="E20" s="13">
        <v>24</v>
      </c>
      <c r="F20" s="13" t="s">
        <v>40</v>
      </c>
      <c r="G20" s="13">
        <v>123</v>
      </c>
      <c r="H20" t="s">
        <v>26</v>
      </c>
      <c r="I20" t="s">
        <v>26</v>
      </c>
      <c r="K20" t="s">
        <v>26</v>
      </c>
      <c r="L20" t="s">
        <v>26</v>
      </c>
    </row>
    <row r="21" spans="1:12" ht="12" customHeight="1">
      <c r="A21" s="21" t="s">
        <v>26</v>
      </c>
      <c r="B21" s="2" t="s">
        <v>23</v>
      </c>
      <c r="C21" s="13">
        <v>147</v>
      </c>
      <c r="D21" s="13">
        <v>19</v>
      </c>
      <c r="E21" s="13">
        <v>19</v>
      </c>
      <c r="F21" s="13" t="s">
        <v>40</v>
      </c>
      <c r="G21" s="13">
        <v>128</v>
      </c>
      <c r="H21" t="s">
        <v>26</v>
      </c>
      <c r="I21" t="s">
        <v>26</v>
      </c>
      <c r="K21" t="s">
        <v>26</v>
      </c>
      <c r="L21" t="s">
        <v>26</v>
      </c>
    </row>
    <row r="22" spans="1:12" ht="12" customHeight="1">
      <c r="A22" s="22" t="s">
        <v>24</v>
      </c>
      <c r="B22" s="4" t="s">
        <v>26</v>
      </c>
      <c r="C22" s="12">
        <v>3294</v>
      </c>
      <c r="D22" s="12">
        <v>1721</v>
      </c>
      <c r="E22" s="12">
        <v>1572</v>
      </c>
      <c r="F22" s="12">
        <v>149</v>
      </c>
      <c r="G22" s="12">
        <v>1573</v>
      </c>
    </row>
    <row r="23" spans="1:12" ht="12" customHeight="1">
      <c r="A23" s="21" t="s">
        <v>26</v>
      </c>
      <c r="B23" s="2" t="s">
        <v>9</v>
      </c>
      <c r="C23" s="13">
        <v>59</v>
      </c>
      <c r="D23" s="13">
        <v>4</v>
      </c>
      <c r="E23" s="13">
        <v>1</v>
      </c>
      <c r="F23" s="13">
        <v>3</v>
      </c>
      <c r="G23" s="13">
        <v>55</v>
      </c>
      <c r="H23" t="s">
        <v>26</v>
      </c>
      <c r="I23" t="s">
        <v>26</v>
      </c>
      <c r="K23" t="s">
        <v>26</v>
      </c>
      <c r="L23" t="s">
        <v>26</v>
      </c>
    </row>
    <row r="24" spans="1:12" ht="12" customHeight="1">
      <c r="A24" s="21" t="s">
        <v>26</v>
      </c>
      <c r="B24" s="2" t="s">
        <v>10</v>
      </c>
      <c r="C24" s="13">
        <v>290</v>
      </c>
      <c r="D24" s="13">
        <v>75</v>
      </c>
      <c r="E24" s="13">
        <v>65</v>
      </c>
      <c r="F24" s="13">
        <v>10</v>
      </c>
      <c r="G24" s="13">
        <v>215</v>
      </c>
      <c r="H24" t="s">
        <v>26</v>
      </c>
      <c r="I24" t="s">
        <v>26</v>
      </c>
      <c r="K24" t="s">
        <v>26</v>
      </c>
      <c r="L24" t="s">
        <v>26</v>
      </c>
    </row>
    <row r="25" spans="1:12" ht="12" customHeight="1">
      <c r="A25" s="21" t="s">
        <v>26</v>
      </c>
      <c r="B25" s="2" t="s">
        <v>11</v>
      </c>
      <c r="C25" s="13">
        <v>366</v>
      </c>
      <c r="D25" s="13">
        <v>223</v>
      </c>
      <c r="E25" s="13">
        <v>180</v>
      </c>
      <c r="F25" s="13">
        <v>43</v>
      </c>
      <c r="G25" s="13">
        <v>143</v>
      </c>
      <c r="H25" t="s">
        <v>26</v>
      </c>
      <c r="I25" t="s">
        <v>26</v>
      </c>
      <c r="K25" t="s">
        <v>26</v>
      </c>
      <c r="L25" t="s">
        <v>26</v>
      </c>
    </row>
    <row r="26" spans="1:12" ht="12" customHeight="1">
      <c r="A26" s="21" t="s">
        <v>26</v>
      </c>
      <c r="B26" s="2" t="s">
        <v>12</v>
      </c>
      <c r="C26" s="13">
        <v>372</v>
      </c>
      <c r="D26" s="13">
        <v>238</v>
      </c>
      <c r="E26" s="13">
        <v>207</v>
      </c>
      <c r="F26" s="13">
        <v>31</v>
      </c>
      <c r="G26" s="13">
        <v>134</v>
      </c>
      <c r="H26" t="s">
        <v>26</v>
      </c>
      <c r="I26" t="s">
        <v>26</v>
      </c>
      <c r="K26" t="s">
        <v>26</v>
      </c>
      <c r="L26" t="s">
        <v>26</v>
      </c>
    </row>
    <row r="27" spans="1:12" ht="12" customHeight="1">
      <c r="A27" s="21" t="s">
        <v>26</v>
      </c>
      <c r="B27" s="2" t="s">
        <v>13</v>
      </c>
      <c r="C27" s="13">
        <v>341</v>
      </c>
      <c r="D27" s="13">
        <v>221</v>
      </c>
      <c r="E27" s="13">
        <v>196</v>
      </c>
      <c r="F27" s="13">
        <v>25</v>
      </c>
      <c r="G27" s="13">
        <v>120</v>
      </c>
      <c r="H27" t="s">
        <v>26</v>
      </c>
      <c r="I27" t="s">
        <v>26</v>
      </c>
      <c r="K27" t="s">
        <v>26</v>
      </c>
      <c r="L27" t="s">
        <v>26</v>
      </c>
    </row>
    <row r="28" spans="1:12" ht="12" customHeight="1">
      <c r="A28" s="21" t="s">
        <v>26</v>
      </c>
      <c r="B28" s="2" t="s">
        <v>14</v>
      </c>
      <c r="C28" s="13">
        <v>303</v>
      </c>
      <c r="D28" s="13">
        <v>211</v>
      </c>
      <c r="E28" s="13">
        <v>196</v>
      </c>
      <c r="F28" s="13">
        <v>15</v>
      </c>
      <c r="G28" s="13">
        <v>92</v>
      </c>
      <c r="H28" t="s">
        <v>26</v>
      </c>
      <c r="I28" t="s">
        <v>26</v>
      </c>
      <c r="K28" t="s">
        <v>26</v>
      </c>
      <c r="L28" t="s">
        <v>26</v>
      </c>
    </row>
    <row r="29" spans="1:12" ht="12" customHeight="1">
      <c r="A29" s="21" t="s">
        <v>26</v>
      </c>
      <c r="B29" s="2" t="s">
        <v>15</v>
      </c>
      <c r="C29" s="13">
        <v>272</v>
      </c>
      <c r="D29" s="13">
        <v>200</v>
      </c>
      <c r="E29" s="13">
        <v>198</v>
      </c>
      <c r="F29" s="13">
        <v>2</v>
      </c>
      <c r="G29" s="13">
        <v>72</v>
      </c>
      <c r="H29" t="s">
        <v>26</v>
      </c>
      <c r="I29" t="s">
        <v>26</v>
      </c>
      <c r="K29" t="s">
        <v>26</v>
      </c>
      <c r="L29" t="s">
        <v>26</v>
      </c>
    </row>
    <row r="30" spans="1:12" ht="12" customHeight="1">
      <c r="A30" s="21" t="s">
        <v>26</v>
      </c>
      <c r="B30" s="2" t="s">
        <v>16</v>
      </c>
      <c r="C30" s="13">
        <v>266</v>
      </c>
      <c r="D30" s="13">
        <v>180</v>
      </c>
      <c r="E30" s="13">
        <v>174</v>
      </c>
      <c r="F30" s="13">
        <v>6</v>
      </c>
      <c r="G30" s="13">
        <v>86</v>
      </c>
      <c r="H30" t="s">
        <v>26</v>
      </c>
      <c r="I30" t="s">
        <v>26</v>
      </c>
      <c r="K30" t="s">
        <v>26</v>
      </c>
      <c r="L30" t="s">
        <v>26</v>
      </c>
    </row>
    <row r="31" spans="1:12" ht="12" customHeight="1">
      <c r="A31" s="21" t="s">
        <v>26</v>
      </c>
      <c r="B31" s="2" t="s">
        <v>17</v>
      </c>
      <c r="C31" s="13">
        <v>240</v>
      </c>
      <c r="D31" s="13">
        <v>145</v>
      </c>
      <c r="E31" s="13">
        <v>139</v>
      </c>
      <c r="F31" s="13">
        <v>6</v>
      </c>
      <c r="G31" s="13">
        <v>95</v>
      </c>
      <c r="H31" t="s">
        <v>26</v>
      </c>
      <c r="I31" t="s">
        <v>26</v>
      </c>
      <c r="K31" t="s">
        <v>26</v>
      </c>
      <c r="L31" t="s">
        <v>26</v>
      </c>
    </row>
    <row r="32" spans="1:12" ht="12" customHeight="1">
      <c r="A32" s="21" t="s">
        <v>26</v>
      </c>
      <c r="B32" s="2" t="s">
        <v>18</v>
      </c>
      <c r="C32" s="13">
        <v>198</v>
      </c>
      <c r="D32" s="13">
        <v>91</v>
      </c>
      <c r="E32" s="13">
        <v>87</v>
      </c>
      <c r="F32" s="13">
        <v>4</v>
      </c>
      <c r="G32" s="13">
        <v>107</v>
      </c>
      <c r="H32" t="s">
        <v>26</v>
      </c>
      <c r="I32" t="s">
        <v>26</v>
      </c>
      <c r="K32" t="s">
        <v>26</v>
      </c>
      <c r="L32" t="s">
        <v>26</v>
      </c>
    </row>
    <row r="33" spans="1:12" ht="12" customHeight="1">
      <c r="A33" s="21" t="s">
        <v>26</v>
      </c>
      <c r="B33" s="2" t="s">
        <v>19</v>
      </c>
      <c r="C33" s="13">
        <v>181</v>
      </c>
      <c r="D33" s="13">
        <v>61</v>
      </c>
      <c r="E33" s="13">
        <v>61</v>
      </c>
      <c r="F33" s="13" t="s">
        <v>40</v>
      </c>
      <c r="G33" s="13">
        <v>120</v>
      </c>
      <c r="H33" t="s">
        <v>26</v>
      </c>
      <c r="I33" t="s">
        <v>26</v>
      </c>
      <c r="K33" t="s">
        <v>26</v>
      </c>
      <c r="L33" t="s">
        <v>26</v>
      </c>
    </row>
    <row r="34" spans="1:12" ht="12" customHeight="1">
      <c r="A34" s="21" t="s">
        <v>26</v>
      </c>
      <c r="B34" s="2" t="s">
        <v>20</v>
      </c>
      <c r="C34" s="13">
        <v>124</v>
      </c>
      <c r="D34" s="13">
        <v>31</v>
      </c>
      <c r="E34" s="13">
        <v>30</v>
      </c>
      <c r="F34" s="13">
        <v>1</v>
      </c>
      <c r="G34" s="13">
        <v>93</v>
      </c>
      <c r="H34" t="s">
        <v>26</v>
      </c>
      <c r="I34" t="s">
        <v>26</v>
      </c>
      <c r="K34" t="s">
        <v>26</v>
      </c>
      <c r="L34" t="s">
        <v>26</v>
      </c>
    </row>
    <row r="35" spans="1:12" ht="12" customHeight="1">
      <c r="A35" s="21" t="s">
        <v>26</v>
      </c>
      <c r="B35" s="2" t="s">
        <v>21</v>
      </c>
      <c r="C35" s="13">
        <v>112</v>
      </c>
      <c r="D35" s="13">
        <v>27</v>
      </c>
      <c r="E35" s="13">
        <v>24</v>
      </c>
      <c r="F35" s="13">
        <v>3</v>
      </c>
      <c r="G35" s="13">
        <v>85</v>
      </c>
      <c r="H35" t="s">
        <v>26</v>
      </c>
      <c r="I35" t="s">
        <v>26</v>
      </c>
      <c r="K35" t="s">
        <v>26</v>
      </c>
      <c r="L35" t="s">
        <v>26</v>
      </c>
    </row>
    <row r="36" spans="1:12" ht="12" customHeight="1">
      <c r="A36" s="21" t="s">
        <v>26</v>
      </c>
      <c r="B36" s="2" t="s">
        <v>22</v>
      </c>
      <c r="C36" s="13">
        <v>80</v>
      </c>
      <c r="D36" s="13">
        <v>9</v>
      </c>
      <c r="E36" s="13">
        <v>9</v>
      </c>
      <c r="F36" s="13" t="s">
        <v>40</v>
      </c>
      <c r="G36" s="13">
        <v>71</v>
      </c>
      <c r="H36" t="s">
        <v>26</v>
      </c>
      <c r="I36" t="s">
        <v>26</v>
      </c>
      <c r="K36" t="s">
        <v>26</v>
      </c>
      <c r="L36" t="s">
        <v>26</v>
      </c>
    </row>
    <row r="37" spans="1:12" ht="12" customHeight="1">
      <c r="A37" s="21" t="s">
        <v>26</v>
      </c>
      <c r="B37" s="2" t="s">
        <v>23</v>
      </c>
      <c r="C37" s="13">
        <v>90</v>
      </c>
      <c r="D37" s="13">
        <v>5</v>
      </c>
      <c r="E37" s="13">
        <v>5</v>
      </c>
      <c r="F37" s="13" t="s">
        <v>40</v>
      </c>
      <c r="G37" s="13">
        <v>85</v>
      </c>
      <c r="H37" t="s">
        <v>26</v>
      </c>
      <c r="I37" t="s">
        <v>26</v>
      </c>
      <c r="K37" t="s">
        <v>26</v>
      </c>
      <c r="L37" t="s">
        <v>26</v>
      </c>
    </row>
    <row r="38" spans="1:12" ht="12" customHeight="1">
      <c r="A38" s="22" t="s">
        <v>25</v>
      </c>
      <c r="B38" s="4" t="s">
        <v>26</v>
      </c>
      <c r="C38" s="12">
        <v>3248</v>
      </c>
      <c r="D38" s="12">
        <v>2449</v>
      </c>
      <c r="E38" s="12">
        <v>2383</v>
      </c>
      <c r="F38" s="12">
        <v>66</v>
      </c>
      <c r="G38" s="12">
        <v>799</v>
      </c>
    </row>
    <row r="39" spans="1:12" ht="12" customHeight="1">
      <c r="A39" s="21" t="s">
        <v>26</v>
      </c>
      <c r="B39" s="2" t="s">
        <v>9</v>
      </c>
      <c r="C39" s="13">
        <v>61</v>
      </c>
      <c r="D39" s="13">
        <v>9</v>
      </c>
      <c r="E39" s="13">
        <v>8</v>
      </c>
      <c r="F39" s="13">
        <v>1</v>
      </c>
      <c r="G39" s="13">
        <v>52</v>
      </c>
      <c r="H39" t="s">
        <v>26</v>
      </c>
      <c r="I39" t="s">
        <v>26</v>
      </c>
      <c r="K39" t="s">
        <v>26</v>
      </c>
      <c r="L39" t="s">
        <v>26</v>
      </c>
    </row>
    <row r="40" spans="1:12" ht="12" customHeight="1">
      <c r="A40" s="21" t="s">
        <v>26</v>
      </c>
      <c r="B40" s="2" t="s">
        <v>10</v>
      </c>
      <c r="C40" s="13">
        <v>359</v>
      </c>
      <c r="D40" s="13">
        <v>145</v>
      </c>
      <c r="E40" s="13">
        <v>128</v>
      </c>
      <c r="F40" s="13">
        <v>17</v>
      </c>
      <c r="G40" s="13">
        <v>214</v>
      </c>
      <c r="H40" t="s">
        <v>26</v>
      </c>
      <c r="I40" t="s">
        <v>26</v>
      </c>
      <c r="K40" t="s">
        <v>26</v>
      </c>
      <c r="L40" t="s">
        <v>26</v>
      </c>
    </row>
    <row r="41" spans="1:12" ht="12" customHeight="1">
      <c r="A41" s="21" t="s">
        <v>26</v>
      </c>
      <c r="B41" s="2" t="s">
        <v>11</v>
      </c>
      <c r="C41" s="13">
        <v>352</v>
      </c>
      <c r="D41" s="13">
        <v>281</v>
      </c>
      <c r="E41" s="13">
        <v>267</v>
      </c>
      <c r="F41" s="13">
        <v>14</v>
      </c>
      <c r="G41" s="13">
        <v>71</v>
      </c>
      <c r="H41" t="s">
        <v>26</v>
      </c>
      <c r="I41" t="s">
        <v>26</v>
      </c>
      <c r="K41" t="s">
        <v>26</v>
      </c>
      <c r="L41" t="s">
        <v>26</v>
      </c>
    </row>
    <row r="42" spans="1:12" ht="12" customHeight="1">
      <c r="A42" s="21" t="s">
        <v>26</v>
      </c>
      <c r="B42" s="2" t="s">
        <v>12</v>
      </c>
      <c r="C42" s="13">
        <v>333</v>
      </c>
      <c r="D42" s="13">
        <v>301</v>
      </c>
      <c r="E42" s="13">
        <v>293</v>
      </c>
      <c r="F42" s="13">
        <v>8</v>
      </c>
      <c r="G42" s="13">
        <v>32</v>
      </c>
      <c r="H42" t="s">
        <v>26</v>
      </c>
      <c r="I42" t="s">
        <v>26</v>
      </c>
      <c r="K42" t="s">
        <v>26</v>
      </c>
      <c r="L42" t="s">
        <v>26</v>
      </c>
    </row>
    <row r="43" spans="1:12" ht="12" customHeight="1">
      <c r="A43" s="21" t="s">
        <v>26</v>
      </c>
      <c r="B43" s="2" t="s">
        <v>13</v>
      </c>
      <c r="C43" s="13">
        <v>335</v>
      </c>
      <c r="D43" s="13">
        <v>314</v>
      </c>
      <c r="E43" s="13">
        <v>309</v>
      </c>
      <c r="F43" s="13">
        <v>5</v>
      </c>
      <c r="G43" s="13">
        <v>21</v>
      </c>
      <c r="H43" t="s">
        <v>26</v>
      </c>
      <c r="I43" t="s">
        <v>26</v>
      </c>
      <c r="K43" t="s">
        <v>26</v>
      </c>
      <c r="L43" t="s">
        <v>26</v>
      </c>
    </row>
    <row r="44" spans="1:12" ht="12" customHeight="1">
      <c r="A44" s="21" t="s">
        <v>26</v>
      </c>
      <c r="B44" s="2" t="s">
        <v>14</v>
      </c>
      <c r="C44" s="13">
        <v>297</v>
      </c>
      <c r="D44" s="13">
        <v>278</v>
      </c>
      <c r="E44" s="13">
        <v>271</v>
      </c>
      <c r="F44" s="13">
        <v>7</v>
      </c>
      <c r="G44" s="13">
        <v>19</v>
      </c>
      <c r="H44" t="s">
        <v>26</v>
      </c>
      <c r="I44" t="s">
        <v>26</v>
      </c>
      <c r="K44" t="s">
        <v>26</v>
      </c>
      <c r="L44" t="s">
        <v>26</v>
      </c>
    </row>
    <row r="45" spans="1:12" ht="12" customHeight="1">
      <c r="A45" s="21" t="s">
        <v>26</v>
      </c>
      <c r="B45" s="2" t="s">
        <v>15</v>
      </c>
      <c r="C45" s="13">
        <v>272</v>
      </c>
      <c r="D45" s="13">
        <v>250</v>
      </c>
      <c r="E45" s="13">
        <v>244</v>
      </c>
      <c r="F45" s="13">
        <v>6</v>
      </c>
      <c r="G45" s="13">
        <v>22</v>
      </c>
      <c r="H45" t="s">
        <v>26</v>
      </c>
      <c r="I45" t="s">
        <v>26</v>
      </c>
      <c r="K45" t="s">
        <v>26</v>
      </c>
      <c r="L45" t="s">
        <v>26</v>
      </c>
    </row>
    <row r="46" spans="1:12" ht="12" customHeight="1">
      <c r="A46" s="21" t="s">
        <v>26</v>
      </c>
      <c r="B46" s="2" t="s">
        <v>16</v>
      </c>
      <c r="C46" s="13">
        <v>257</v>
      </c>
      <c r="D46" s="13">
        <v>235</v>
      </c>
      <c r="E46" s="13">
        <v>232</v>
      </c>
      <c r="F46" s="13">
        <v>3</v>
      </c>
      <c r="G46" s="13">
        <v>22</v>
      </c>
      <c r="H46" t="s">
        <v>26</v>
      </c>
      <c r="I46" t="s">
        <v>26</v>
      </c>
      <c r="K46" t="s">
        <v>26</v>
      </c>
      <c r="L46" t="s">
        <v>26</v>
      </c>
    </row>
    <row r="47" spans="1:12" ht="12" customHeight="1">
      <c r="A47" s="21" t="s">
        <v>26</v>
      </c>
      <c r="B47" s="2" t="s">
        <v>17</v>
      </c>
      <c r="C47" s="13">
        <v>214</v>
      </c>
      <c r="D47" s="13">
        <v>186</v>
      </c>
      <c r="E47" s="13">
        <v>186</v>
      </c>
      <c r="F47" s="13" t="s">
        <v>40</v>
      </c>
      <c r="G47" s="13">
        <v>28</v>
      </c>
      <c r="H47" t="s">
        <v>26</v>
      </c>
      <c r="I47" t="s">
        <v>26</v>
      </c>
      <c r="K47" t="s">
        <v>26</v>
      </c>
      <c r="L47" t="s">
        <v>26</v>
      </c>
    </row>
    <row r="48" spans="1:12" ht="12" customHeight="1">
      <c r="A48" s="21" t="s">
        <v>26</v>
      </c>
      <c r="B48" s="2" t="s">
        <v>18</v>
      </c>
      <c r="C48" s="13">
        <v>226</v>
      </c>
      <c r="D48" s="13">
        <v>175</v>
      </c>
      <c r="E48" s="13">
        <v>172</v>
      </c>
      <c r="F48" s="13">
        <v>3</v>
      </c>
      <c r="G48" s="13">
        <v>51</v>
      </c>
      <c r="H48" t="s">
        <v>26</v>
      </c>
      <c r="I48" t="s">
        <v>26</v>
      </c>
      <c r="K48" t="s">
        <v>26</v>
      </c>
      <c r="L48" t="s">
        <v>26</v>
      </c>
    </row>
    <row r="49" spans="1:12" ht="12" customHeight="1">
      <c r="A49" s="21" t="s">
        <v>26</v>
      </c>
      <c r="B49" s="2" t="s">
        <v>19</v>
      </c>
      <c r="C49" s="13">
        <v>181</v>
      </c>
      <c r="D49" s="13">
        <v>132</v>
      </c>
      <c r="E49" s="13">
        <v>131</v>
      </c>
      <c r="F49" s="13">
        <v>1</v>
      </c>
      <c r="G49" s="13">
        <v>49</v>
      </c>
      <c r="H49" t="s">
        <v>26</v>
      </c>
      <c r="I49" t="s">
        <v>26</v>
      </c>
      <c r="K49" t="s">
        <v>26</v>
      </c>
      <c r="L49" t="s">
        <v>26</v>
      </c>
    </row>
    <row r="50" spans="1:12" ht="12" customHeight="1">
      <c r="A50" s="21" t="s">
        <v>26</v>
      </c>
      <c r="B50" s="2" t="s">
        <v>20</v>
      </c>
      <c r="C50" s="13">
        <v>141</v>
      </c>
      <c r="D50" s="13">
        <v>78</v>
      </c>
      <c r="E50" s="13">
        <v>77</v>
      </c>
      <c r="F50" s="13">
        <v>1</v>
      </c>
      <c r="G50" s="13">
        <v>63</v>
      </c>
      <c r="H50" t="s">
        <v>26</v>
      </c>
      <c r="I50" t="s">
        <v>26</v>
      </c>
      <c r="K50" t="s">
        <v>26</v>
      </c>
      <c r="L50" t="s">
        <v>26</v>
      </c>
    </row>
    <row r="51" spans="1:12" ht="12" customHeight="1">
      <c r="A51" s="21" t="s">
        <v>26</v>
      </c>
      <c r="B51" s="2" t="s">
        <v>21</v>
      </c>
      <c r="C51" s="13">
        <v>96</v>
      </c>
      <c r="D51" s="13">
        <v>36</v>
      </c>
      <c r="E51" s="13">
        <v>36</v>
      </c>
      <c r="F51" s="13" t="s">
        <v>40</v>
      </c>
      <c r="G51" s="13">
        <v>60</v>
      </c>
      <c r="H51" t="s">
        <v>26</v>
      </c>
      <c r="I51" t="s">
        <v>26</v>
      </c>
      <c r="K51" t="s">
        <v>26</v>
      </c>
      <c r="L51" t="s">
        <v>26</v>
      </c>
    </row>
    <row r="52" spans="1:12" ht="12" customHeight="1">
      <c r="A52" s="21" t="s">
        <v>26</v>
      </c>
      <c r="B52" s="2" t="s">
        <v>22</v>
      </c>
      <c r="C52" s="13">
        <v>67</v>
      </c>
      <c r="D52" s="13">
        <v>15</v>
      </c>
      <c r="E52" s="13">
        <v>15</v>
      </c>
      <c r="F52" s="13" t="s">
        <v>40</v>
      </c>
      <c r="G52" s="13">
        <v>52</v>
      </c>
      <c r="H52" t="s">
        <v>26</v>
      </c>
      <c r="I52" t="s">
        <v>26</v>
      </c>
      <c r="K52" t="s">
        <v>26</v>
      </c>
      <c r="L52" t="s">
        <v>26</v>
      </c>
    </row>
    <row r="53" spans="1:12" ht="12" customHeight="1">
      <c r="A53" s="23" t="s">
        <v>26</v>
      </c>
      <c r="B53" s="5" t="s">
        <v>23</v>
      </c>
      <c r="C53" s="14">
        <v>57</v>
      </c>
      <c r="D53" s="14">
        <v>14</v>
      </c>
      <c r="E53" s="14">
        <v>14</v>
      </c>
      <c r="F53" s="14" t="s">
        <v>40</v>
      </c>
      <c r="G53" s="14">
        <v>43</v>
      </c>
      <c r="H53" t="s">
        <v>26</v>
      </c>
      <c r="I53" t="s">
        <v>26</v>
      </c>
      <c r="K53" t="s">
        <v>26</v>
      </c>
      <c r="L53" t="s">
        <v>26</v>
      </c>
    </row>
    <row r="54" spans="1:12" s="27" customFormat="1" ht="33" customHeight="1">
      <c r="A54" s="19" t="s">
        <v>37</v>
      </c>
      <c r="B54" s="16" t="s">
        <v>26</v>
      </c>
      <c r="C54" s="17" t="s">
        <v>26</v>
      </c>
      <c r="D54" s="17" t="s">
        <v>26</v>
      </c>
      <c r="E54" s="17" t="s">
        <v>26</v>
      </c>
      <c r="F54" s="18" t="s">
        <v>26</v>
      </c>
      <c r="G54" s="18" t="s">
        <v>26</v>
      </c>
      <c r="J54" s="27" t="s">
        <v>26</v>
      </c>
    </row>
    <row r="55" spans="1:12" ht="12" customHeight="1">
      <c r="A55" s="19" t="s">
        <v>38</v>
      </c>
      <c r="B55" s="16" t="s">
        <v>26</v>
      </c>
      <c r="C55" s="17" t="s">
        <v>26</v>
      </c>
      <c r="D55" s="17" t="s">
        <v>26</v>
      </c>
      <c r="E55" s="17" t="s">
        <v>26</v>
      </c>
      <c r="F55" s="18" t="s">
        <v>26</v>
      </c>
      <c r="G55" s="18" t="s">
        <v>26</v>
      </c>
      <c r="J55" t="s">
        <v>26</v>
      </c>
    </row>
    <row r="56" spans="1:12" ht="12">
      <c r="A56" s="1" t="s">
        <v>26</v>
      </c>
      <c r="B56" s="1" t="s">
        <v>26</v>
      </c>
      <c r="C56" s="1" t="s">
        <v>26</v>
      </c>
      <c r="D56" s="1" t="s">
        <v>26</v>
      </c>
      <c r="E56" s="1" t="s">
        <v>26</v>
      </c>
      <c r="F56" s="1" t="s">
        <v>26</v>
      </c>
      <c r="G56" s="1" t="s">
        <v>26</v>
      </c>
      <c r="H56" t="s">
        <v>26</v>
      </c>
      <c r="I56" t="s">
        <v>26</v>
      </c>
      <c r="J56" t="s">
        <v>26</v>
      </c>
      <c r="K56" t="s">
        <v>26</v>
      </c>
      <c r="L56" t="s">
        <v>26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3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2">
      <c r="A1" s="25" t="s">
        <v>0</v>
      </c>
      <c r="B1" s="25"/>
      <c r="C1" s="25"/>
      <c r="D1" s="25"/>
      <c r="E1" s="25"/>
      <c r="F1" s="25"/>
      <c r="G1" s="25"/>
    </row>
    <row r="2" spans="1:12" ht="33" customHeight="1">
      <c r="A2" s="26" t="s">
        <v>47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J2" t="s">
        <v>26</v>
      </c>
    </row>
    <row r="3" spans="1:12" ht="36.6" customHeight="1">
      <c r="A3" s="15" t="s">
        <v>1</v>
      </c>
      <c r="B3" s="15" t="s">
        <v>26</v>
      </c>
      <c r="C3" s="15" t="s">
        <v>2</v>
      </c>
      <c r="D3" s="15" t="s">
        <v>3</v>
      </c>
      <c r="E3" s="15" t="s">
        <v>26</v>
      </c>
      <c r="F3" s="15" t="s">
        <v>26</v>
      </c>
      <c r="G3" s="15" t="s">
        <v>26</v>
      </c>
    </row>
    <row r="4" spans="1:12" ht="28.9" customHeight="1">
      <c r="A4" s="15" t="s">
        <v>26</v>
      </c>
      <c r="B4" s="15" t="s">
        <v>26</v>
      </c>
      <c r="C4" s="15" t="s">
        <v>26</v>
      </c>
      <c r="D4" s="15" t="s">
        <v>4</v>
      </c>
      <c r="E4" s="15" t="s">
        <v>26</v>
      </c>
      <c r="F4" s="15" t="s">
        <v>26</v>
      </c>
      <c r="G4" s="15" t="s">
        <v>5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</row>
    <row r="5" spans="1:12" ht="16.899999999999999" customHeight="1">
      <c r="A5" s="15" t="s">
        <v>26</v>
      </c>
      <c r="B5" s="15" t="s">
        <v>26</v>
      </c>
      <c r="C5" s="15" t="s">
        <v>26</v>
      </c>
      <c r="D5" s="3" t="s">
        <v>6</v>
      </c>
      <c r="E5" s="3" t="s">
        <v>7</v>
      </c>
      <c r="F5" s="3" t="s">
        <v>8</v>
      </c>
      <c r="G5" s="1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</row>
    <row r="6" spans="1:12" ht="12" customHeight="1">
      <c r="A6" s="20" t="s">
        <v>6</v>
      </c>
      <c r="B6" s="6" t="s">
        <v>26</v>
      </c>
      <c r="C6" s="12">
        <v>8162</v>
      </c>
      <c r="D6" s="12">
        <v>4905</v>
      </c>
      <c r="E6" s="12">
        <v>4662</v>
      </c>
      <c r="F6" s="12">
        <v>243</v>
      </c>
      <c r="G6" s="12">
        <v>3257</v>
      </c>
    </row>
    <row r="7" spans="1:12" ht="12" customHeight="1">
      <c r="A7" s="21" t="s">
        <v>26</v>
      </c>
      <c r="B7" s="2" t="s">
        <v>9</v>
      </c>
      <c r="C7" s="13">
        <v>153</v>
      </c>
      <c r="D7" s="13">
        <v>11</v>
      </c>
      <c r="E7" s="13">
        <v>9</v>
      </c>
      <c r="F7" s="13">
        <v>2</v>
      </c>
      <c r="G7" s="13">
        <v>142</v>
      </c>
      <c r="H7" t="s">
        <v>26</v>
      </c>
      <c r="I7" t="s">
        <v>26</v>
      </c>
      <c r="K7" t="s">
        <v>26</v>
      </c>
      <c r="L7" t="s">
        <v>26</v>
      </c>
    </row>
    <row r="8" spans="1:12" ht="12" customHeight="1">
      <c r="A8" s="21" t="s">
        <v>26</v>
      </c>
      <c r="B8" s="2" t="s">
        <v>10</v>
      </c>
      <c r="C8" s="13">
        <v>850</v>
      </c>
      <c r="D8" s="13">
        <v>231</v>
      </c>
      <c r="E8" s="13">
        <v>188</v>
      </c>
      <c r="F8" s="13">
        <v>43</v>
      </c>
      <c r="G8" s="13">
        <v>619</v>
      </c>
      <c r="H8" t="s">
        <v>26</v>
      </c>
      <c r="I8" t="s">
        <v>26</v>
      </c>
      <c r="K8" t="s">
        <v>26</v>
      </c>
      <c r="L8" t="s">
        <v>26</v>
      </c>
    </row>
    <row r="9" spans="1:12" ht="12" customHeight="1">
      <c r="A9" s="21" t="s">
        <v>26</v>
      </c>
      <c r="B9" s="2" t="s">
        <v>11</v>
      </c>
      <c r="C9" s="13">
        <v>887</v>
      </c>
      <c r="D9" s="13">
        <v>544</v>
      </c>
      <c r="E9" s="13">
        <v>487</v>
      </c>
      <c r="F9" s="13">
        <v>57</v>
      </c>
      <c r="G9" s="13">
        <v>343</v>
      </c>
      <c r="H9" t="s">
        <v>26</v>
      </c>
      <c r="I9" t="s">
        <v>26</v>
      </c>
      <c r="K9" t="s">
        <v>26</v>
      </c>
      <c r="L9" t="s">
        <v>26</v>
      </c>
    </row>
    <row r="10" spans="1:12" ht="12" customHeight="1">
      <c r="A10" s="21" t="s">
        <v>26</v>
      </c>
      <c r="B10" s="2" t="s">
        <v>12</v>
      </c>
      <c r="C10" s="13">
        <v>909</v>
      </c>
      <c r="D10" s="13">
        <v>670</v>
      </c>
      <c r="E10" s="13">
        <v>641</v>
      </c>
      <c r="F10" s="13">
        <v>29</v>
      </c>
      <c r="G10" s="13">
        <v>239</v>
      </c>
      <c r="H10" t="s">
        <v>26</v>
      </c>
      <c r="I10" t="s">
        <v>26</v>
      </c>
      <c r="K10" t="s">
        <v>26</v>
      </c>
      <c r="L10" t="s">
        <v>26</v>
      </c>
    </row>
    <row r="11" spans="1:12" ht="12" customHeight="1">
      <c r="A11" s="21" t="s">
        <v>26</v>
      </c>
      <c r="B11" s="2" t="s">
        <v>13</v>
      </c>
      <c r="C11" s="13">
        <v>752</v>
      </c>
      <c r="D11" s="13">
        <v>601</v>
      </c>
      <c r="E11" s="13">
        <v>565</v>
      </c>
      <c r="F11" s="13">
        <v>36</v>
      </c>
      <c r="G11" s="13">
        <v>151</v>
      </c>
      <c r="H11" t="s">
        <v>26</v>
      </c>
      <c r="I11" t="s">
        <v>26</v>
      </c>
      <c r="K11" t="s">
        <v>26</v>
      </c>
      <c r="L11" t="s">
        <v>26</v>
      </c>
    </row>
    <row r="12" spans="1:12" ht="12" customHeight="1">
      <c r="A12" s="21" t="s">
        <v>26</v>
      </c>
      <c r="B12" s="2" t="s">
        <v>14</v>
      </c>
      <c r="C12" s="13">
        <v>779</v>
      </c>
      <c r="D12" s="13">
        <v>602</v>
      </c>
      <c r="E12" s="13">
        <v>587</v>
      </c>
      <c r="F12" s="13">
        <v>15</v>
      </c>
      <c r="G12" s="13">
        <v>177</v>
      </c>
      <c r="H12" t="s">
        <v>26</v>
      </c>
      <c r="I12" t="s">
        <v>26</v>
      </c>
      <c r="K12" t="s">
        <v>26</v>
      </c>
      <c r="L12" t="s">
        <v>26</v>
      </c>
    </row>
    <row r="13" spans="1:12" ht="12" customHeight="1">
      <c r="A13" s="21" t="s">
        <v>26</v>
      </c>
      <c r="B13" s="2" t="s">
        <v>15</v>
      </c>
      <c r="C13" s="13">
        <v>712</v>
      </c>
      <c r="D13" s="13">
        <v>579</v>
      </c>
      <c r="E13" s="13">
        <v>557</v>
      </c>
      <c r="F13" s="13">
        <v>22</v>
      </c>
      <c r="G13" s="13">
        <v>133</v>
      </c>
      <c r="H13" t="s">
        <v>26</v>
      </c>
      <c r="I13" t="s">
        <v>26</v>
      </c>
      <c r="K13" t="s">
        <v>26</v>
      </c>
      <c r="L13" t="s">
        <v>26</v>
      </c>
    </row>
    <row r="14" spans="1:12" ht="12" customHeight="1">
      <c r="A14" s="21" t="s">
        <v>26</v>
      </c>
      <c r="B14" s="2" t="s">
        <v>16</v>
      </c>
      <c r="C14" s="13">
        <v>611</v>
      </c>
      <c r="D14" s="13">
        <v>449</v>
      </c>
      <c r="E14" s="13">
        <v>437</v>
      </c>
      <c r="F14" s="13">
        <v>12</v>
      </c>
      <c r="G14" s="13">
        <v>162</v>
      </c>
      <c r="H14" t="s">
        <v>26</v>
      </c>
      <c r="I14" t="s">
        <v>26</v>
      </c>
      <c r="K14" t="s">
        <v>26</v>
      </c>
      <c r="L14" t="s">
        <v>26</v>
      </c>
    </row>
    <row r="15" spans="1:12" ht="12" customHeight="1">
      <c r="A15" s="21" t="s">
        <v>26</v>
      </c>
      <c r="B15" s="2" t="s">
        <v>17</v>
      </c>
      <c r="C15" s="13">
        <v>532</v>
      </c>
      <c r="D15" s="13">
        <v>378</v>
      </c>
      <c r="E15" s="13">
        <v>370</v>
      </c>
      <c r="F15" s="13">
        <v>8</v>
      </c>
      <c r="G15" s="13">
        <v>154</v>
      </c>
      <c r="H15" t="s">
        <v>26</v>
      </c>
      <c r="I15" t="s">
        <v>26</v>
      </c>
      <c r="K15" t="s">
        <v>26</v>
      </c>
      <c r="L15" t="s">
        <v>26</v>
      </c>
    </row>
    <row r="16" spans="1:12" ht="12" customHeight="1">
      <c r="A16" s="21" t="s">
        <v>26</v>
      </c>
      <c r="B16" s="2" t="s">
        <v>18</v>
      </c>
      <c r="C16" s="13">
        <v>524</v>
      </c>
      <c r="D16" s="13">
        <v>323</v>
      </c>
      <c r="E16" s="13">
        <v>318</v>
      </c>
      <c r="F16" s="13">
        <v>5</v>
      </c>
      <c r="G16" s="13">
        <v>201</v>
      </c>
      <c r="H16" t="s">
        <v>26</v>
      </c>
      <c r="I16" t="s">
        <v>26</v>
      </c>
      <c r="K16" t="s">
        <v>26</v>
      </c>
      <c r="L16" t="s">
        <v>26</v>
      </c>
    </row>
    <row r="17" spans="1:12" ht="12" customHeight="1">
      <c r="A17" s="21" t="s">
        <v>26</v>
      </c>
      <c r="B17" s="2" t="s">
        <v>19</v>
      </c>
      <c r="C17" s="13">
        <v>430</v>
      </c>
      <c r="D17" s="13">
        <v>229</v>
      </c>
      <c r="E17" s="13">
        <v>224</v>
      </c>
      <c r="F17" s="13">
        <v>5</v>
      </c>
      <c r="G17" s="13">
        <v>201</v>
      </c>
      <c r="H17" t="s">
        <v>26</v>
      </c>
      <c r="I17" t="s">
        <v>26</v>
      </c>
      <c r="K17" t="s">
        <v>26</v>
      </c>
      <c r="L17" t="s">
        <v>26</v>
      </c>
    </row>
    <row r="18" spans="1:12" ht="12" customHeight="1">
      <c r="A18" s="21" t="s">
        <v>26</v>
      </c>
      <c r="B18" s="2" t="s">
        <v>20</v>
      </c>
      <c r="C18" s="13">
        <v>387</v>
      </c>
      <c r="D18" s="13">
        <v>155</v>
      </c>
      <c r="E18" s="13">
        <v>154</v>
      </c>
      <c r="F18" s="13">
        <v>1</v>
      </c>
      <c r="G18" s="13">
        <v>232</v>
      </c>
      <c r="H18" t="s">
        <v>26</v>
      </c>
      <c r="I18" t="s">
        <v>26</v>
      </c>
      <c r="K18" t="s">
        <v>26</v>
      </c>
      <c r="L18" t="s">
        <v>26</v>
      </c>
    </row>
    <row r="19" spans="1:12" ht="12" customHeight="1">
      <c r="A19" s="21" t="s">
        <v>26</v>
      </c>
      <c r="B19" s="2" t="s">
        <v>21</v>
      </c>
      <c r="C19" s="13">
        <v>272</v>
      </c>
      <c r="D19" s="13">
        <v>64</v>
      </c>
      <c r="E19" s="13">
        <v>61</v>
      </c>
      <c r="F19" s="13">
        <v>3</v>
      </c>
      <c r="G19" s="13">
        <v>208</v>
      </c>
      <c r="H19" t="s">
        <v>26</v>
      </c>
      <c r="I19" t="s">
        <v>26</v>
      </c>
      <c r="K19" t="s">
        <v>26</v>
      </c>
      <c r="L19" t="s">
        <v>26</v>
      </c>
    </row>
    <row r="20" spans="1:12" ht="12" customHeight="1">
      <c r="A20" s="21" t="s">
        <v>26</v>
      </c>
      <c r="B20" s="2" t="s">
        <v>22</v>
      </c>
      <c r="C20" s="13">
        <v>191</v>
      </c>
      <c r="D20" s="13">
        <v>42</v>
      </c>
      <c r="E20" s="13">
        <v>40</v>
      </c>
      <c r="F20" s="13">
        <v>2</v>
      </c>
      <c r="G20" s="13">
        <v>149</v>
      </c>
      <c r="H20" t="s">
        <v>26</v>
      </c>
      <c r="I20" t="s">
        <v>26</v>
      </c>
      <c r="K20" t="s">
        <v>26</v>
      </c>
      <c r="L20" t="s">
        <v>26</v>
      </c>
    </row>
    <row r="21" spans="1:12" ht="12" customHeight="1">
      <c r="A21" s="21" t="s">
        <v>26</v>
      </c>
      <c r="B21" s="2" t="s">
        <v>23</v>
      </c>
      <c r="C21" s="13">
        <v>173</v>
      </c>
      <c r="D21" s="13">
        <v>27</v>
      </c>
      <c r="E21" s="13">
        <v>24</v>
      </c>
      <c r="F21" s="13">
        <v>3</v>
      </c>
      <c r="G21" s="13">
        <v>146</v>
      </c>
      <c r="H21" t="s">
        <v>26</v>
      </c>
      <c r="I21" t="s">
        <v>26</v>
      </c>
      <c r="K21" t="s">
        <v>26</v>
      </c>
      <c r="L21" t="s">
        <v>26</v>
      </c>
    </row>
    <row r="22" spans="1:12" ht="12" customHeight="1">
      <c r="A22" s="22" t="s">
        <v>24</v>
      </c>
      <c r="B22" s="4" t="s">
        <v>26</v>
      </c>
      <c r="C22" s="12">
        <v>4163</v>
      </c>
      <c r="D22" s="12">
        <v>2003</v>
      </c>
      <c r="E22" s="12">
        <v>1857</v>
      </c>
      <c r="F22" s="12">
        <v>146</v>
      </c>
      <c r="G22" s="12">
        <v>2160</v>
      </c>
    </row>
    <row r="23" spans="1:12" ht="12" customHeight="1">
      <c r="A23" s="21" t="s">
        <v>26</v>
      </c>
      <c r="B23" s="2" t="s">
        <v>9</v>
      </c>
      <c r="C23" s="13">
        <v>76</v>
      </c>
      <c r="D23" s="13">
        <v>1</v>
      </c>
      <c r="E23" s="13">
        <v>1</v>
      </c>
      <c r="F23" s="13" t="s">
        <v>40</v>
      </c>
      <c r="G23" s="13">
        <v>75</v>
      </c>
      <c r="H23" t="s">
        <v>26</v>
      </c>
      <c r="I23" t="s">
        <v>26</v>
      </c>
      <c r="K23" t="s">
        <v>26</v>
      </c>
      <c r="L23" t="s">
        <v>26</v>
      </c>
    </row>
    <row r="24" spans="1:12" ht="12" customHeight="1">
      <c r="A24" s="21" t="s">
        <v>26</v>
      </c>
      <c r="B24" s="2" t="s">
        <v>10</v>
      </c>
      <c r="C24" s="13">
        <v>406</v>
      </c>
      <c r="D24" s="13">
        <v>72</v>
      </c>
      <c r="E24" s="13">
        <v>56</v>
      </c>
      <c r="F24" s="13">
        <v>16</v>
      </c>
      <c r="G24" s="13">
        <v>334</v>
      </c>
      <c r="H24" t="s">
        <v>26</v>
      </c>
      <c r="I24" t="s">
        <v>26</v>
      </c>
      <c r="K24" t="s">
        <v>26</v>
      </c>
      <c r="L24" t="s">
        <v>26</v>
      </c>
    </row>
    <row r="25" spans="1:12" ht="12" customHeight="1">
      <c r="A25" s="21" t="s">
        <v>26</v>
      </c>
      <c r="B25" s="2" t="s">
        <v>11</v>
      </c>
      <c r="C25" s="13">
        <v>452</v>
      </c>
      <c r="D25" s="13">
        <v>215</v>
      </c>
      <c r="E25" s="13">
        <v>178</v>
      </c>
      <c r="F25" s="13">
        <v>37</v>
      </c>
      <c r="G25" s="13">
        <v>237</v>
      </c>
      <c r="H25" t="s">
        <v>26</v>
      </c>
      <c r="I25" t="s">
        <v>26</v>
      </c>
      <c r="K25" t="s">
        <v>26</v>
      </c>
      <c r="L25" t="s">
        <v>26</v>
      </c>
    </row>
    <row r="26" spans="1:12" ht="12" customHeight="1">
      <c r="A26" s="21" t="s">
        <v>26</v>
      </c>
      <c r="B26" s="2" t="s">
        <v>12</v>
      </c>
      <c r="C26" s="13">
        <v>478</v>
      </c>
      <c r="D26" s="13">
        <v>302</v>
      </c>
      <c r="E26" s="13">
        <v>283</v>
      </c>
      <c r="F26" s="13">
        <v>19</v>
      </c>
      <c r="G26" s="13">
        <v>176</v>
      </c>
      <c r="H26" t="s">
        <v>26</v>
      </c>
      <c r="I26" t="s">
        <v>26</v>
      </c>
      <c r="K26" t="s">
        <v>26</v>
      </c>
      <c r="L26" t="s">
        <v>26</v>
      </c>
    </row>
    <row r="27" spans="1:12" ht="12" customHeight="1">
      <c r="A27" s="21" t="s">
        <v>26</v>
      </c>
      <c r="B27" s="2" t="s">
        <v>13</v>
      </c>
      <c r="C27" s="13">
        <v>403</v>
      </c>
      <c r="D27" s="13">
        <v>273</v>
      </c>
      <c r="E27" s="13">
        <v>247</v>
      </c>
      <c r="F27" s="13">
        <v>26</v>
      </c>
      <c r="G27" s="13">
        <v>130</v>
      </c>
      <c r="H27" t="s">
        <v>26</v>
      </c>
      <c r="I27" t="s">
        <v>26</v>
      </c>
      <c r="K27" t="s">
        <v>26</v>
      </c>
      <c r="L27" t="s">
        <v>26</v>
      </c>
    </row>
    <row r="28" spans="1:12" ht="12" customHeight="1">
      <c r="A28" s="21" t="s">
        <v>26</v>
      </c>
      <c r="B28" s="2" t="s">
        <v>14</v>
      </c>
      <c r="C28" s="13">
        <v>419</v>
      </c>
      <c r="D28" s="13">
        <v>277</v>
      </c>
      <c r="E28" s="13">
        <v>265</v>
      </c>
      <c r="F28" s="13">
        <v>12</v>
      </c>
      <c r="G28" s="13">
        <v>142</v>
      </c>
      <c r="H28" t="s">
        <v>26</v>
      </c>
      <c r="I28" t="s">
        <v>26</v>
      </c>
      <c r="K28" t="s">
        <v>26</v>
      </c>
      <c r="L28" t="s">
        <v>26</v>
      </c>
    </row>
    <row r="29" spans="1:12" ht="12" customHeight="1">
      <c r="A29" s="21" t="s">
        <v>26</v>
      </c>
      <c r="B29" s="2" t="s">
        <v>15</v>
      </c>
      <c r="C29" s="13">
        <v>374</v>
      </c>
      <c r="D29" s="13">
        <v>268</v>
      </c>
      <c r="E29" s="13">
        <v>252</v>
      </c>
      <c r="F29" s="13">
        <v>16</v>
      </c>
      <c r="G29" s="13">
        <v>106</v>
      </c>
      <c r="H29" t="s">
        <v>26</v>
      </c>
      <c r="I29" t="s">
        <v>26</v>
      </c>
      <c r="K29" t="s">
        <v>26</v>
      </c>
      <c r="L29" t="s">
        <v>26</v>
      </c>
    </row>
    <row r="30" spans="1:12" ht="12" customHeight="1">
      <c r="A30" s="21" t="s">
        <v>26</v>
      </c>
      <c r="B30" s="2" t="s">
        <v>16</v>
      </c>
      <c r="C30" s="13">
        <v>309</v>
      </c>
      <c r="D30" s="13">
        <v>183</v>
      </c>
      <c r="E30" s="13">
        <v>172</v>
      </c>
      <c r="F30" s="13">
        <v>11</v>
      </c>
      <c r="G30" s="13">
        <v>126</v>
      </c>
      <c r="H30" t="s">
        <v>26</v>
      </c>
      <c r="I30" t="s">
        <v>26</v>
      </c>
      <c r="K30" t="s">
        <v>26</v>
      </c>
      <c r="L30" t="s">
        <v>26</v>
      </c>
    </row>
    <row r="31" spans="1:12" ht="12" customHeight="1">
      <c r="A31" s="21" t="s">
        <v>26</v>
      </c>
      <c r="B31" s="2" t="s">
        <v>17</v>
      </c>
      <c r="C31" s="13">
        <v>249</v>
      </c>
      <c r="D31" s="13">
        <v>137</v>
      </c>
      <c r="E31" s="13">
        <v>134</v>
      </c>
      <c r="F31" s="13">
        <v>3</v>
      </c>
      <c r="G31" s="13">
        <v>112</v>
      </c>
      <c r="H31" t="s">
        <v>26</v>
      </c>
      <c r="I31" t="s">
        <v>26</v>
      </c>
      <c r="K31" t="s">
        <v>26</v>
      </c>
      <c r="L31" t="s">
        <v>26</v>
      </c>
    </row>
    <row r="32" spans="1:12" ht="12" customHeight="1">
      <c r="A32" s="21" t="s">
        <v>26</v>
      </c>
      <c r="B32" s="2" t="s">
        <v>18</v>
      </c>
      <c r="C32" s="13">
        <v>256</v>
      </c>
      <c r="D32" s="13">
        <v>116</v>
      </c>
      <c r="E32" s="13">
        <v>113</v>
      </c>
      <c r="F32" s="13">
        <v>3</v>
      </c>
      <c r="G32" s="13">
        <v>140</v>
      </c>
      <c r="H32" t="s">
        <v>26</v>
      </c>
      <c r="I32" t="s">
        <v>26</v>
      </c>
      <c r="K32" t="s">
        <v>26</v>
      </c>
      <c r="L32" t="s">
        <v>26</v>
      </c>
    </row>
    <row r="33" spans="1:12" ht="12" customHeight="1">
      <c r="A33" s="21" t="s">
        <v>26</v>
      </c>
      <c r="B33" s="2" t="s">
        <v>19</v>
      </c>
      <c r="C33" s="13">
        <v>202</v>
      </c>
      <c r="D33" s="13">
        <v>73</v>
      </c>
      <c r="E33" s="13">
        <v>72</v>
      </c>
      <c r="F33" s="13">
        <v>1</v>
      </c>
      <c r="G33" s="13">
        <v>129</v>
      </c>
      <c r="H33" t="s">
        <v>26</v>
      </c>
      <c r="I33" t="s">
        <v>26</v>
      </c>
      <c r="K33" t="s">
        <v>26</v>
      </c>
      <c r="L33" t="s">
        <v>26</v>
      </c>
    </row>
    <row r="34" spans="1:12" ht="12" customHeight="1">
      <c r="A34" s="21" t="s">
        <v>26</v>
      </c>
      <c r="B34" s="2" t="s">
        <v>20</v>
      </c>
      <c r="C34" s="13">
        <v>192</v>
      </c>
      <c r="D34" s="13">
        <v>46</v>
      </c>
      <c r="E34" s="13">
        <v>46</v>
      </c>
      <c r="F34" s="13" t="s">
        <v>40</v>
      </c>
      <c r="G34" s="13">
        <v>146</v>
      </c>
      <c r="H34" t="s">
        <v>26</v>
      </c>
      <c r="I34" t="s">
        <v>26</v>
      </c>
      <c r="K34" t="s">
        <v>26</v>
      </c>
      <c r="L34" t="s">
        <v>26</v>
      </c>
    </row>
    <row r="35" spans="1:12" ht="12" customHeight="1">
      <c r="A35" s="21" t="s">
        <v>26</v>
      </c>
      <c r="B35" s="2" t="s">
        <v>21</v>
      </c>
      <c r="C35" s="13">
        <v>135</v>
      </c>
      <c r="D35" s="13">
        <v>13</v>
      </c>
      <c r="E35" s="13">
        <v>12</v>
      </c>
      <c r="F35" s="13">
        <v>1</v>
      </c>
      <c r="G35" s="13">
        <v>122</v>
      </c>
      <c r="H35" t="s">
        <v>26</v>
      </c>
      <c r="I35" t="s">
        <v>26</v>
      </c>
      <c r="K35" t="s">
        <v>26</v>
      </c>
      <c r="L35" t="s">
        <v>26</v>
      </c>
    </row>
    <row r="36" spans="1:12" ht="12" customHeight="1">
      <c r="A36" s="21" t="s">
        <v>26</v>
      </c>
      <c r="B36" s="2" t="s">
        <v>22</v>
      </c>
      <c r="C36" s="13">
        <v>114</v>
      </c>
      <c r="D36" s="13">
        <v>20</v>
      </c>
      <c r="E36" s="13">
        <v>19</v>
      </c>
      <c r="F36" s="13">
        <v>1</v>
      </c>
      <c r="G36" s="13">
        <v>94</v>
      </c>
      <c r="H36" t="s">
        <v>26</v>
      </c>
      <c r="I36" t="s">
        <v>26</v>
      </c>
      <c r="K36" t="s">
        <v>26</v>
      </c>
      <c r="L36" t="s">
        <v>26</v>
      </c>
    </row>
    <row r="37" spans="1:12" ht="12" customHeight="1">
      <c r="A37" s="21" t="s">
        <v>26</v>
      </c>
      <c r="B37" s="2" t="s">
        <v>23</v>
      </c>
      <c r="C37" s="13">
        <v>98</v>
      </c>
      <c r="D37" s="13">
        <v>7</v>
      </c>
      <c r="E37" s="13">
        <v>7</v>
      </c>
      <c r="F37" s="13" t="s">
        <v>40</v>
      </c>
      <c r="G37" s="13">
        <v>91</v>
      </c>
      <c r="H37" t="s">
        <v>26</v>
      </c>
      <c r="I37" t="s">
        <v>26</v>
      </c>
      <c r="K37" t="s">
        <v>26</v>
      </c>
      <c r="L37" t="s">
        <v>26</v>
      </c>
    </row>
    <row r="38" spans="1:12" ht="12" customHeight="1">
      <c r="A38" s="22" t="s">
        <v>25</v>
      </c>
      <c r="B38" s="4" t="s">
        <v>26</v>
      </c>
      <c r="C38" s="12">
        <v>3999</v>
      </c>
      <c r="D38" s="12">
        <v>2902</v>
      </c>
      <c r="E38" s="12">
        <v>2805</v>
      </c>
      <c r="F38" s="12">
        <v>97</v>
      </c>
      <c r="G38" s="12">
        <v>1097</v>
      </c>
    </row>
    <row r="39" spans="1:12" ht="12" customHeight="1">
      <c r="A39" s="21" t="s">
        <v>26</v>
      </c>
      <c r="B39" s="2" t="s">
        <v>9</v>
      </c>
      <c r="C39" s="13">
        <v>77</v>
      </c>
      <c r="D39" s="13">
        <v>10</v>
      </c>
      <c r="E39" s="13">
        <v>8</v>
      </c>
      <c r="F39" s="13">
        <v>2</v>
      </c>
      <c r="G39" s="13">
        <v>67</v>
      </c>
      <c r="H39" t="s">
        <v>26</v>
      </c>
      <c r="I39" t="s">
        <v>26</v>
      </c>
      <c r="K39" t="s">
        <v>26</v>
      </c>
      <c r="L39" t="s">
        <v>26</v>
      </c>
    </row>
    <row r="40" spans="1:12" ht="12" customHeight="1">
      <c r="A40" s="21" t="s">
        <v>26</v>
      </c>
      <c r="B40" s="2" t="s">
        <v>10</v>
      </c>
      <c r="C40" s="13">
        <v>444</v>
      </c>
      <c r="D40" s="13">
        <v>159</v>
      </c>
      <c r="E40" s="13">
        <v>132</v>
      </c>
      <c r="F40" s="13">
        <v>27</v>
      </c>
      <c r="G40" s="13">
        <v>285</v>
      </c>
      <c r="H40" t="s">
        <v>26</v>
      </c>
      <c r="I40" t="s">
        <v>26</v>
      </c>
      <c r="K40" t="s">
        <v>26</v>
      </c>
      <c r="L40" t="s">
        <v>26</v>
      </c>
    </row>
    <row r="41" spans="1:12" ht="12" customHeight="1">
      <c r="A41" s="21" t="s">
        <v>26</v>
      </c>
      <c r="B41" s="2" t="s">
        <v>11</v>
      </c>
      <c r="C41" s="13">
        <v>435</v>
      </c>
      <c r="D41" s="13">
        <v>329</v>
      </c>
      <c r="E41" s="13">
        <v>309</v>
      </c>
      <c r="F41" s="13">
        <v>20</v>
      </c>
      <c r="G41" s="13">
        <v>106</v>
      </c>
      <c r="H41" t="s">
        <v>26</v>
      </c>
      <c r="I41" t="s">
        <v>26</v>
      </c>
      <c r="K41" t="s">
        <v>26</v>
      </c>
      <c r="L41" t="s">
        <v>26</v>
      </c>
    </row>
    <row r="42" spans="1:12" ht="12" customHeight="1">
      <c r="A42" s="21" t="s">
        <v>26</v>
      </c>
      <c r="B42" s="2" t="s">
        <v>12</v>
      </c>
      <c r="C42" s="13">
        <v>431</v>
      </c>
      <c r="D42" s="13">
        <v>368</v>
      </c>
      <c r="E42" s="13">
        <v>358</v>
      </c>
      <c r="F42" s="13">
        <v>10</v>
      </c>
      <c r="G42" s="13">
        <v>63</v>
      </c>
      <c r="H42" t="s">
        <v>26</v>
      </c>
      <c r="I42" t="s">
        <v>26</v>
      </c>
      <c r="K42" t="s">
        <v>26</v>
      </c>
      <c r="L42" t="s">
        <v>26</v>
      </c>
    </row>
    <row r="43" spans="1:12" ht="12" customHeight="1">
      <c r="A43" s="21" t="s">
        <v>26</v>
      </c>
      <c r="B43" s="2" t="s">
        <v>13</v>
      </c>
      <c r="C43" s="13">
        <v>349</v>
      </c>
      <c r="D43" s="13">
        <v>328</v>
      </c>
      <c r="E43" s="13">
        <v>318</v>
      </c>
      <c r="F43" s="13">
        <v>10</v>
      </c>
      <c r="G43" s="13">
        <v>21</v>
      </c>
      <c r="H43" t="s">
        <v>26</v>
      </c>
      <c r="I43" t="s">
        <v>26</v>
      </c>
      <c r="K43" t="s">
        <v>26</v>
      </c>
      <c r="L43" t="s">
        <v>26</v>
      </c>
    </row>
    <row r="44" spans="1:12" ht="12" customHeight="1">
      <c r="A44" s="21" t="s">
        <v>26</v>
      </c>
      <c r="B44" s="2" t="s">
        <v>14</v>
      </c>
      <c r="C44" s="13">
        <v>360</v>
      </c>
      <c r="D44" s="13">
        <v>325</v>
      </c>
      <c r="E44" s="13">
        <v>322</v>
      </c>
      <c r="F44" s="13">
        <v>3</v>
      </c>
      <c r="G44" s="13">
        <v>35</v>
      </c>
      <c r="H44" t="s">
        <v>26</v>
      </c>
      <c r="I44" t="s">
        <v>26</v>
      </c>
      <c r="K44" t="s">
        <v>26</v>
      </c>
      <c r="L44" t="s">
        <v>26</v>
      </c>
    </row>
    <row r="45" spans="1:12" ht="12" customHeight="1">
      <c r="A45" s="21" t="s">
        <v>26</v>
      </c>
      <c r="B45" s="2" t="s">
        <v>15</v>
      </c>
      <c r="C45" s="13">
        <v>338</v>
      </c>
      <c r="D45" s="13">
        <v>311</v>
      </c>
      <c r="E45" s="13">
        <v>305</v>
      </c>
      <c r="F45" s="13">
        <v>6</v>
      </c>
      <c r="G45" s="13">
        <v>27</v>
      </c>
      <c r="H45" t="s">
        <v>26</v>
      </c>
      <c r="I45" t="s">
        <v>26</v>
      </c>
      <c r="K45" t="s">
        <v>26</v>
      </c>
      <c r="L45" t="s">
        <v>26</v>
      </c>
    </row>
    <row r="46" spans="1:12" ht="12" customHeight="1">
      <c r="A46" s="21" t="s">
        <v>26</v>
      </c>
      <c r="B46" s="2" t="s">
        <v>16</v>
      </c>
      <c r="C46" s="13">
        <v>302</v>
      </c>
      <c r="D46" s="13">
        <v>266</v>
      </c>
      <c r="E46" s="13">
        <v>265</v>
      </c>
      <c r="F46" s="13">
        <v>1</v>
      </c>
      <c r="G46" s="13">
        <v>36</v>
      </c>
      <c r="H46" t="s">
        <v>26</v>
      </c>
      <c r="I46" t="s">
        <v>26</v>
      </c>
      <c r="K46" t="s">
        <v>26</v>
      </c>
      <c r="L46" t="s">
        <v>26</v>
      </c>
    </row>
    <row r="47" spans="1:12" ht="12" customHeight="1">
      <c r="A47" s="21" t="s">
        <v>26</v>
      </c>
      <c r="B47" s="2" t="s">
        <v>17</v>
      </c>
      <c r="C47" s="13">
        <v>283</v>
      </c>
      <c r="D47" s="13">
        <v>241</v>
      </c>
      <c r="E47" s="13">
        <v>236</v>
      </c>
      <c r="F47" s="13">
        <v>5</v>
      </c>
      <c r="G47" s="13">
        <v>42</v>
      </c>
      <c r="H47" t="s">
        <v>26</v>
      </c>
      <c r="I47" t="s">
        <v>26</v>
      </c>
      <c r="K47" t="s">
        <v>26</v>
      </c>
      <c r="L47" t="s">
        <v>26</v>
      </c>
    </row>
    <row r="48" spans="1:12" ht="12" customHeight="1">
      <c r="A48" s="21" t="s">
        <v>26</v>
      </c>
      <c r="B48" s="2" t="s">
        <v>18</v>
      </c>
      <c r="C48" s="13">
        <v>268</v>
      </c>
      <c r="D48" s="13">
        <v>207</v>
      </c>
      <c r="E48" s="13">
        <v>205</v>
      </c>
      <c r="F48" s="13">
        <v>2</v>
      </c>
      <c r="G48" s="13">
        <v>61</v>
      </c>
      <c r="H48" t="s">
        <v>26</v>
      </c>
      <c r="I48" t="s">
        <v>26</v>
      </c>
      <c r="K48" t="s">
        <v>26</v>
      </c>
      <c r="L48" t="s">
        <v>26</v>
      </c>
    </row>
    <row r="49" spans="1:12" ht="12" customHeight="1">
      <c r="A49" s="21" t="s">
        <v>26</v>
      </c>
      <c r="B49" s="2" t="s">
        <v>19</v>
      </c>
      <c r="C49" s="13">
        <v>228</v>
      </c>
      <c r="D49" s="13">
        <v>156</v>
      </c>
      <c r="E49" s="13">
        <v>152</v>
      </c>
      <c r="F49" s="13">
        <v>4</v>
      </c>
      <c r="G49" s="13">
        <v>72</v>
      </c>
      <c r="H49" t="s">
        <v>26</v>
      </c>
      <c r="I49" t="s">
        <v>26</v>
      </c>
      <c r="K49" t="s">
        <v>26</v>
      </c>
      <c r="L49" t="s">
        <v>26</v>
      </c>
    </row>
    <row r="50" spans="1:12" ht="12" customHeight="1">
      <c r="A50" s="21" t="s">
        <v>26</v>
      </c>
      <c r="B50" s="2" t="s">
        <v>20</v>
      </c>
      <c r="C50" s="13">
        <v>195</v>
      </c>
      <c r="D50" s="13">
        <v>109</v>
      </c>
      <c r="E50" s="13">
        <v>108</v>
      </c>
      <c r="F50" s="13">
        <v>1</v>
      </c>
      <c r="G50" s="13">
        <v>86</v>
      </c>
      <c r="H50" t="s">
        <v>26</v>
      </c>
      <c r="I50" t="s">
        <v>26</v>
      </c>
      <c r="K50" t="s">
        <v>26</v>
      </c>
      <c r="L50" t="s">
        <v>26</v>
      </c>
    </row>
    <row r="51" spans="1:12" ht="12" customHeight="1">
      <c r="A51" s="21" t="s">
        <v>26</v>
      </c>
      <c r="B51" s="2" t="s">
        <v>21</v>
      </c>
      <c r="C51" s="13">
        <v>137</v>
      </c>
      <c r="D51" s="13">
        <v>51</v>
      </c>
      <c r="E51" s="13">
        <v>49</v>
      </c>
      <c r="F51" s="13">
        <v>2</v>
      </c>
      <c r="G51" s="13">
        <v>86</v>
      </c>
      <c r="H51" t="s">
        <v>26</v>
      </c>
      <c r="I51" t="s">
        <v>26</v>
      </c>
      <c r="K51" t="s">
        <v>26</v>
      </c>
      <c r="L51" t="s">
        <v>26</v>
      </c>
    </row>
    <row r="52" spans="1:12" ht="12" customHeight="1">
      <c r="A52" s="21" t="s">
        <v>26</v>
      </c>
      <c r="B52" s="2" t="s">
        <v>22</v>
      </c>
      <c r="C52" s="13">
        <v>77</v>
      </c>
      <c r="D52" s="13">
        <v>22</v>
      </c>
      <c r="E52" s="13">
        <v>21</v>
      </c>
      <c r="F52" s="13">
        <v>1</v>
      </c>
      <c r="G52" s="13">
        <v>55</v>
      </c>
      <c r="H52" t="s">
        <v>26</v>
      </c>
      <c r="I52" t="s">
        <v>26</v>
      </c>
      <c r="K52" t="s">
        <v>26</v>
      </c>
      <c r="L52" t="s">
        <v>26</v>
      </c>
    </row>
    <row r="53" spans="1:12" ht="12" customHeight="1">
      <c r="A53" s="23" t="s">
        <v>26</v>
      </c>
      <c r="B53" s="5" t="s">
        <v>23</v>
      </c>
      <c r="C53" s="14">
        <v>75</v>
      </c>
      <c r="D53" s="14">
        <v>20</v>
      </c>
      <c r="E53" s="14">
        <v>17</v>
      </c>
      <c r="F53" s="14">
        <v>3</v>
      </c>
      <c r="G53" s="14">
        <v>55</v>
      </c>
      <c r="H53" t="s">
        <v>26</v>
      </c>
      <c r="I53" t="s">
        <v>26</v>
      </c>
      <c r="K53" t="s">
        <v>26</v>
      </c>
      <c r="L53" t="s">
        <v>26</v>
      </c>
    </row>
    <row r="54" spans="1:12" s="27" customFormat="1" ht="33" customHeight="1">
      <c r="A54" s="19" t="s">
        <v>37</v>
      </c>
      <c r="B54" s="16" t="s">
        <v>26</v>
      </c>
      <c r="C54" s="17" t="s">
        <v>26</v>
      </c>
      <c r="D54" s="17" t="s">
        <v>26</v>
      </c>
      <c r="E54" s="17" t="s">
        <v>26</v>
      </c>
      <c r="F54" s="18" t="s">
        <v>26</v>
      </c>
      <c r="G54" s="18" t="s">
        <v>26</v>
      </c>
      <c r="J54" s="27" t="s">
        <v>26</v>
      </c>
    </row>
    <row r="55" spans="1:12" ht="12" customHeight="1">
      <c r="A55" s="19" t="s">
        <v>38</v>
      </c>
      <c r="B55" s="16" t="s">
        <v>26</v>
      </c>
      <c r="C55" s="17" t="s">
        <v>26</v>
      </c>
      <c r="D55" s="17" t="s">
        <v>26</v>
      </c>
      <c r="E55" s="17" t="s">
        <v>26</v>
      </c>
      <c r="F55" s="18" t="s">
        <v>26</v>
      </c>
      <c r="G55" s="18" t="s">
        <v>26</v>
      </c>
      <c r="J55" t="s">
        <v>26</v>
      </c>
    </row>
    <row r="56" spans="1:12" ht="12">
      <c r="A56" s="1" t="s">
        <v>26</v>
      </c>
      <c r="B56" s="1" t="s">
        <v>26</v>
      </c>
      <c r="C56" s="1" t="s">
        <v>26</v>
      </c>
      <c r="D56" s="1" t="s">
        <v>26</v>
      </c>
      <c r="E56" s="1" t="s">
        <v>26</v>
      </c>
      <c r="F56" s="1" t="s">
        <v>26</v>
      </c>
      <c r="G56" s="1" t="s">
        <v>26</v>
      </c>
      <c r="H56" t="s">
        <v>26</v>
      </c>
      <c r="I56" t="s">
        <v>26</v>
      </c>
      <c r="J56" t="s">
        <v>26</v>
      </c>
      <c r="K56" t="s">
        <v>26</v>
      </c>
      <c r="L56" t="s">
        <v>26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3.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2">
      <c r="A1" s="25" t="s">
        <v>0</v>
      </c>
      <c r="B1" s="25"/>
      <c r="C1" s="25"/>
      <c r="D1" s="25"/>
      <c r="E1" s="25"/>
      <c r="F1" s="25"/>
      <c r="G1" s="25"/>
    </row>
    <row r="2" spans="1:12" ht="33" customHeight="1">
      <c r="A2" s="26" t="s">
        <v>48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J2" t="s">
        <v>26</v>
      </c>
    </row>
    <row r="3" spans="1:12" ht="36.6" customHeight="1">
      <c r="A3" s="15" t="s">
        <v>1</v>
      </c>
      <c r="B3" s="15" t="s">
        <v>26</v>
      </c>
      <c r="C3" s="15" t="s">
        <v>2</v>
      </c>
      <c r="D3" s="15" t="s">
        <v>3</v>
      </c>
      <c r="E3" s="15" t="s">
        <v>26</v>
      </c>
      <c r="F3" s="15" t="s">
        <v>26</v>
      </c>
      <c r="G3" s="15" t="s">
        <v>26</v>
      </c>
    </row>
    <row r="4" spans="1:12" ht="28.9" customHeight="1">
      <c r="A4" s="15" t="s">
        <v>26</v>
      </c>
      <c r="B4" s="15" t="s">
        <v>26</v>
      </c>
      <c r="C4" s="15" t="s">
        <v>26</v>
      </c>
      <c r="D4" s="15" t="s">
        <v>4</v>
      </c>
      <c r="E4" s="15" t="s">
        <v>26</v>
      </c>
      <c r="F4" s="15" t="s">
        <v>26</v>
      </c>
      <c r="G4" s="15" t="s">
        <v>5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</row>
    <row r="5" spans="1:12" ht="16.899999999999999" customHeight="1">
      <c r="A5" s="15" t="s">
        <v>26</v>
      </c>
      <c r="B5" s="15" t="s">
        <v>26</v>
      </c>
      <c r="C5" s="15" t="s">
        <v>26</v>
      </c>
      <c r="D5" s="3" t="s">
        <v>6</v>
      </c>
      <c r="E5" s="3" t="s">
        <v>7</v>
      </c>
      <c r="F5" s="3" t="s">
        <v>8</v>
      </c>
      <c r="G5" s="1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</row>
    <row r="6" spans="1:12" ht="12" customHeight="1">
      <c r="A6" s="20" t="s">
        <v>6</v>
      </c>
      <c r="B6" s="6" t="s">
        <v>26</v>
      </c>
      <c r="C6" s="12">
        <v>9490</v>
      </c>
      <c r="D6" s="12">
        <v>5152</v>
      </c>
      <c r="E6" s="12">
        <v>4867</v>
      </c>
      <c r="F6" s="12">
        <v>285</v>
      </c>
      <c r="G6" s="12">
        <v>4338</v>
      </c>
    </row>
    <row r="7" spans="1:12" ht="12" customHeight="1">
      <c r="A7" s="21" t="s">
        <v>26</v>
      </c>
      <c r="B7" s="2" t="s">
        <v>9</v>
      </c>
      <c r="C7" s="13">
        <v>230</v>
      </c>
      <c r="D7" s="13">
        <v>41</v>
      </c>
      <c r="E7" s="13">
        <v>38</v>
      </c>
      <c r="F7" s="13">
        <v>3</v>
      </c>
      <c r="G7" s="13">
        <v>189</v>
      </c>
      <c r="H7" t="s">
        <v>26</v>
      </c>
      <c r="I7" t="s">
        <v>26</v>
      </c>
      <c r="K7" t="s">
        <v>26</v>
      </c>
      <c r="L7" t="s">
        <v>26</v>
      </c>
    </row>
    <row r="8" spans="1:12" ht="12" customHeight="1">
      <c r="A8" s="21" t="s">
        <v>26</v>
      </c>
      <c r="B8" s="2" t="s">
        <v>10</v>
      </c>
      <c r="C8" s="13">
        <v>1271</v>
      </c>
      <c r="D8" s="13">
        <v>385</v>
      </c>
      <c r="E8" s="13">
        <v>344</v>
      </c>
      <c r="F8" s="13">
        <v>41</v>
      </c>
      <c r="G8" s="13">
        <v>886</v>
      </c>
      <c r="H8" t="s">
        <v>26</v>
      </c>
      <c r="I8" t="s">
        <v>26</v>
      </c>
      <c r="K8" t="s">
        <v>26</v>
      </c>
      <c r="L8" t="s">
        <v>26</v>
      </c>
    </row>
    <row r="9" spans="1:12" ht="12" customHeight="1">
      <c r="A9" s="21" t="s">
        <v>26</v>
      </c>
      <c r="B9" s="2" t="s">
        <v>11</v>
      </c>
      <c r="C9" s="13">
        <v>1224</v>
      </c>
      <c r="D9" s="13">
        <v>714</v>
      </c>
      <c r="E9" s="13">
        <v>657</v>
      </c>
      <c r="F9" s="13">
        <v>57</v>
      </c>
      <c r="G9" s="13">
        <v>510</v>
      </c>
      <c r="H9" t="s">
        <v>26</v>
      </c>
      <c r="I9" t="s">
        <v>26</v>
      </c>
      <c r="K9" t="s">
        <v>26</v>
      </c>
      <c r="L9" t="s">
        <v>26</v>
      </c>
    </row>
    <row r="10" spans="1:12" ht="12" customHeight="1">
      <c r="A10" s="21" t="s">
        <v>26</v>
      </c>
      <c r="B10" s="2" t="s">
        <v>12</v>
      </c>
      <c r="C10" s="13">
        <v>1118</v>
      </c>
      <c r="D10" s="13">
        <v>751</v>
      </c>
      <c r="E10" s="13">
        <v>709</v>
      </c>
      <c r="F10" s="13">
        <v>42</v>
      </c>
      <c r="G10" s="13">
        <v>367</v>
      </c>
      <c r="H10" t="s">
        <v>26</v>
      </c>
      <c r="I10" t="s">
        <v>26</v>
      </c>
      <c r="K10" t="s">
        <v>26</v>
      </c>
      <c r="L10" t="s">
        <v>26</v>
      </c>
    </row>
    <row r="11" spans="1:12" ht="12" customHeight="1">
      <c r="A11" s="21" t="s">
        <v>26</v>
      </c>
      <c r="B11" s="2" t="s">
        <v>13</v>
      </c>
      <c r="C11" s="13">
        <v>906</v>
      </c>
      <c r="D11" s="13">
        <v>650</v>
      </c>
      <c r="E11" s="13">
        <v>621</v>
      </c>
      <c r="F11" s="13">
        <v>29</v>
      </c>
      <c r="G11" s="13">
        <v>256</v>
      </c>
      <c r="H11" t="s">
        <v>26</v>
      </c>
      <c r="I11" t="s">
        <v>26</v>
      </c>
      <c r="K11" t="s">
        <v>26</v>
      </c>
      <c r="L11" t="s">
        <v>26</v>
      </c>
    </row>
    <row r="12" spans="1:12" ht="12" customHeight="1">
      <c r="A12" s="21" t="s">
        <v>26</v>
      </c>
      <c r="B12" s="2" t="s">
        <v>14</v>
      </c>
      <c r="C12" s="13">
        <v>842</v>
      </c>
      <c r="D12" s="13">
        <v>605</v>
      </c>
      <c r="E12" s="13">
        <v>576</v>
      </c>
      <c r="F12" s="13">
        <v>29</v>
      </c>
      <c r="G12" s="13">
        <v>237</v>
      </c>
      <c r="H12" t="s">
        <v>26</v>
      </c>
      <c r="I12" t="s">
        <v>26</v>
      </c>
      <c r="K12" t="s">
        <v>26</v>
      </c>
      <c r="L12" t="s">
        <v>26</v>
      </c>
    </row>
    <row r="13" spans="1:12" ht="12" customHeight="1">
      <c r="A13" s="21" t="s">
        <v>26</v>
      </c>
      <c r="B13" s="2" t="s">
        <v>15</v>
      </c>
      <c r="C13" s="13">
        <v>826</v>
      </c>
      <c r="D13" s="13">
        <v>565</v>
      </c>
      <c r="E13" s="13">
        <v>544</v>
      </c>
      <c r="F13" s="13">
        <v>21</v>
      </c>
      <c r="G13" s="13">
        <v>261</v>
      </c>
      <c r="H13" t="s">
        <v>26</v>
      </c>
      <c r="I13" t="s">
        <v>26</v>
      </c>
      <c r="K13" t="s">
        <v>26</v>
      </c>
      <c r="L13" t="s">
        <v>26</v>
      </c>
    </row>
    <row r="14" spans="1:12" ht="12" customHeight="1">
      <c r="A14" s="21" t="s">
        <v>26</v>
      </c>
      <c r="B14" s="2" t="s">
        <v>16</v>
      </c>
      <c r="C14" s="13">
        <v>650</v>
      </c>
      <c r="D14" s="13">
        <v>436</v>
      </c>
      <c r="E14" s="13">
        <v>411</v>
      </c>
      <c r="F14" s="13">
        <v>25</v>
      </c>
      <c r="G14" s="13">
        <v>214</v>
      </c>
      <c r="H14" t="s">
        <v>26</v>
      </c>
      <c r="I14" t="s">
        <v>26</v>
      </c>
      <c r="K14" t="s">
        <v>26</v>
      </c>
      <c r="L14" t="s">
        <v>26</v>
      </c>
    </row>
    <row r="15" spans="1:12" ht="12" customHeight="1">
      <c r="A15" s="21" t="s">
        <v>26</v>
      </c>
      <c r="B15" s="2" t="s">
        <v>17</v>
      </c>
      <c r="C15" s="13">
        <v>550</v>
      </c>
      <c r="D15" s="13">
        <v>334</v>
      </c>
      <c r="E15" s="13">
        <v>326</v>
      </c>
      <c r="F15" s="13">
        <v>8</v>
      </c>
      <c r="G15" s="13">
        <v>216</v>
      </c>
      <c r="H15" t="s">
        <v>26</v>
      </c>
      <c r="I15" t="s">
        <v>26</v>
      </c>
      <c r="K15" t="s">
        <v>26</v>
      </c>
      <c r="L15" t="s">
        <v>26</v>
      </c>
    </row>
    <row r="16" spans="1:12" ht="12" customHeight="1">
      <c r="A16" s="21" t="s">
        <v>26</v>
      </c>
      <c r="B16" s="2" t="s">
        <v>18</v>
      </c>
      <c r="C16" s="13">
        <v>473</v>
      </c>
      <c r="D16" s="13">
        <v>267</v>
      </c>
      <c r="E16" s="13">
        <v>257</v>
      </c>
      <c r="F16" s="13">
        <v>10</v>
      </c>
      <c r="G16" s="13">
        <v>206</v>
      </c>
      <c r="H16" t="s">
        <v>26</v>
      </c>
      <c r="I16" t="s">
        <v>26</v>
      </c>
      <c r="K16" t="s">
        <v>26</v>
      </c>
      <c r="L16" t="s">
        <v>26</v>
      </c>
    </row>
    <row r="17" spans="1:12" ht="12" customHeight="1">
      <c r="A17" s="21" t="s">
        <v>26</v>
      </c>
      <c r="B17" s="2" t="s">
        <v>19</v>
      </c>
      <c r="C17" s="13">
        <v>429</v>
      </c>
      <c r="D17" s="13">
        <v>180</v>
      </c>
      <c r="E17" s="13">
        <v>174</v>
      </c>
      <c r="F17" s="13">
        <v>6</v>
      </c>
      <c r="G17" s="13">
        <v>249</v>
      </c>
      <c r="H17" t="s">
        <v>26</v>
      </c>
      <c r="I17" t="s">
        <v>26</v>
      </c>
      <c r="K17" t="s">
        <v>26</v>
      </c>
      <c r="L17" t="s">
        <v>26</v>
      </c>
    </row>
    <row r="18" spans="1:12" ht="12" customHeight="1">
      <c r="A18" s="21" t="s">
        <v>26</v>
      </c>
      <c r="B18" s="2" t="s">
        <v>20</v>
      </c>
      <c r="C18" s="13">
        <v>356</v>
      </c>
      <c r="D18" s="13">
        <v>121</v>
      </c>
      <c r="E18" s="13">
        <v>113</v>
      </c>
      <c r="F18" s="13">
        <v>8</v>
      </c>
      <c r="G18" s="13">
        <v>235</v>
      </c>
      <c r="H18" t="s">
        <v>26</v>
      </c>
      <c r="I18" t="s">
        <v>26</v>
      </c>
      <c r="K18" t="s">
        <v>26</v>
      </c>
      <c r="L18" t="s">
        <v>26</v>
      </c>
    </row>
    <row r="19" spans="1:12" ht="12" customHeight="1">
      <c r="A19" s="21" t="s">
        <v>26</v>
      </c>
      <c r="B19" s="2" t="s">
        <v>21</v>
      </c>
      <c r="C19" s="13">
        <v>265</v>
      </c>
      <c r="D19" s="13">
        <v>54</v>
      </c>
      <c r="E19" s="13">
        <v>51</v>
      </c>
      <c r="F19" s="13">
        <v>3</v>
      </c>
      <c r="G19" s="13">
        <v>211</v>
      </c>
      <c r="H19" t="s">
        <v>26</v>
      </c>
      <c r="I19" t="s">
        <v>26</v>
      </c>
      <c r="K19" t="s">
        <v>26</v>
      </c>
      <c r="L19" t="s">
        <v>26</v>
      </c>
    </row>
    <row r="20" spans="1:12" ht="12" customHeight="1">
      <c r="A20" s="21" t="s">
        <v>26</v>
      </c>
      <c r="B20" s="2" t="s">
        <v>22</v>
      </c>
      <c r="C20" s="13">
        <v>162</v>
      </c>
      <c r="D20" s="13">
        <v>29</v>
      </c>
      <c r="E20" s="13">
        <v>27</v>
      </c>
      <c r="F20" s="13">
        <v>2</v>
      </c>
      <c r="G20" s="13">
        <v>133</v>
      </c>
      <c r="H20" t="s">
        <v>26</v>
      </c>
      <c r="I20" t="s">
        <v>26</v>
      </c>
      <c r="K20" t="s">
        <v>26</v>
      </c>
      <c r="L20" t="s">
        <v>26</v>
      </c>
    </row>
    <row r="21" spans="1:12" ht="12" customHeight="1">
      <c r="A21" s="21" t="s">
        <v>26</v>
      </c>
      <c r="B21" s="2" t="s">
        <v>23</v>
      </c>
      <c r="C21" s="13">
        <v>188</v>
      </c>
      <c r="D21" s="13">
        <v>20</v>
      </c>
      <c r="E21" s="13">
        <v>19</v>
      </c>
      <c r="F21" s="13">
        <v>1</v>
      </c>
      <c r="G21" s="13">
        <v>168</v>
      </c>
      <c r="H21" t="s">
        <v>26</v>
      </c>
      <c r="I21" t="s">
        <v>26</v>
      </c>
      <c r="K21" t="s">
        <v>26</v>
      </c>
      <c r="L21" t="s">
        <v>26</v>
      </c>
    </row>
    <row r="22" spans="1:12" ht="12" customHeight="1">
      <c r="A22" s="22" t="s">
        <v>24</v>
      </c>
      <c r="B22" s="4" t="s">
        <v>26</v>
      </c>
      <c r="C22" s="12">
        <v>4866</v>
      </c>
      <c r="D22" s="12">
        <v>1994</v>
      </c>
      <c r="E22" s="12">
        <v>1810</v>
      </c>
      <c r="F22" s="12">
        <v>184</v>
      </c>
      <c r="G22" s="12">
        <v>2872</v>
      </c>
    </row>
    <row r="23" spans="1:12" ht="12" customHeight="1">
      <c r="A23" s="21" t="s">
        <v>26</v>
      </c>
      <c r="B23" s="2" t="s">
        <v>9</v>
      </c>
      <c r="C23" s="13">
        <v>103</v>
      </c>
      <c r="D23" s="13">
        <v>17</v>
      </c>
      <c r="E23" s="13">
        <v>16</v>
      </c>
      <c r="F23" s="13">
        <v>1</v>
      </c>
      <c r="G23" s="13">
        <v>86</v>
      </c>
      <c r="H23" t="s">
        <v>26</v>
      </c>
      <c r="I23" t="s">
        <v>26</v>
      </c>
      <c r="K23" t="s">
        <v>26</v>
      </c>
      <c r="L23" t="s">
        <v>26</v>
      </c>
    </row>
    <row r="24" spans="1:12" ht="12" customHeight="1">
      <c r="A24" s="21" t="s">
        <v>26</v>
      </c>
      <c r="B24" s="2" t="s">
        <v>10</v>
      </c>
      <c r="C24" s="13">
        <v>628</v>
      </c>
      <c r="D24" s="13">
        <v>136</v>
      </c>
      <c r="E24" s="13">
        <v>108</v>
      </c>
      <c r="F24" s="13">
        <v>28</v>
      </c>
      <c r="G24" s="13">
        <v>492</v>
      </c>
      <c r="H24" t="s">
        <v>26</v>
      </c>
      <c r="I24" t="s">
        <v>26</v>
      </c>
      <c r="K24" t="s">
        <v>26</v>
      </c>
      <c r="L24" t="s">
        <v>26</v>
      </c>
    </row>
    <row r="25" spans="1:12" ht="12" customHeight="1">
      <c r="A25" s="21" t="s">
        <v>26</v>
      </c>
      <c r="B25" s="2" t="s">
        <v>11</v>
      </c>
      <c r="C25" s="13">
        <v>630</v>
      </c>
      <c r="D25" s="13">
        <v>262</v>
      </c>
      <c r="E25" s="13">
        <v>217</v>
      </c>
      <c r="F25" s="13">
        <v>45</v>
      </c>
      <c r="G25" s="13">
        <v>368</v>
      </c>
      <c r="H25" t="s">
        <v>26</v>
      </c>
      <c r="I25" t="s">
        <v>26</v>
      </c>
      <c r="K25" t="s">
        <v>26</v>
      </c>
      <c r="L25" t="s">
        <v>26</v>
      </c>
    </row>
    <row r="26" spans="1:12" ht="12" customHeight="1">
      <c r="A26" s="21" t="s">
        <v>26</v>
      </c>
      <c r="B26" s="2" t="s">
        <v>12</v>
      </c>
      <c r="C26" s="13">
        <v>569</v>
      </c>
      <c r="D26" s="13">
        <v>282</v>
      </c>
      <c r="E26" s="13">
        <v>256</v>
      </c>
      <c r="F26" s="13">
        <v>26</v>
      </c>
      <c r="G26" s="13">
        <v>287</v>
      </c>
      <c r="H26" t="s">
        <v>26</v>
      </c>
      <c r="I26" t="s">
        <v>26</v>
      </c>
      <c r="K26" t="s">
        <v>26</v>
      </c>
      <c r="L26" t="s">
        <v>26</v>
      </c>
    </row>
    <row r="27" spans="1:12" ht="12" customHeight="1">
      <c r="A27" s="21" t="s">
        <v>26</v>
      </c>
      <c r="B27" s="2" t="s">
        <v>13</v>
      </c>
      <c r="C27" s="13">
        <v>502</v>
      </c>
      <c r="D27" s="13">
        <v>289</v>
      </c>
      <c r="E27" s="13">
        <v>266</v>
      </c>
      <c r="F27" s="13">
        <v>23</v>
      </c>
      <c r="G27" s="13">
        <v>213</v>
      </c>
      <c r="H27" t="s">
        <v>26</v>
      </c>
      <c r="I27" t="s">
        <v>26</v>
      </c>
      <c r="K27" t="s">
        <v>26</v>
      </c>
      <c r="L27" t="s">
        <v>26</v>
      </c>
    </row>
    <row r="28" spans="1:12" ht="12" customHeight="1">
      <c r="A28" s="21" t="s">
        <v>26</v>
      </c>
      <c r="B28" s="2" t="s">
        <v>14</v>
      </c>
      <c r="C28" s="13">
        <v>453</v>
      </c>
      <c r="D28" s="13">
        <v>262</v>
      </c>
      <c r="E28" s="13">
        <v>244</v>
      </c>
      <c r="F28" s="13">
        <v>18</v>
      </c>
      <c r="G28" s="13">
        <v>191</v>
      </c>
      <c r="H28" t="s">
        <v>26</v>
      </c>
      <c r="I28" t="s">
        <v>26</v>
      </c>
      <c r="K28" t="s">
        <v>26</v>
      </c>
      <c r="L28" t="s">
        <v>26</v>
      </c>
    </row>
    <row r="29" spans="1:12" ht="12" customHeight="1">
      <c r="A29" s="21" t="s">
        <v>26</v>
      </c>
      <c r="B29" s="2" t="s">
        <v>15</v>
      </c>
      <c r="C29" s="13">
        <v>442</v>
      </c>
      <c r="D29" s="13">
        <v>232</v>
      </c>
      <c r="E29" s="13">
        <v>220</v>
      </c>
      <c r="F29" s="13">
        <v>12</v>
      </c>
      <c r="G29" s="13">
        <v>210</v>
      </c>
      <c r="H29" t="s">
        <v>26</v>
      </c>
      <c r="I29" t="s">
        <v>26</v>
      </c>
      <c r="K29" t="s">
        <v>26</v>
      </c>
      <c r="L29" t="s">
        <v>26</v>
      </c>
    </row>
    <row r="30" spans="1:12" ht="12" customHeight="1">
      <c r="A30" s="21" t="s">
        <v>26</v>
      </c>
      <c r="B30" s="2" t="s">
        <v>16</v>
      </c>
      <c r="C30" s="13">
        <v>308</v>
      </c>
      <c r="D30" s="13">
        <v>161</v>
      </c>
      <c r="E30" s="13">
        <v>146</v>
      </c>
      <c r="F30" s="13">
        <v>15</v>
      </c>
      <c r="G30" s="13">
        <v>147</v>
      </c>
      <c r="H30" t="s">
        <v>26</v>
      </c>
      <c r="I30" t="s">
        <v>26</v>
      </c>
      <c r="K30" t="s">
        <v>26</v>
      </c>
      <c r="L30" t="s">
        <v>26</v>
      </c>
    </row>
    <row r="31" spans="1:12" ht="12" customHeight="1">
      <c r="A31" s="21" t="s">
        <v>26</v>
      </c>
      <c r="B31" s="2" t="s">
        <v>17</v>
      </c>
      <c r="C31" s="13">
        <v>282</v>
      </c>
      <c r="D31" s="13">
        <v>125</v>
      </c>
      <c r="E31" s="13">
        <v>122</v>
      </c>
      <c r="F31" s="13">
        <v>3</v>
      </c>
      <c r="G31" s="13">
        <v>157</v>
      </c>
      <c r="H31" t="s">
        <v>26</v>
      </c>
      <c r="I31" t="s">
        <v>26</v>
      </c>
      <c r="K31" t="s">
        <v>26</v>
      </c>
      <c r="L31" t="s">
        <v>26</v>
      </c>
    </row>
    <row r="32" spans="1:12" ht="12" customHeight="1">
      <c r="A32" s="21" t="s">
        <v>26</v>
      </c>
      <c r="B32" s="2" t="s">
        <v>18</v>
      </c>
      <c r="C32" s="13">
        <v>222</v>
      </c>
      <c r="D32" s="13">
        <v>86</v>
      </c>
      <c r="E32" s="13">
        <v>82</v>
      </c>
      <c r="F32" s="13">
        <v>4</v>
      </c>
      <c r="G32" s="13">
        <v>136</v>
      </c>
      <c r="H32" t="s">
        <v>26</v>
      </c>
      <c r="I32" t="s">
        <v>26</v>
      </c>
      <c r="K32" t="s">
        <v>26</v>
      </c>
      <c r="L32" t="s">
        <v>26</v>
      </c>
    </row>
    <row r="33" spans="1:12" ht="12" customHeight="1">
      <c r="A33" s="21" t="s">
        <v>26</v>
      </c>
      <c r="B33" s="2" t="s">
        <v>19</v>
      </c>
      <c r="C33" s="13">
        <v>231</v>
      </c>
      <c r="D33" s="13">
        <v>63</v>
      </c>
      <c r="E33" s="13">
        <v>62</v>
      </c>
      <c r="F33" s="13">
        <v>1</v>
      </c>
      <c r="G33" s="13">
        <v>168</v>
      </c>
      <c r="H33" t="s">
        <v>26</v>
      </c>
      <c r="I33" t="s">
        <v>26</v>
      </c>
      <c r="K33" t="s">
        <v>26</v>
      </c>
      <c r="L33" t="s">
        <v>26</v>
      </c>
    </row>
    <row r="34" spans="1:12" ht="12" customHeight="1">
      <c r="A34" s="21" t="s">
        <v>26</v>
      </c>
      <c r="B34" s="2" t="s">
        <v>20</v>
      </c>
      <c r="C34" s="13">
        <v>171</v>
      </c>
      <c r="D34" s="13">
        <v>40</v>
      </c>
      <c r="E34" s="13">
        <v>38</v>
      </c>
      <c r="F34" s="13">
        <v>2</v>
      </c>
      <c r="G34" s="13">
        <v>131</v>
      </c>
      <c r="H34" t="s">
        <v>26</v>
      </c>
      <c r="I34" t="s">
        <v>26</v>
      </c>
      <c r="K34" t="s">
        <v>26</v>
      </c>
      <c r="L34" t="s">
        <v>26</v>
      </c>
    </row>
    <row r="35" spans="1:12" ht="12" customHeight="1">
      <c r="A35" s="21" t="s">
        <v>26</v>
      </c>
      <c r="B35" s="2" t="s">
        <v>21</v>
      </c>
      <c r="C35" s="13">
        <v>134</v>
      </c>
      <c r="D35" s="13">
        <v>16</v>
      </c>
      <c r="E35" s="13">
        <v>13</v>
      </c>
      <c r="F35" s="13">
        <v>3</v>
      </c>
      <c r="G35" s="13">
        <v>118</v>
      </c>
      <c r="H35" t="s">
        <v>26</v>
      </c>
      <c r="I35" t="s">
        <v>26</v>
      </c>
      <c r="K35" t="s">
        <v>26</v>
      </c>
      <c r="L35" t="s">
        <v>26</v>
      </c>
    </row>
    <row r="36" spans="1:12" ht="12" customHeight="1">
      <c r="A36" s="21" t="s">
        <v>26</v>
      </c>
      <c r="B36" s="2" t="s">
        <v>22</v>
      </c>
      <c r="C36" s="13">
        <v>88</v>
      </c>
      <c r="D36" s="13">
        <v>13</v>
      </c>
      <c r="E36" s="13">
        <v>11</v>
      </c>
      <c r="F36" s="13">
        <v>2</v>
      </c>
      <c r="G36" s="13">
        <v>75</v>
      </c>
      <c r="H36" t="s">
        <v>26</v>
      </c>
      <c r="I36" t="s">
        <v>26</v>
      </c>
      <c r="K36" t="s">
        <v>26</v>
      </c>
      <c r="L36" t="s">
        <v>26</v>
      </c>
    </row>
    <row r="37" spans="1:12" ht="12" customHeight="1">
      <c r="A37" s="21" t="s">
        <v>26</v>
      </c>
      <c r="B37" s="2" t="s">
        <v>23</v>
      </c>
      <c r="C37" s="13">
        <v>103</v>
      </c>
      <c r="D37" s="13">
        <v>10</v>
      </c>
      <c r="E37" s="13">
        <v>9</v>
      </c>
      <c r="F37" s="13">
        <v>1</v>
      </c>
      <c r="G37" s="13">
        <v>93</v>
      </c>
      <c r="H37" t="s">
        <v>26</v>
      </c>
      <c r="I37" t="s">
        <v>26</v>
      </c>
      <c r="K37" t="s">
        <v>26</v>
      </c>
      <c r="L37" t="s">
        <v>26</v>
      </c>
    </row>
    <row r="38" spans="1:12" ht="12" customHeight="1">
      <c r="A38" s="22" t="s">
        <v>25</v>
      </c>
      <c r="B38" s="4" t="s">
        <v>26</v>
      </c>
      <c r="C38" s="12">
        <v>4624</v>
      </c>
      <c r="D38" s="12">
        <v>3158</v>
      </c>
      <c r="E38" s="12">
        <v>3057</v>
      </c>
      <c r="F38" s="12">
        <v>101</v>
      </c>
      <c r="G38" s="12">
        <v>1466</v>
      </c>
    </row>
    <row r="39" spans="1:12" ht="12" customHeight="1">
      <c r="A39" s="21" t="s">
        <v>26</v>
      </c>
      <c r="B39" s="2" t="s">
        <v>9</v>
      </c>
      <c r="C39" s="13">
        <v>127</v>
      </c>
      <c r="D39" s="13">
        <v>24</v>
      </c>
      <c r="E39" s="13">
        <v>22</v>
      </c>
      <c r="F39" s="13">
        <v>2</v>
      </c>
      <c r="G39" s="13">
        <v>103</v>
      </c>
      <c r="H39" t="s">
        <v>26</v>
      </c>
      <c r="I39" t="s">
        <v>26</v>
      </c>
      <c r="K39" t="s">
        <v>26</v>
      </c>
      <c r="L39" t="s">
        <v>26</v>
      </c>
    </row>
    <row r="40" spans="1:12" ht="12" customHeight="1">
      <c r="A40" s="21" t="s">
        <v>26</v>
      </c>
      <c r="B40" s="2" t="s">
        <v>10</v>
      </c>
      <c r="C40" s="13">
        <v>643</v>
      </c>
      <c r="D40" s="13">
        <v>249</v>
      </c>
      <c r="E40" s="13">
        <v>236</v>
      </c>
      <c r="F40" s="13">
        <v>13</v>
      </c>
      <c r="G40" s="13">
        <v>394</v>
      </c>
      <c r="H40" t="s">
        <v>26</v>
      </c>
      <c r="I40" t="s">
        <v>26</v>
      </c>
      <c r="K40" t="s">
        <v>26</v>
      </c>
      <c r="L40" t="s">
        <v>26</v>
      </c>
    </row>
    <row r="41" spans="1:12" ht="12" customHeight="1">
      <c r="A41" s="21" t="s">
        <v>26</v>
      </c>
      <c r="B41" s="2" t="s">
        <v>11</v>
      </c>
      <c r="C41" s="13">
        <v>594</v>
      </c>
      <c r="D41" s="13">
        <v>452</v>
      </c>
      <c r="E41" s="13">
        <v>440</v>
      </c>
      <c r="F41" s="13">
        <v>12</v>
      </c>
      <c r="G41" s="13">
        <v>142</v>
      </c>
      <c r="H41" t="s">
        <v>26</v>
      </c>
      <c r="I41" t="s">
        <v>26</v>
      </c>
      <c r="K41" t="s">
        <v>26</v>
      </c>
      <c r="L41" t="s">
        <v>26</v>
      </c>
    </row>
    <row r="42" spans="1:12" ht="12" customHeight="1">
      <c r="A42" s="21" t="s">
        <v>26</v>
      </c>
      <c r="B42" s="2" t="s">
        <v>12</v>
      </c>
      <c r="C42" s="13">
        <v>549</v>
      </c>
      <c r="D42" s="13">
        <v>469</v>
      </c>
      <c r="E42" s="13">
        <v>453</v>
      </c>
      <c r="F42" s="13">
        <v>16</v>
      </c>
      <c r="G42" s="13">
        <v>80</v>
      </c>
      <c r="H42" t="s">
        <v>26</v>
      </c>
      <c r="I42" t="s">
        <v>26</v>
      </c>
      <c r="K42" t="s">
        <v>26</v>
      </c>
      <c r="L42" t="s">
        <v>26</v>
      </c>
    </row>
    <row r="43" spans="1:12" ht="12" customHeight="1">
      <c r="A43" s="21" t="s">
        <v>26</v>
      </c>
      <c r="B43" s="2" t="s">
        <v>13</v>
      </c>
      <c r="C43" s="13">
        <v>404</v>
      </c>
      <c r="D43" s="13">
        <v>361</v>
      </c>
      <c r="E43" s="13">
        <v>355</v>
      </c>
      <c r="F43" s="13">
        <v>6</v>
      </c>
      <c r="G43" s="13">
        <v>43</v>
      </c>
      <c r="H43" t="s">
        <v>26</v>
      </c>
      <c r="I43" t="s">
        <v>26</v>
      </c>
      <c r="K43" t="s">
        <v>26</v>
      </c>
      <c r="L43" t="s">
        <v>26</v>
      </c>
    </row>
    <row r="44" spans="1:12" ht="12" customHeight="1">
      <c r="A44" s="21" t="s">
        <v>26</v>
      </c>
      <c r="B44" s="2" t="s">
        <v>14</v>
      </c>
      <c r="C44" s="13">
        <v>389</v>
      </c>
      <c r="D44" s="13">
        <v>343</v>
      </c>
      <c r="E44" s="13">
        <v>332</v>
      </c>
      <c r="F44" s="13">
        <v>11</v>
      </c>
      <c r="G44" s="13">
        <v>46</v>
      </c>
      <c r="H44" t="s">
        <v>26</v>
      </c>
      <c r="I44" t="s">
        <v>26</v>
      </c>
      <c r="K44" t="s">
        <v>26</v>
      </c>
      <c r="L44" t="s">
        <v>26</v>
      </c>
    </row>
    <row r="45" spans="1:12" ht="12" customHeight="1">
      <c r="A45" s="21" t="s">
        <v>26</v>
      </c>
      <c r="B45" s="2" t="s">
        <v>15</v>
      </c>
      <c r="C45" s="13">
        <v>384</v>
      </c>
      <c r="D45" s="13">
        <v>333</v>
      </c>
      <c r="E45" s="13">
        <v>324</v>
      </c>
      <c r="F45" s="13">
        <v>9</v>
      </c>
      <c r="G45" s="13">
        <v>51</v>
      </c>
      <c r="H45" t="s">
        <v>26</v>
      </c>
      <c r="I45" t="s">
        <v>26</v>
      </c>
      <c r="K45" t="s">
        <v>26</v>
      </c>
      <c r="L45" t="s">
        <v>26</v>
      </c>
    </row>
    <row r="46" spans="1:12" ht="12" customHeight="1">
      <c r="A46" s="21" t="s">
        <v>26</v>
      </c>
      <c r="B46" s="2" t="s">
        <v>16</v>
      </c>
      <c r="C46" s="13">
        <v>342</v>
      </c>
      <c r="D46" s="13">
        <v>275</v>
      </c>
      <c r="E46" s="13">
        <v>265</v>
      </c>
      <c r="F46" s="13">
        <v>10</v>
      </c>
      <c r="G46" s="13">
        <v>67</v>
      </c>
      <c r="H46" t="s">
        <v>26</v>
      </c>
      <c r="I46" t="s">
        <v>26</v>
      </c>
      <c r="K46" t="s">
        <v>26</v>
      </c>
      <c r="L46" t="s">
        <v>26</v>
      </c>
    </row>
    <row r="47" spans="1:12" ht="12" customHeight="1">
      <c r="A47" s="21" t="s">
        <v>26</v>
      </c>
      <c r="B47" s="2" t="s">
        <v>17</v>
      </c>
      <c r="C47" s="13">
        <v>268</v>
      </c>
      <c r="D47" s="13">
        <v>209</v>
      </c>
      <c r="E47" s="13">
        <v>204</v>
      </c>
      <c r="F47" s="13">
        <v>5</v>
      </c>
      <c r="G47" s="13">
        <v>59</v>
      </c>
      <c r="H47" t="s">
        <v>26</v>
      </c>
      <c r="I47" t="s">
        <v>26</v>
      </c>
      <c r="K47" t="s">
        <v>26</v>
      </c>
      <c r="L47" t="s">
        <v>26</v>
      </c>
    </row>
    <row r="48" spans="1:12" ht="12" customHeight="1">
      <c r="A48" s="21" t="s">
        <v>26</v>
      </c>
      <c r="B48" s="2" t="s">
        <v>18</v>
      </c>
      <c r="C48" s="13">
        <v>251</v>
      </c>
      <c r="D48" s="13">
        <v>181</v>
      </c>
      <c r="E48" s="13">
        <v>175</v>
      </c>
      <c r="F48" s="13">
        <v>6</v>
      </c>
      <c r="G48" s="13">
        <v>70</v>
      </c>
      <c r="H48" t="s">
        <v>26</v>
      </c>
      <c r="I48" t="s">
        <v>26</v>
      </c>
      <c r="K48" t="s">
        <v>26</v>
      </c>
      <c r="L48" t="s">
        <v>26</v>
      </c>
    </row>
    <row r="49" spans="1:12" ht="12" customHeight="1">
      <c r="A49" s="21" t="s">
        <v>26</v>
      </c>
      <c r="B49" s="2" t="s">
        <v>19</v>
      </c>
      <c r="C49" s="13">
        <v>198</v>
      </c>
      <c r="D49" s="13">
        <v>117</v>
      </c>
      <c r="E49" s="13">
        <v>112</v>
      </c>
      <c r="F49" s="13">
        <v>5</v>
      </c>
      <c r="G49" s="13">
        <v>81</v>
      </c>
      <c r="H49" t="s">
        <v>26</v>
      </c>
      <c r="I49" t="s">
        <v>26</v>
      </c>
      <c r="K49" t="s">
        <v>26</v>
      </c>
      <c r="L49" t="s">
        <v>26</v>
      </c>
    </row>
    <row r="50" spans="1:12" ht="12" customHeight="1">
      <c r="A50" s="21" t="s">
        <v>26</v>
      </c>
      <c r="B50" s="2" t="s">
        <v>20</v>
      </c>
      <c r="C50" s="13">
        <v>185</v>
      </c>
      <c r="D50" s="13">
        <v>81</v>
      </c>
      <c r="E50" s="13">
        <v>75</v>
      </c>
      <c r="F50" s="13">
        <v>6</v>
      </c>
      <c r="G50" s="13">
        <v>104</v>
      </c>
      <c r="H50" t="s">
        <v>26</v>
      </c>
      <c r="I50" t="s">
        <v>26</v>
      </c>
      <c r="K50" t="s">
        <v>26</v>
      </c>
      <c r="L50" t="s">
        <v>26</v>
      </c>
    </row>
    <row r="51" spans="1:12" ht="12" customHeight="1">
      <c r="A51" s="21" t="s">
        <v>26</v>
      </c>
      <c r="B51" s="2" t="s">
        <v>21</v>
      </c>
      <c r="C51" s="13">
        <v>131</v>
      </c>
      <c r="D51" s="13">
        <v>38</v>
      </c>
      <c r="E51" s="13">
        <v>38</v>
      </c>
      <c r="F51" s="13" t="s">
        <v>40</v>
      </c>
      <c r="G51" s="13">
        <v>93</v>
      </c>
      <c r="H51" t="s">
        <v>26</v>
      </c>
      <c r="I51" t="s">
        <v>26</v>
      </c>
      <c r="K51" t="s">
        <v>26</v>
      </c>
      <c r="L51" t="s">
        <v>26</v>
      </c>
    </row>
    <row r="52" spans="1:12" ht="12" customHeight="1">
      <c r="A52" s="21" t="s">
        <v>26</v>
      </c>
      <c r="B52" s="2" t="s">
        <v>22</v>
      </c>
      <c r="C52" s="13">
        <v>74</v>
      </c>
      <c r="D52" s="13">
        <v>16</v>
      </c>
      <c r="E52" s="13">
        <v>16</v>
      </c>
      <c r="F52" s="13" t="s">
        <v>40</v>
      </c>
      <c r="G52" s="13">
        <v>58</v>
      </c>
      <c r="H52" t="s">
        <v>26</v>
      </c>
      <c r="I52" t="s">
        <v>26</v>
      </c>
      <c r="K52" t="s">
        <v>26</v>
      </c>
      <c r="L52" t="s">
        <v>26</v>
      </c>
    </row>
    <row r="53" spans="1:12" ht="12" customHeight="1">
      <c r="A53" s="23" t="s">
        <v>26</v>
      </c>
      <c r="B53" s="5" t="s">
        <v>23</v>
      </c>
      <c r="C53" s="14">
        <v>85</v>
      </c>
      <c r="D53" s="14">
        <v>10</v>
      </c>
      <c r="E53" s="14">
        <v>10</v>
      </c>
      <c r="F53" s="14" t="s">
        <v>40</v>
      </c>
      <c r="G53" s="14">
        <v>75</v>
      </c>
      <c r="H53" t="s">
        <v>26</v>
      </c>
      <c r="I53" t="s">
        <v>26</v>
      </c>
      <c r="K53" t="s">
        <v>26</v>
      </c>
      <c r="L53" t="s">
        <v>26</v>
      </c>
    </row>
    <row r="54" spans="1:12" s="27" customFormat="1" ht="33" customHeight="1">
      <c r="A54" s="19" t="s">
        <v>37</v>
      </c>
      <c r="B54" s="16" t="s">
        <v>26</v>
      </c>
      <c r="C54" s="17" t="s">
        <v>26</v>
      </c>
      <c r="D54" s="17" t="s">
        <v>26</v>
      </c>
      <c r="E54" s="17" t="s">
        <v>26</v>
      </c>
      <c r="F54" s="18" t="s">
        <v>26</v>
      </c>
      <c r="G54" s="18" t="s">
        <v>26</v>
      </c>
      <c r="J54" s="27" t="s">
        <v>26</v>
      </c>
    </row>
    <row r="55" spans="1:12" ht="12" customHeight="1">
      <c r="A55" s="19" t="s">
        <v>38</v>
      </c>
      <c r="B55" s="16" t="s">
        <v>26</v>
      </c>
      <c r="C55" s="17" t="s">
        <v>26</v>
      </c>
      <c r="D55" s="17" t="s">
        <v>26</v>
      </c>
      <c r="E55" s="17" t="s">
        <v>26</v>
      </c>
      <c r="F55" s="18" t="s">
        <v>26</v>
      </c>
      <c r="G55" s="18" t="s">
        <v>26</v>
      </c>
      <c r="J55" t="s">
        <v>26</v>
      </c>
    </row>
    <row r="56" spans="1:12" ht="12">
      <c r="A56" s="1" t="s">
        <v>26</v>
      </c>
      <c r="B56" s="1" t="s">
        <v>26</v>
      </c>
      <c r="C56" s="1" t="s">
        <v>26</v>
      </c>
      <c r="D56" s="1" t="s">
        <v>26</v>
      </c>
      <c r="E56" s="1" t="s">
        <v>26</v>
      </c>
      <c r="F56" s="1" t="s">
        <v>26</v>
      </c>
      <c r="G56" s="1" t="s">
        <v>26</v>
      </c>
      <c r="H56" t="s">
        <v>26</v>
      </c>
      <c r="I56" t="s">
        <v>26</v>
      </c>
      <c r="J56" t="s">
        <v>26</v>
      </c>
      <c r="K56" t="s">
        <v>26</v>
      </c>
      <c r="L56" t="s">
        <v>26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3.1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2">
      <c r="A1" s="25" t="s">
        <v>0</v>
      </c>
      <c r="B1" s="25"/>
      <c r="C1" s="25"/>
      <c r="D1" s="25"/>
      <c r="E1" s="25"/>
      <c r="F1" s="25"/>
      <c r="G1" s="25"/>
    </row>
    <row r="2" spans="1:12" ht="33" customHeight="1">
      <c r="A2" s="26" t="s">
        <v>49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J2" t="s">
        <v>26</v>
      </c>
    </row>
    <row r="3" spans="1:12" ht="36.6" customHeight="1">
      <c r="A3" s="15" t="s">
        <v>1</v>
      </c>
      <c r="B3" s="15" t="s">
        <v>26</v>
      </c>
      <c r="C3" s="15" t="s">
        <v>2</v>
      </c>
      <c r="D3" s="15" t="s">
        <v>3</v>
      </c>
      <c r="E3" s="15" t="s">
        <v>26</v>
      </c>
      <c r="F3" s="15" t="s">
        <v>26</v>
      </c>
      <c r="G3" s="15" t="s">
        <v>26</v>
      </c>
    </row>
    <row r="4" spans="1:12" ht="28.9" customHeight="1">
      <c r="A4" s="15" t="s">
        <v>26</v>
      </c>
      <c r="B4" s="15" t="s">
        <v>26</v>
      </c>
      <c r="C4" s="15" t="s">
        <v>26</v>
      </c>
      <c r="D4" s="15" t="s">
        <v>4</v>
      </c>
      <c r="E4" s="15" t="s">
        <v>26</v>
      </c>
      <c r="F4" s="15" t="s">
        <v>26</v>
      </c>
      <c r="G4" s="15" t="s">
        <v>5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</row>
    <row r="5" spans="1:12" ht="16.899999999999999" customHeight="1">
      <c r="A5" s="15" t="s">
        <v>26</v>
      </c>
      <c r="B5" s="15" t="s">
        <v>26</v>
      </c>
      <c r="C5" s="15" t="s">
        <v>26</v>
      </c>
      <c r="D5" s="3" t="s">
        <v>6</v>
      </c>
      <c r="E5" s="3" t="s">
        <v>7</v>
      </c>
      <c r="F5" s="3" t="s">
        <v>8</v>
      </c>
      <c r="G5" s="1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</row>
    <row r="6" spans="1:12" ht="12" customHeight="1">
      <c r="A6" s="20" t="s">
        <v>6</v>
      </c>
      <c r="B6" s="6" t="s">
        <v>26</v>
      </c>
      <c r="C6" s="12">
        <v>11722</v>
      </c>
      <c r="D6" s="12">
        <v>6656</v>
      </c>
      <c r="E6" s="12">
        <v>6333</v>
      </c>
      <c r="F6" s="12">
        <v>323</v>
      </c>
      <c r="G6" s="12">
        <v>5066</v>
      </c>
    </row>
    <row r="7" spans="1:12" ht="12" customHeight="1">
      <c r="A7" s="21" t="s">
        <v>26</v>
      </c>
      <c r="B7" s="2" t="s">
        <v>9</v>
      </c>
      <c r="C7" s="13">
        <v>221</v>
      </c>
      <c r="D7" s="13">
        <v>12</v>
      </c>
      <c r="E7" s="13">
        <v>11</v>
      </c>
      <c r="F7" s="13">
        <v>1</v>
      </c>
      <c r="G7" s="13">
        <v>209</v>
      </c>
      <c r="H7" t="s">
        <v>26</v>
      </c>
      <c r="I7" t="s">
        <v>26</v>
      </c>
      <c r="K7" t="s">
        <v>26</v>
      </c>
      <c r="L7" t="s">
        <v>26</v>
      </c>
    </row>
    <row r="8" spans="1:12" ht="12" customHeight="1">
      <c r="A8" s="21" t="s">
        <v>26</v>
      </c>
      <c r="B8" s="2" t="s">
        <v>10</v>
      </c>
      <c r="C8" s="13">
        <v>1298</v>
      </c>
      <c r="D8" s="13">
        <v>342</v>
      </c>
      <c r="E8" s="13">
        <v>294</v>
      </c>
      <c r="F8" s="13">
        <v>48</v>
      </c>
      <c r="G8" s="13">
        <v>956</v>
      </c>
      <c r="H8" t="s">
        <v>26</v>
      </c>
      <c r="I8" t="s">
        <v>26</v>
      </c>
      <c r="K8" t="s">
        <v>26</v>
      </c>
      <c r="L8" t="s">
        <v>26</v>
      </c>
    </row>
    <row r="9" spans="1:12" ht="12" customHeight="1">
      <c r="A9" s="21" t="s">
        <v>26</v>
      </c>
      <c r="B9" s="2" t="s">
        <v>11</v>
      </c>
      <c r="C9" s="13">
        <v>1298</v>
      </c>
      <c r="D9" s="13">
        <v>772</v>
      </c>
      <c r="E9" s="13">
        <v>711</v>
      </c>
      <c r="F9" s="13">
        <v>61</v>
      </c>
      <c r="G9" s="13">
        <v>526</v>
      </c>
      <c r="H9" t="s">
        <v>26</v>
      </c>
      <c r="I9" t="s">
        <v>26</v>
      </c>
      <c r="K9" t="s">
        <v>26</v>
      </c>
      <c r="L9" t="s">
        <v>26</v>
      </c>
    </row>
    <row r="10" spans="1:12" ht="12" customHeight="1">
      <c r="A10" s="21" t="s">
        <v>26</v>
      </c>
      <c r="B10" s="2" t="s">
        <v>12</v>
      </c>
      <c r="C10" s="13">
        <v>1258</v>
      </c>
      <c r="D10" s="13">
        <v>906</v>
      </c>
      <c r="E10" s="13">
        <v>857</v>
      </c>
      <c r="F10" s="13">
        <v>49</v>
      </c>
      <c r="G10" s="13">
        <v>352</v>
      </c>
      <c r="H10" t="s">
        <v>26</v>
      </c>
      <c r="I10" t="s">
        <v>26</v>
      </c>
      <c r="K10" t="s">
        <v>26</v>
      </c>
      <c r="L10" t="s">
        <v>26</v>
      </c>
    </row>
    <row r="11" spans="1:12" ht="12" customHeight="1">
      <c r="A11" s="21" t="s">
        <v>26</v>
      </c>
      <c r="B11" s="2" t="s">
        <v>13</v>
      </c>
      <c r="C11" s="13">
        <v>1264</v>
      </c>
      <c r="D11" s="13">
        <v>979</v>
      </c>
      <c r="E11" s="13">
        <v>927</v>
      </c>
      <c r="F11" s="13">
        <v>52</v>
      </c>
      <c r="G11" s="13">
        <v>285</v>
      </c>
      <c r="H11" t="s">
        <v>26</v>
      </c>
      <c r="I11" t="s">
        <v>26</v>
      </c>
      <c r="K11" t="s">
        <v>26</v>
      </c>
      <c r="L11" t="s">
        <v>26</v>
      </c>
    </row>
    <row r="12" spans="1:12" ht="12" customHeight="1">
      <c r="A12" s="21" t="s">
        <v>26</v>
      </c>
      <c r="B12" s="2" t="s">
        <v>14</v>
      </c>
      <c r="C12" s="13">
        <v>1093</v>
      </c>
      <c r="D12" s="13">
        <v>847</v>
      </c>
      <c r="E12" s="13">
        <v>811</v>
      </c>
      <c r="F12" s="13">
        <v>36</v>
      </c>
      <c r="G12" s="13">
        <v>246</v>
      </c>
      <c r="H12" t="s">
        <v>26</v>
      </c>
      <c r="I12" t="s">
        <v>26</v>
      </c>
      <c r="K12" t="s">
        <v>26</v>
      </c>
      <c r="L12" t="s">
        <v>26</v>
      </c>
    </row>
    <row r="13" spans="1:12" ht="12" customHeight="1">
      <c r="A13" s="21" t="s">
        <v>26</v>
      </c>
      <c r="B13" s="2" t="s">
        <v>15</v>
      </c>
      <c r="C13" s="13">
        <v>1031</v>
      </c>
      <c r="D13" s="13">
        <v>780</v>
      </c>
      <c r="E13" s="13">
        <v>760</v>
      </c>
      <c r="F13" s="13">
        <v>20</v>
      </c>
      <c r="G13" s="13">
        <v>251</v>
      </c>
      <c r="H13" t="s">
        <v>26</v>
      </c>
      <c r="I13" t="s">
        <v>26</v>
      </c>
      <c r="K13" t="s">
        <v>26</v>
      </c>
      <c r="L13" t="s">
        <v>26</v>
      </c>
    </row>
    <row r="14" spans="1:12" ht="12" customHeight="1">
      <c r="A14" s="21" t="s">
        <v>26</v>
      </c>
      <c r="B14" s="2" t="s">
        <v>16</v>
      </c>
      <c r="C14" s="13">
        <v>808</v>
      </c>
      <c r="D14" s="13">
        <v>612</v>
      </c>
      <c r="E14" s="13">
        <v>590</v>
      </c>
      <c r="F14" s="13">
        <v>22</v>
      </c>
      <c r="G14" s="13">
        <v>196</v>
      </c>
      <c r="H14" t="s">
        <v>26</v>
      </c>
      <c r="I14" t="s">
        <v>26</v>
      </c>
      <c r="K14" t="s">
        <v>26</v>
      </c>
      <c r="L14" t="s">
        <v>26</v>
      </c>
    </row>
    <row r="15" spans="1:12" ht="12" customHeight="1">
      <c r="A15" s="21" t="s">
        <v>26</v>
      </c>
      <c r="B15" s="2" t="s">
        <v>17</v>
      </c>
      <c r="C15" s="13">
        <v>699</v>
      </c>
      <c r="D15" s="13">
        <v>492</v>
      </c>
      <c r="E15" s="13">
        <v>484</v>
      </c>
      <c r="F15" s="13">
        <v>8</v>
      </c>
      <c r="G15" s="13">
        <v>207</v>
      </c>
      <c r="H15" t="s">
        <v>26</v>
      </c>
      <c r="I15" t="s">
        <v>26</v>
      </c>
      <c r="K15" t="s">
        <v>26</v>
      </c>
      <c r="L15" t="s">
        <v>26</v>
      </c>
    </row>
    <row r="16" spans="1:12" ht="12" customHeight="1">
      <c r="A16" s="21" t="s">
        <v>26</v>
      </c>
      <c r="B16" s="2" t="s">
        <v>18</v>
      </c>
      <c r="C16" s="13">
        <v>755</v>
      </c>
      <c r="D16" s="13">
        <v>408</v>
      </c>
      <c r="E16" s="13">
        <v>398</v>
      </c>
      <c r="F16" s="13">
        <v>10</v>
      </c>
      <c r="G16" s="13">
        <v>347</v>
      </c>
      <c r="H16" t="s">
        <v>26</v>
      </c>
      <c r="I16" t="s">
        <v>26</v>
      </c>
      <c r="K16" t="s">
        <v>26</v>
      </c>
      <c r="L16" t="s">
        <v>26</v>
      </c>
    </row>
    <row r="17" spans="1:12" ht="12" customHeight="1">
      <c r="A17" s="21" t="s">
        <v>26</v>
      </c>
      <c r="B17" s="2" t="s">
        <v>19</v>
      </c>
      <c r="C17" s="13">
        <v>630</v>
      </c>
      <c r="D17" s="13">
        <v>249</v>
      </c>
      <c r="E17" s="13">
        <v>238</v>
      </c>
      <c r="F17" s="13">
        <v>11</v>
      </c>
      <c r="G17" s="13">
        <v>381</v>
      </c>
      <c r="H17" t="s">
        <v>26</v>
      </c>
      <c r="I17" t="s">
        <v>26</v>
      </c>
      <c r="K17" t="s">
        <v>26</v>
      </c>
      <c r="L17" t="s">
        <v>26</v>
      </c>
    </row>
    <row r="18" spans="1:12" ht="12" customHeight="1">
      <c r="A18" s="21" t="s">
        <v>26</v>
      </c>
      <c r="B18" s="2" t="s">
        <v>20</v>
      </c>
      <c r="C18" s="13">
        <v>541</v>
      </c>
      <c r="D18" s="13">
        <v>149</v>
      </c>
      <c r="E18" s="13">
        <v>146</v>
      </c>
      <c r="F18" s="13">
        <v>3</v>
      </c>
      <c r="G18" s="13">
        <v>392</v>
      </c>
      <c r="H18" t="s">
        <v>26</v>
      </c>
      <c r="I18" t="s">
        <v>26</v>
      </c>
      <c r="K18" t="s">
        <v>26</v>
      </c>
      <c r="L18" t="s">
        <v>26</v>
      </c>
    </row>
    <row r="19" spans="1:12" ht="12" customHeight="1">
      <c r="A19" s="21" t="s">
        <v>26</v>
      </c>
      <c r="B19" s="2" t="s">
        <v>21</v>
      </c>
      <c r="C19" s="13">
        <v>344</v>
      </c>
      <c r="D19" s="13">
        <v>55</v>
      </c>
      <c r="E19" s="13">
        <v>55</v>
      </c>
      <c r="F19" s="13" t="s">
        <v>40</v>
      </c>
      <c r="G19" s="13">
        <v>289</v>
      </c>
      <c r="H19" t="s">
        <v>26</v>
      </c>
      <c r="I19" t="s">
        <v>26</v>
      </c>
      <c r="K19" t="s">
        <v>26</v>
      </c>
      <c r="L19" t="s">
        <v>26</v>
      </c>
    </row>
    <row r="20" spans="1:12" ht="12" customHeight="1">
      <c r="A20" s="21" t="s">
        <v>26</v>
      </c>
      <c r="B20" s="2" t="s">
        <v>22</v>
      </c>
      <c r="C20" s="13">
        <v>222</v>
      </c>
      <c r="D20" s="13">
        <v>33</v>
      </c>
      <c r="E20" s="13">
        <v>31</v>
      </c>
      <c r="F20" s="13">
        <v>2</v>
      </c>
      <c r="G20" s="13">
        <v>189</v>
      </c>
      <c r="H20" t="s">
        <v>26</v>
      </c>
      <c r="I20" t="s">
        <v>26</v>
      </c>
      <c r="K20" t="s">
        <v>26</v>
      </c>
      <c r="L20" t="s">
        <v>26</v>
      </c>
    </row>
    <row r="21" spans="1:12" ht="12" customHeight="1">
      <c r="A21" s="21" t="s">
        <v>26</v>
      </c>
      <c r="B21" s="2" t="s">
        <v>23</v>
      </c>
      <c r="C21" s="13">
        <v>260</v>
      </c>
      <c r="D21" s="13">
        <v>20</v>
      </c>
      <c r="E21" s="13">
        <v>20</v>
      </c>
      <c r="F21" s="13" t="s">
        <v>40</v>
      </c>
      <c r="G21" s="13">
        <v>240</v>
      </c>
      <c r="H21" t="s">
        <v>26</v>
      </c>
      <c r="I21" t="s">
        <v>26</v>
      </c>
      <c r="K21" t="s">
        <v>26</v>
      </c>
      <c r="L21" t="s">
        <v>26</v>
      </c>
    </row>
    <row r="22" spans="1:12" ht="12" customHeight="1">
      <c r="A22" s="22" t="s">
        <v>24</v>
      </c>
      <c r="B22" s="4" t="s">
        <v>26</v>
      </c>
      <c r="C22" s="12">
        <v>5986</v>
      </c>
      <c r="D22" s="12">
        <v>2834</v>
      </c>
      <c r="E22" s="12">
        <v>2643</v>
      </c>
      <c r="F22" s="12">
        <v>191</v>
      </c>
      <c r="G22" s="12">
        <v>3152</v>
      </c>
    </row>
    <row r="23" spans="1:12" ht="12" customHeight="1">
      <c r="A23" s="21" t="s">
        <v>26</v>
      </c>
      <c r="B23" s="2" t="s">
        <v>9</v>
      </c>
      <c r="C23" s="13">
        <v>97</v>
      </c>
      <c r="D23" s="13">
        <v>4</v>
      </c>
      <c r="E23" s="13">
        <v>3</v>
      </c>
      <c r="F23" s="13">
        <v>1</v>
      </c>
      <c r="G23" s="13">
        <v>93</v>
      </c>
      <c r="H23" t="s">
        <v>26</v>
      </c>
      <c r="I23" t="s">
        <v>26</v>
      </c>
      <c r="K23" t="s">
        <v>26</v>
      </c>
      <c r="L23" t="s">
        <v>26</v>
      </c>
    </row>
    <row r="24" spans="1:12" ht="12" customHeight="1">
      <c r="A24" s="21" t="s">
        <v>26</v>
      </c>
      <c r="B24" s="2" t="s">
        <v>10</v>
      </c>
      <c r="C24" s="13">
        <v>655</v>
      </c>
      <c r="D24" s="13">
        <v>147</v>
      </c>
      <c r="E24" s="13">
        <v>121</v>
      </c>
      <c r="F24" s="13">
        <v>26</v>
      </c>
      <c r="G24" s="13">
        <v>508</v>
      </c>
      <c r="H24" t="s">
        <v>26</v>
      </c>
      <c r="I24" t="s">
        <v>26</v>
      </c>
      <c r="K24" t="s">
        <v>26</v>
      </c>
      <c r="L24" t="s">
        <v>26</v>
      </c>
    </row>
    <row r="25" spans="1:12" ht="12" customHeight="1">
      <c r="A25" s="21" t="s">
        <v>26</v>
      </c>
      <c r="B25" s="2" t="s">
        <v>11</v>
      </c>
      <c r="C25" s="13">
        <v>635</v>
      </c>
      <c r="D25" s="13">
        <v>290</v>
      </c>
      <c r="E25" s="13">
        <v>250</v>
      </c>
      <c r="F25" s="13">
        <v>40</v>
      </c>
      <c r="G25" s="13">
        <v>345</v>
      </c>
      <c r="H25" t="s">
        <v>26</v>
      </c>
      <c r="I25" t="s">
        <v>26</v>
      </c>
      <c r="K25" t="s">
        <v>26</v>
      </c>
      <c r="L25" t="s">
        <v>26</v>
      </c>
    </row>
    <row r="26" spans="1:12" ht="12" customHeight="1">
      <c r="A26" s="21" t="s">
        <v>26</v>
      </c>
      <c r="B26" s="2" t="s">
        <v>12</v>
      </c>
      <c r="C26" s="13">
        <v>630</v>
      </c>
      <c r="D26" s="13">
        <v>400</v>
      </c>
      <c r="E26" s="13">
        <v>372</v>
      </c>
      <c r="F26" s="13">
        <v>28</v>
      </c>
      <c r="G26" s="13">
        <v>230</v>
      </c>
      <c r="H26" t="s">
        <v>26</v>
      </c>
      <c r="I26" t="s">
        <v>26</v>
      </c>
      <c r="K26" t="s">
        <v>26</v>
      </c>
      <c r="L26" t="s">
        <v>26</v>
      </c>
    </row>
    <row r="27" spans="1:12" ht="12" customHeight="1">
      <c r="A27" s="21" t="s">
        <v>26</v>
      </c>
      <c r="B27" s="2" t="s">
        <v>13</v>
      </c>
      <c r="C27" s="13">
        <v>637</v>
      </c>
      <c r="D27" s="13">
        <v>430</v>
      </c>
      <c r="E27" s="13">
        <v>399</v>
      </c>
      <c r="F27" s="13">
        <v>31</v>
      </c>
      <c r="G27" s="13">
        <v>207</v>
      </c>
      <c r="H27" t="s">
        <v>26</v>
      </c>
      <c r="I27" t="s">
        <v>26</v>
      </c>
      <c r="K27" t="s">
        <v>26</v>
      </c>
      <c r="L27" t="s">
        <v>26</v>
      </c>
    </row>
    <row r="28" spans="1:12" ht="12" customHeight="1">
      <c r="A28" s="21" t="s">
        <v>26</v>
      </c>
      <c r="B28" s="2" t="s">
        <v>14</v>
      </c>
      <c r="C28" s="13">
        <v>572</v>
      </c>
      <c r="D28" s="13">
        <v>386</v>
      </c>
      <c r="E28" s="13">
        <v>365</v>
      </c>
      <c r="F28" s="13">
        <v>21</v>
      </c>
      <c r="G28" s="13">
        <v>186</v>
      </c>
      <c r="H28" t="s">
        <v>26</v>
      </c>
      <c r="I28" t="s">
        <v>26</v>
      </c>
      <c r="K28" t="s">
        <v>26</v>
      </c>
      <c r="L28" t="s">
        <v>26</v>
      </c>
    </row>
    <row r="29" spans="1:12" ht="12" customHeight="1">
      <c r="A29" s="21" t="s">
        <v>26</v>
      </c>
      <c r="B29" s="2" t="s">
        <v>15</v>
      </c>
      <c r="C29" s="13">
        <v>537</v>
      </c>
      <c r="D29" s="13">
        <v>353</v>
      </c>
      <c r="E29" s="13">
        <v>340</v>
      </c>
      <c r="F29" s="13">
        <v>13</v>
      </c>
      <c r="G29" s="13">
        <v>184</v>
      </c>
      <c r="H29" t="s">
        <v>26</v>
      </c>
      <c r="I29" t="s">
        <v>26</v>
      </c>
      <c r="K29" t="s">
        <v>26</v>
      </c>
      <c r="L29" t="s">
        <v>26</v>
      </c>
    </row>
    <row r="30" spans="1:12" ht="12" customHeight="1">
      <c r="A30" s="21" t="s">
        <v>26</v>
      </c>
      <c r="B30" s="2" t="s">
        <v>16</v>
      </c>
      <c r="C30" s="13">
        <v>424</v>
      </c>
      <c r="D30" s="13">
        <v>279</v>
      </c>
      <c r="E30" s="13">
        <v>267</v>
      </c>
      <c r="F30" s="13">
        <v>12</v>
      </c>
      <c r="G30" s="13">
        <v>145</v>
      </c>
      <c r="H30" t="s">
        <v>26</v>
      </c>
      <c r="I30" t="s">
        <v>26</v>
      </c>
      <c r="K30" t="s">
        <v>26</v>
      </c>
      <c r="L30" t="s">
        <v>26</v>
      </c>
    </row>
    <row r="31" spans="1:12" ht="12" customHeight="1">
      <c r="A31" s="21" t="s">
        <v>26</v>
      </c>
      <c r="B31" s="2" t="s">
        <v>17</v>
      </c>
      <c r="C31" s="13">
        <v>346</v>
      </c>
      <c r="D31" s="13">
        <v>186</v>
      </c>
      <c r="E31" s="13">
        <v>181</v>
      </c>
      <c r="F31" s="13">
        <v>5</v>
      </c>
      <c r="G31" s="13">
        <v>160</v>
      </c>
      <c r="H31" t="s">
        <v>26</v>
      </c>
      <c r="I31" t="s">
        <v>26</v>
      </c>
      <c r="K31" t="s">
        <v>26</v>
      </c>
      <c r="L31" t="s">
        <v>26</v>
      </c>
    </row>
    <row r="32" spans="1:12" ht="12" customHeight="1">
      <c r="A32" s="21" t="s">
        <v>26</v>
      </c>
      <c r="B32" s="2" t="s">
        <v>18</v>
      </c>
      <c r="C32" s="13">
        <v>401</v>
      </c>
      <c r="D32" s="13">
        <v>171</v>
      </c>
      <c r="E32" s="13">
        <v>164</v>
      </c>
      <c r="F32" s="13">
        <v>7</v>
      </c>
      <c r="G32" s="13">
        <v>230</v>
      </c>
      <c r="H32" t="s">
        <v>26</v>
      </c>
      <c r="I32" t="s">
        <v>26</v>
      </c>
      <c r="K32" t="s">
        <v>26</v>
      </c>
      <c r="L32" t="s">
        <v>26</v>
      </c>
    </row>
    <row r="33" spans="1:12" ht="12" customHeight="1">
      <c r="A33" s="21" t="s">
        <v>26</v>
      </c>
      <c r="B33" s="2" t="s">
        <v>19</v>
      </c>
      <c r="C33" s="13">
        <v>329</v>
      </c>
      <c r="D33" s="13">
        <v>89</v>
      </c>
      <c r="E33" s="13">
        <v>84</v>
      </c>
      <c r="F33" s="13">
        <v>5</v>
      </c>
      <c r="G33" s="13">
        <v>240</v>
      </c>
      <c r="H33" t="s">
        <v>26</v>
      </c>
      <c r="I33" t="s">
        <v>26</v>
      </c>
      <c r="K33" t="s">
        <v>26</v>
      </c>
      <c r="L33" t="s">
        <v>26</v>
      </c>
    </row>
    <row r="34" spans="1:12" ht="12" customHeight="1">
      <c r="A34" s="21" t="s">
        <v>26</v>
      </c>
      <c r="B34" s="2" t="s">
        <v>20</v>
      </c>
      <c r="C34" s="13">
        <v>265</v>
      </c>
      <c r="D34" s="13">
        <v>50</v>
      </c>
      <c r="E34" s="13">
        <v>48</v>
      </c>
      <c r="F34" s="13">
        <v>2</v>
      </c>
      <c r="G34" s="13">
        <v>215</v>
      </c>
      <c r="H34" t="s">
        <v>26</v>
      </c>
      <c r="I34" t="s">
        <v>26</v>
      </c>
      <c r="K34" t="s">
        <v>26</v>
      </c>
      <c r="L34" t="s">
        <v>26</v>
      </c>
    </row>
    <row r="35" spans="1:12" ht="12" customHeight="1">
      <c r="A35" s="21" t="s">
        <v>26</v>
      </c>
      <c r="B35" s="2" t="s">
        <v>21</v>
      </c>
      <c r="C35" s="13">
        <v>174</v>
      </c>
      <c r="D35" s="13">
        <v>20</v>
      </c>
      <c r="E35" s="13">
        <v>20</v>
      </c>
      <c r="F35" s="13" t="s">
        <v>40</v>
      </c>
      <c r="G35" s="13">
        <v>154</v>
      </c>
      <c r="H35" t="s">
        <v>26</v>
      </c>
      <c r="I35" t="s">
        <v>26</v>
      </c>
      <c r="K35" t="s">
        <v>26</v>
      </c>
      <c r="L35" t="s">
        <v>26</v>
      </c>
    </row>
    <row r="36" spans="1:12" ht="12" customHeight="1">
      <c r="A36" s="21" t="s">
        <v>26</v>
      </c>
      <c r="B36" s="2" t="s">
        <v>22</v>
      </c>
      <c r="C36" s="13">
        <v>127</v>
      </c>
      <c r="D36" s="13">
        <v>18</v>
      </c>
      <c r="E36" s="13">
        <v>18</v>
      </c>
      <c r="F36" s="13" t="s">
        <v>40</v>
      </c>
      <c r="G36" s="13">
        <v>109</v>
      </c>
      <c r="H36" t="s">
        <v>26</v>
      </c>
      <c r="I36" t="s">
        <v>26</v>
      </c>
      <c r="K36" t="s">
        <v>26</v>
      </c>
      <c r="L36" t="s">
        <v>26</v>
      </c>
    </row>
    <row r="37" spans="1:12" ht="12" customHeight="1">
      <c r="A37" s="21" t="s">
        <v>26</v>
      </c>
      <c r="B37" s="2" t="s">
        <v>23</v>
      </c>
      <c r="C37" s="13">
        <v>157</v>
      </c>
      <c r="D37" s="13">
        <v>11</v>
      </c>
      <c r="E37" s="13">
        <v>11</v>
      </c>
      <c r="F37" s="13" t="s">
        <v>40</v>
      </c>
      <c r="G37" s="13">
        <v>146</v>
      </c>
      <c r="H37" t="s">
        <v>26</v>
      </c>
      <c r="I37" t="s">
        <v>26</v>
      </c>
      <c r="K37" t="s">
        <v>26</v>
      </c>
      <c r="L37" t="s">
        <v>26</v>
      </c>
    </row>
    <row r="38" spans="1:12" ht="12" customHeight="1">
      <c r="A38" s="22" t="s">
        <v>25</v>
      </c>
      <c r="B38" s="4" t="s">
        <v>26</v>
      </c>
      <c r="C38" s="12">
        <v>5736</v>
      </c>
      <c r="D38" s="12">
        <v>3822</v>
      </c>
      <c r="E38" s="12">
        <v>3690</v>
      </c>
      <c r="F38" s="12">
        <v>132</v>
      </c>
      <c r="G38" s="12">
        <v>1914</v>
      </c>
    </row>
    <row r="39" spans="1:12" ht="12" customHeight="1">
      <c r="A39" s="21" t="s">
        <v>26</v>
      </c>
      <c r="B39" s="2" t="s">
        <v>9</v>
      </c>
      <c r="C39" s="13">
        <v>124</v>
      </c>
      <c r="D39" s="13">
        <v>8</v>
      </c>
      <c r="E39" s="13">
        <v>8</v>
      </c>
      <c r="F39" s="13" t="s">
        <v>40</v>
      </c>
      <c r="G39" s="13">
        <v>116</v>
      </c>
      <c r="H39" t="s">
        <v>26</v>
      </c>
      <c r="I39" t="s">
        <v>26</v>
      </c>
      <c r="K39" t="s">
        <v>26</v>
      </c>
      <c r="L39" t="s">
        <v>26</v>
      </c>
    </row>
    <row r="40" spans="1:12" ht="12" customHeight="1">
      <c r="A40" s="21" t="s">
        <v>26</v>
      </c>
      <c r="B40" s="2" t="s">
        <v>10</v>
      </c>
      <c r="C40" s="13">
        <v>643</v>
      </c>
      <c r="D40" s="13">
        <v>195</v>
      </c>
      <c r="E40" s="13">
        <v>173</v>
      </c>
      <c r="F40" s="13">
        <v>22</v>
      </c>
      <c r="G40" s="13">
        <v>448</v>
      </c>
      <c r="H40" t="s">
        <v>26</v>
      </c>
      <c r="I40" t="s">
        <v>26</v>
      </c>
      <c r="K40" t="s">
        <v>26</v>
      </c>
      <c r="L40" t="s">
        <v>26</v>
      </c>
    </row>
    <row r="41" spans="1:12" ht="12" customHeight="1">
      <c r="A41" s="21" t="s">
        <v>26</v>
      </c>
      <c r="B41" s="2" t="s">
        <v>11</v>
      </c>
      <c r="C41" s="13">
        <v>663</v>
      </c>
      <c r="D41" s="13">
        <v>482</v>
      </c>
      <c r="E41" s="13">
        <v>461</v>
      </c>
      <c r="F41" s="13">
        <v>21</v>
      </c>
      <c r="G41" s="13">
        <v>181</v>
      </c>
      <c r="H41" t="s">
        <v>26</v>
      </c>
      <c r="I41" t="s">
        <v>26</v>
      </c>
      <c r="K41" t="s">
        <v>26</v>
      </c>
      <c r="L41" t="s">
        <v>26</v>
      </c>
    </row>
    <row r="42" spans="1:12" ht="12" customHeight="1">
      <c r="A42" s="21" t="s">
        <v>26</v>
      </c>
      <c r="B42" s="2" t="s">
        <v>12</v>
      </c>
      <c r="C42" s="13">
        <v>628</v>
      </c>
      <c r="D42" s="13">
        <v>506</v>
      </c>
      <c r="E42" s="13">
        <v>485</v>
      </c>
      <c r="F42" s="13">
        <v>21</v>
      </c>
      <c r="G42" s="13">
        <v>122</v>
      </c>
      <c r="H42" t="s">
        <v>26</v>
      </c>
      <c r="I42" t="s">
        <v>26</v>
      </c>
      <c r="K42" t="s">
        <v>26</v>
      </c>
      <c r="L42" t="s">
        <v>26</v>
      </c>
    </row>
    <row r="43" spans="1:12" ht="12" customHeight="1">
      <c r="A43" s="21" t="s">
        <v>26</v>
      </c>
      <c r="B43" s="2" t="s">
        <v>13</v>
      </c>
      <c r="C43" s="13">
        <v>627</v>
      </c>
      <c r="D43" s="13">
        <v>549</v>
      </c>
      <c r="E43" s="13">
        <v>528</v>
      </c>
      <c r="F43" s="13">
        <v>21</v>
      </c>
      <c r="G43" s="13">
        <v>78</v>
      </c>
      <c r="H43" t="s">
        <v>26</v>
      </c>
      <c r="I43" t="s">
        <v>26</v>
      </c>
      <c r="K43" t="s">
        <v>26</v>
      </c>
      <c r="L43" t="s">
        <v>26</v>
      </c>
    </row>
    <row r="44" spans="1:12" ht="12" customHeight="1">
      <c r="A44" s="21" t="s">
        <v>26</v>
      </c>
      <c r="B44" s="2" t="s">
        <v>14</v>
      </c>
      <c r="C44" s="13">
        <v>521</v>
      </c>
      <c r="D44" s="13">
        <v>461</v>
      </c>
      <c r="E44" s="13">
        <v>446</v>
      </c>
      <c r="F44" s="13">
        <v>15</v>
      </c>
      <c r="G44" s="13">
        <v>60</v>
      </c>
      <c r="H44" t="s">
        <v>26</v>
      </c>
      <c r="I44" t="s">
        <v>26</v>
      </c>
      <c r="K44" t="s">
        <v>26</v>
      </c>
      <c r="L44" t="s">
        <v>26</v>
      </c>
    </row>
    <row r="45" spans="1:12" ht="12" customHeight="1">
      <c r="A45" s="21" t="s">
        <v>26</v>
      </c>
      <c r="B45" s="2" t="s">
        <v>15</v>
      </c>
      <c r="C45" s="13">
        <v>494</v>
      </c>
      <c r="D45" s="13">
        <v>427</v>
      </c>
      <c r="E45" s="13">
        <v>420</v>
      </c>
      <c r="F45" s="13">
        <v>7</v>
      </c>
      <c r="G45" s="13">
        <v>67</v>
      </c>
      <c r="H45" t="s">
        <v>26</v>
      </c>
      <c r="I45" t="s">
        <v>26</v>
      </c>
      <c r="K45" t="s">
        <v>26</v>
      </c>
      <c r="L45" t="s">
        <v>26</v>
      </c>
    </row>
    <row r="46" spans="1:12" ht="12" customHeight="1">
      <c r="A46" s="21" t="s">
        <v>26</v>
      </c>
      <c r="B46" s="2" t="s">
        <v>16</v>
      </c>
      <c r="C46" s="13">
        <v>384</v>
      </c>
      <c r="D46" s="13">
        <v>333</v>
      </c>
      <c r="E46" s="13">
        <v>323</v>
      </c>
      <c r="F46" s="13">
        <v>10</v>
      </c>
      <c r="G46" s="13">
        <v>51</v>
      </c>
      <c r="H46" t="s">
        <v>26</v>
      </c>
      <c r="I46" t="s">
        <v>26</v>
      </c>
      <c r="K46" t="s">
        <v>26</v>
      </c>
      <c r="L46" t="s">
        <v>26</v>
      </c>
    </row>
    <row r="47" spans="1:12" ht="12" customHeight="1">
      <c r="A47" s="21" t="s">
        <v>26</v>
      </c>
      <c r="B47" s="2" t="s">
        <v>17</v>
      </c>
      <c r="C47" s="13">
        <v>353</v>
      </c>
      <c r="D47" s="13">
        <v>306</v>
      </c>
      <c r="E47" s="13">
        <v>303</v>
      </c>
      <c r="F47" s="13">
        <v>3</v>
      </c>
      <c r="G47" s="13">
        <v>47</v>
      </c>
      <c r="H47" t="s">
        <v>26</v>
      </c>
      <c r="I47" t="s">
        <v>26</v>
      </c>
      <c r="K47" t="s">
        <v>26</v>
      </c>
      <c r="L47" t="s">
        <v>26</v>
      </c>
    </row>
    <row r="48" spans="1:12" ht="12" customHeight="1">
      <c r="A48" s="21" t="s">
        <v>26</v>
      </c>
      <c r="B48" s="2" t="s">
        <v>18</v>
      </c>
      <c r="C48" s="13">
        <v>354</v>
      </c>
      <c r="D48" s="13">
        <v>237</v>
      </c>
      <c r="E48" s="13">
        <v>234</v>
      </c>
      <c r="F48" s="13">
        <v>3</v>
      </c>
      <c r="G48" s="13">
        <v>117</v>
      </c>
      <c r="H48" t="s">
        <v>26</v>
      </c>
      <c r="I48" t="s">
        <v>26</v>
      </c>
      <c r="K48" t="s">
        <v>26</v>
      </c>
      <c r="L48" t="s">
        <v>26</v>
      </c>
    </row>
    <row r="49" spans="1:12" ht="12" customHeight="1">
      <c r="A49" s="21" t="s">
        <v>26</v>
      </c>
      <c r="B49" s="2" t="s">
        <v>19</v>
      </c>
      <c r="C49" s="13">
        <v>301</v>
      </c>
      <c r="D49" s="13">
        <v>160</v>
      </c>
      <c r="E49" s="13">
        <v>154</v>
      </c>
      <c r="F49" s="13">
        <v>6</v>
      </c>
      <c r="G49" s="13">
        <v>141</v>
      </c>
      <c r="H49" t="s">
        <v>26</v>
      </c>
      <c r="I49" t="s">
        <v>26</v>
      </c>
      <c r="K49" t="s">
        <v>26</v>
      </c>
      <c r="L49" t="s">
        <v>26</v>
      </c>
    </row>
    <row r="50" spans="1:12" ht="12" customHeight="1">
      <c r="A50" s="21" t="s">
        <v>26</v>
      </c>
      <c r="B50" s="2" t="s">
        <v>20</v>
      </c>
      <c r="C50" s="13">
        <v>276</v>
      </c>
      <c r="D50" s="13">
        <v>99</v>
      </c>
      <c r="E50" s="13">
        <v>98</v>
      </c>
      <c r="F50" s="13">
        <v>1</v>
      </c>
      <c r="G50" s="13">
        <v>177</v>
      </c>
      <c r="H50" t="s">
        <v>26</v>
      </c>
      <c r="I50" t="s">
        <v>26</v>
      </c>
      <c r="K50" t="s">
        <v>26</v>
      </c>
      <c r="L50" t="s">
        <v>26</v>
      </c>
    </row>
    <row r="51" spans="1:12" ht="12" customHeight="1">
      <c r="A51" s="21" t="s">
        <v>26</v>
      </c>
      <c r="B51" s="2" t="s">
        <v>21</v>
      </c>
      <c r="C51" s="13">
        <v>170</v>
      </c>
      <c r="D51" s="13">
        <v>35</v>
      </c>
      <c r="E51" s="13">
        <v>35</v>
      </c>
      <c r="F51" s="13" t="s">
        <v>40</v>
      </c>
      <c r="G51" s="13">
        <v>135</v>
      </c>
      <c r="H51" t="s">
        <v>26</v>
      </c>
      <c r="I51" t="s">
        <v>26</v>
      </c>
      <c r="K51" t="s">
        <v>26</v>
      </c>
      <c r="L51" t="s">
        <v>26</v>
      </c>
    </row>
    <row r="52" spans="1:12" ht="12" customHeight="1">
      <c r="A52" s="21" t="s">
        <v>26</v>
      </c>
      <c r="B52" s="2" t="s">
        <v>22</v>
      </c>
      <c r="C52" s="13">
        <v>95</v>
      </c>
      <c r="D52" s="13">
        <v>15</v>
      </c>
      <c r="E52" s="13">
        <v>13</v>
      </c>
      <c r="F52" s="13">
        <v>2</v>
      </c>
      <c r="G52" s="13">
        <v>80</v>
      </c>
      <c r="H52" t="s">
        <v>26</v>
      </c>
      <c r="I52" t="s">
        <v>26</v>
      </c>
      <c r="K52" t="s">
        <v>26</v>
      </c>
      <c r="L52" t="s">
        <v>26</v>
      </c>
    </row>
    <row r="53" spans="1:12" ht="12" customHeight="1">
      <c r="A53" s="23" t="s">
        <v>26</v>
      </c>
      <c r="B53" s="5" t="s">
        <v>23</v>
      </c>
      <c r="C53" s="14">
        <v>103</v>
      </c>
      <c r="D53" s="14">
        <v>9</v>
      </c>
      <c r="E53" s="14">
        <v>9</v>
      </c>
      <c r="F53" s="14" t="s">
        <v>40</v>
      </c>
      <c r="G53" s="14">
        <v>94</v>
      </c>
      <c r="H53" t="s">
        <v>26</v>
      </c>
      <c r="I53" t="s">
        <v>26</v>
      </c>
      <c r="K53" t="s">
        <v>26</v>
      </c>
      <c r="L53" t="s">
        <v>26</v>
      </c>
    </row>
    <row r="54" spans="1:12" s="27" customFormat="1" ht="33" customHeight="1">
      <c r="A54" s="19" t="s">
        <v>37</v>
      </c>
      <c r="B54" s="16" t="s">
        <v>26</v>
      </c>
      <c r="C54" s="17" t="s">
        <v>26</v>
      </c>
      <c r="D54" s="17" t="s">
        <v>26</v>
      </c>
      <c r="E54" s="17" t="s">
        <v>26</v>
      </c>
      <c r="F54" s="18" t="s">
        <v>26</v>
      </c>
      <c r="G54" s="18" t="s">
        <v>26</v>
      </c>
      <c r="J54" s="27" t="s">
        <v>26</v>
      </c>
    </row>
    <row r="55" spans="1:12" ht="12" customHeight="1">
      <c r="A55" s="19" t="s">
        <v>38</v>
      </c>
      <c r="B55" s="16" t="s">
        <v>26</v>
      </c>
      <c r="C55" s="17" t="s">
        <v>26</v>
      </c>
      <c r="D55" s="17" t="s">
        <v>26</v>
      </c>
      <c r="E55" s="17" t="s">
        <v>26</v>
      </c>
      <c r="F55" s="18" t="s">
        <v>26</v>
      </c>
      <c r="G55" s="18" t="s">
        <v>26</v>
      </c>
      <c r="J55" t="s">
        <v>26</v>
      </c>
    </row>
    <row r="56" spans="1:12" ht="12">
      <c r="A56" s="1" t="s">
        <v>26</v>
      </c>
      <c r="B56" s="1" t="s">
        <v>26</v>
      </c>
      <c r="C56" s="1" t="s">
        <v>26</v>
      </c>
      <c r="D56" s="1" t="s">
        <v>26</v>
      </c>
      <c r="E56" s="1" t="s">
        <v>26</v>
      </c>
      <c r="F56" s="1" t="s">
        <v>26</v>
      </c>
      <c r="G56" s="1" t="s">
        <v>26</v>
      </c>
      <c r="H56" t="s">
        <v>26</v>
      </c>
      <c r="I56" t="s">
        <v>26</v>
      </c>
      <c r="J56" t="s">
        <v>26</v>
      </c>
      <c r="K56" t="s">
        <v>26</v>
      </c>
      <c r="L56" t="s">
        <v>26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3.832031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2">
      <c r="A1" s="25" t="s">
        <v>0</v>
      </c>
      <c r="B1" s="25"/>
      <c r="C1" s="25"/>
      <c r="D1" s="25"/>
      <c r="E1" s="25"/>
      <c r="F1" s="25"/>
      <c r="G1" s="25"/>
    </row>
    <row r="2" spans="1:12" ht="33" customHeight="1">
      <c r="A2" s="26" t="s">
        <v>50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J2" t="s">
        <v>26</v>
      </c>
    </row>
    <row r="3" spans="1:12" ht="36.6" customHeight="1">
      <c r="A3" s="15" t="s">
        <v>1</v>
      </c>
      <c r="B3" s="15" t="s">
        <v>26</v>
      </c>
      <c r="C3" s="15" t="s">
        <v>2</v>
      </c>
      <c r="D3" s="15" t="s">
        <v>3</v>
      </c>
      <c r="E3" s="15" t="s">
        <v>26</v>
      </c>
      <c r="F3" s="15" t="s">
        <v>26</v>
      </c>
      <c r="G3" s="15" t="s">
        <v>26</v>
      </c>
    </row>
    <row r="4" spans="1:12" ht="28.9" customHeight="1">
      <c r="A4" s="15" t="s">
        <v>26</v>
      </c>
      <c r="B4" s="15" t="s">
        <v>26</v>
      </c>
      <c r="C4" s="15" t="s">
        <v>26</v>
      </c>
      <c r="D4" s="15" t="s">
        <v>4</v>
      </c>
      <c r="E4" s="15" t="s">
        <v>26</v>
      </c>
      <c r="F4" s="15" t="s">
        <v>26</v>
      </c>
      <c r="G4" s="15" t="s">
        <v>5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</row>
    <row r="5" spans="1:12" ht="16.899999999999999" customHeight="1">
      <c r="A5" s="15" t="s">
        <v>26</v>
      </c>
      <c r="B5" s="15" t="s">
        <v>26</v>
      </c>
      <c r="C5" s="15" t="s">
        <v>26</v>
      </c>
      <c r="D5" s="3" t="s">
        <v>6</v>
      </c>
      <c r="E5" s="3" t="s">
        <v>7</v>
      </c>
      <c r="F5" s="3" t="s">
        <v>8</v>
      </c>
      <c r="G5" s="1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</row>
    <row r="6" spans="1:12" ht="12" customHeight="1">
      <c r="A6" s="20" t="s">
        <v>6</v>
      </c>
      <c r="B6" s="6" t="s">
        <v>26</v>
      </c>
      <c r="C6" s="12">
        <v>50838</v>
      </c>
      <c r="D6" s="12">
        <v>28006</v>
      </c>
      <c r="E6" s="12">
        <v>26315</v>
      </c>
      <c r="F6" s="12">
        <v>1691</v>
      </c>
      <c r="G6" s="12">
        <v>22832</v>
      </c>
    </row>
    <row r="7" spans="1:12" ht="12" customHeight="1">
      <c r="A7" s="21" t="s">
        <v>26</v>
      </c>
      <c r="B7" s="2" t="s">
        <v>9</v>
      </c>
      <c r="C7" s="13">
        <v>1207</v>
      </c>
      <c r="D7" s="13">
        <v>114</v>
      </c>
      <c r="E7" s="13">
        <v>90</v>
      </c>
      <c r="F7" s="13">
        <v>24</v>
      </c>
      <c r="G7" s="13">
        <v>1093</v>
      </c>
      <c r="H7" t="s">
        <v>26</v>
      </c>
      <c r="I7" t="s">
        <v>26</v>
      </c>
      <c r="K7" t="s">
        <v>26</v>
      </c>
      <c r="L7" t="s">
        <v>26</v>
      </c>
    </row>
    <row r="8" spans="1:12" ht="12" customHeight="1">
      <c r="A8" s="21" t="s">
        <v>26</v>
      </c>
      <c r="B8" s="2" t="s">
        <v>10</v>
      </c>
      <c r="C8" s="13">
        <v>6369</v>
      </c>
      <c r="D8" s="13">
        <v>1780</v>
      </c>
      <c r="E8" s="13">
        <v>1533</v>
      </c>
      <c r="F8" s="13">
        <v>247</v>
      </c>
      <c r="G8" s="13">
        <v>4589</v>
      </c>
      <c r="H8" t="s">
        <v>26</v>
      </c>
      <c r="I8" t="s">
        <v>26</v>
      </c>
      <c r="K8" t="s">
        <v>26</v>
      </c>
      <c r="L8" t="s">
        <v>26</v>
      </c>
    </row>
    <row r="9" spans="1:12" ht="12" customHeight="1">
      <c r="A9" s="21" t="s">
        <v>26</v>
      </c>
      <c r="B9" s="2" t="s">
        <v>11</v>
      </c>
      <c r="C9" s="13">
        <v>6353</v>
      </c>
      <c r="D9" s="13">
        <v>3628</v>
      </c>
      <c r="E9" s="13">
        <v>3229</v>
      </c>
      <c r="F9" s="13">
        <v>399</v>
      </c>
      <c r="G9" s="13">
        <v>2725</v>
      </c>
      <c r="H9" t="s">
        <v>26</v>
      </c>
      <c r="I9" t="s">
        <v>26</v>
      </c>
      <c r="K9" t="s">
        <v>26</v>
      </c>
      <c r="L9" t="s">
        <v>26</v>
      </c>
    </row>
    <row r="10" spans="1:12" ht="12" customHeight="1">
      <c r="A10" s="21" t="s">
        <v>26</v>
      </c>
      <c r="B10" s="2" t="s">
        <v>12</v>
      </c>
      <c r="C10" s="13">
        <v>6307</v>
      </c>
      <c r="D10" s="13">
        <v>4144</v>
      </c>
      <c r="E10" s="13">
        <v>3899</v>
      </c>
      <c r="F10" s="13">
        <v>245</v>
      </c>
      <c r="G10" s="13">
        <v>2163</v>
      </c>
      <c r="H10" t="s">
        <v>26</v>
      </c>
      <c r="I10" t="s">
        <v>26</v>
      </c>
      <c r="K10" t="s">
        <v>26</v>
      </c>
      <c r="L10" t="s">
        <v>26</v>
      </c>
    </row>
    <row r="11" spans="1:12" ht="12" customHeight="1">
      <c r="A11" s="21" t="s">
        <v>26</v>
      </c>
      <c r="B11" s="2" t="s">
        <v>13</v>
      </c>
      <c r="C11" s="13">
        <v>5562</v>
      </c>
      <c r="D11" s="13">
        <v>3930</v>
      </c>
      <c r="E11" s="13">
        <v>3718</v>
      </c>
      <c r="F11" s="13">
        <v>212</v>
      </c>
      <c r="G11" s="13">
        <v>1632</v>
      </c>
      <c r="H11" t="s">
        <v>26</v>
      </c>
      <c r="I11" t="s">
        <v>26</v>
      </c>
      <c r="K11" t="s">
        <v>26</v>
      </c>
      <c r="L11" t="s">
        <v>26</v>
      </c>
    </row>
    <row r="12" spans="1:12" ht="12" customHeight="1">
      <c r="A12" s="21" t="s">
        <v>26</v>
      </c>
      <c r="B12" s="2" t="s">
        <v>14</v>
      </c>
      <c r="C12" s="13">
        <v>5008</v>
      </c>
      <c r="D12" s="13">
        <v>3534</v>
      </c>
      <c r="E12" s="13">
        <v>3371</v>
      </c>
      <c r="F12" s="13">
        <v>163</v>
      </c>
      <c r="G12" s="13">
        <v>1474</v>
      </c>
      <c r="H12" t="s">
        <v>26</v>
      </c>
      <c r="I12" t="s">
        <v>26</v>
      </c>
      <c r="K12" t="s">
        <v>26</v>
      </c>
      <c r="L12" t="s">
        <v>26</v>
      </c>
    </row>
    <row r="13" spans="1:12" ht="12" customHeight="1">
      <c r="A13" s="21" t="s">
        <v>26</v>
      </c>
      <c r="B13" s="2" t="s">
        <v>15</v>
      </c>
      <c r="C13" s="13">
        <v>4487</v>
      </c>
      <c r="D13" s="13">
        <v>3115</v>
      </c>
      <c r="E13" s="13">
        <v>2978</v>
      </c>
      <c r="F13" s="13">
        <v>137</v>
      </c>
      <c r="G13" s="13">
        <v>1372</v>
      </c>
      <c r="H13" t="s">
        <v>26</v>
      </c>
      <c r="I13" t="s">
        <v>26</v>
      </c>
      <c r="K13" t="s">
        <v>26</v>
      </c>
      <c r="L13" t="s">
        <v>26</v>
      </c>
    </row>
    <row r="14" spans="1:12" ht="12" customHeight="1">
      <c r="A14" s="21" t="s">
        <v>26</v>
      </c>
      <c r="B14" s="2" t="s">
        <v>16</v>
      </c>
      <c r="C14" s="13">
        <v>3655</v>
      </c>
      <c r="D14" s="13">
        <v>2458</v>
      </c>
      <c r="E14" s="13">
        <v>2363</v>
      </c>
      <c r="F14" s="13">
        <v>95</v>
      </c>
      <c r="G14" s="13">
        <v>1197</v>
      </c>
      <c r="H14" t="s">
        <v>26</v>
      </c>
      <c r="I14" t="s">
        <v>26</v>
      </c>
      <c r="K14" t="s">
        <v>26</v>
      </c>
      <c r="L14" t="s">
        <v>26</v>
      </c>
    </row>
    <row r="15" spans="1:12" ht="12" customHeight="1">
      <c r="A15" s="21" t="s">
        <v>26</v>
      </c>
      <c r="B15" s="2" t="s">
        <v>17</v>
      </c>
      <c r="C15" s="13">
        <v>2967</v>
      </c>
      <c r="D15" s="13">
        <v>1862</v>
      </c>
      <c r="E15" s="13">
        <v>1808</v>
      </c>
      <c r="F15" s="13">
        <v>54</v>
      </c>
      <c r="G15" s="13">
        <v>1105</v>
      </c>
      <c r="H15" t="s">
        <v>26</v>
      </c>
      <c r="I15" t="s">
        <v>26</v>
      </c>
      <c r="K15" t="s">
        <v>26</v>
      </c>
      <c r="L15" t="s">
        <v>26</v>
      </c>
    </row>
    <row r="16" spans="1:12" ht="12" customHeight="1">
      <c r="A16" s="21" t="s">
        <v>26</v>
      </c>
      <c r="B16" s="2" t="s">
        <v>18</v>
      </c>
      <c r="C16" s="13">
        <v>2553</v>
      </c>
      <c r="D16" s="13">
        <v>1418</v>
      </c>
      <c r="E16" s="13">
        <v>1380</v>
      </c>
      <c r="F16" s="13">
        <v>38</v>
      </c>
      <c r="G16" s="13">
        <v>1135</v>
      </c>
      <c r="H16" t="s">
        <v>26</v>
      </c>
      <c r="I16" t="s">
        <v>26</v>
      </c>
      <c r="K16" t="s">
        <v>26</v>
      </c>
      <c r="L16" t="s">
        <v>26</v>
      </c>
    </row>
    <row r="17" spans="1:12" ht="12" customHeight="1">
      <c r="A17" s="21" t="s">
        <v>26</v>
      </c>
      <c r="B17" s="2" t="s">
        <v>19</v>
      </c>
      <c r="C17" s="13">
        <v>1997</v>
      </c>
      <c r="D17" s="13">
        <v>906</v>
      </c>
      <c r="E17" s="13">
        <v>864</v>
      </c>
      <c r="F17" s="13">
        <v>42</v>
      </c>
      <c r="G17" s="13">
        <v>1091</v>
      </c>
      <c r="H17" t="s">
        <v>26</v>
      </c>
      <c r="I17" t="s">
        <v>26</v>
      </c>
      <c r="K17" t="s">
        <v>26</v>
      </c>
      <c r="L17" t="s">
        <v>26</v>
      </c>
    </row>
    <row r="18" spans="1:12" ht="12" customHeight="1">
      <c r="A18" s="21" t="s">
        <v>26</v>
      </c>
      <c r="B18" s="2" t="s">
        <v>20</v>
      </c>
      <c r="C18" s="13">
        <v>1666</v>
      </c>
      <c r="D18" s="13">
        <v>535</v>
      </c>
      <c r="E18" s="13">
        <v>517</v>
      </c>
      <c r="F18" s="13">
        <v>18</v>
      </c>
      <c r="G18" s="13">
        <v>1131</v>
      </c>
      <c r="H18" t="s">
        <v>26</v>
      </c>
      <c r="I18" t="s">
        <v>26</v>
      </c>
      <c r="K18" t="s">
        <v>26</v>
      </c>
      <c r="L18" t="s">
        <v>26</v>
      </c>
    </row>
    <row r="19" spans="1:12" ht="12" customHeight="1">
      <c r="A19" s="21" t="s">
        <v>26</v>
      </c>
      <c r="B19" s="2" t="s">
        <v>21</v>
      </c>
      <c r="C19" s="13">
        <v>1181</v>
      </c>
      <c r="D19" s="13">
        <v>314</v>
      </c>
      <c r="E19" s="13">
        <v>307</v>
      </c>
      <c r="F19" s="13">
        <v>7</v>
      </c>
      <c r="G19" s="13">
        <v>867</v>
      </c>
      <c r="H19" t="s">
        <v>26</v>
      </c>
      <c r="I19" t="s">
        <v>26</v>
      </c>
      <c r="K19" t="s">
        <v>26</v>
      </c>
      <c r="L19" t="s">
        <v>26</v>
      </c>
    </row>
    <row r="20" spans="1:12" ht="12" customHeight="1">
      <c r="A20" s="21" t="s">
        <v>26</v>
      </c>
      <c r="B20" s="2" t="s">
        <v>22</v>
      </c>
      <c r="C20" s="13">
        <v>749</v>
      </c>
      <c r="D20" s="13">
        <v>166</v>
      </c>
      <c r="E20" s="13">
        <v>161</v>
      </c>
      <c r="F20" s="13">
        <v>5</v>
      </c>
      <c r="G20" s="13">
        <v>583</v>
      </c>
      <c r="H20" t="s">
        <v>26</v>
      </c>
      <c r="I20" t="s">
        <v>26</v>
      </c>
      <c r="K20" t="s">
        <v>26</v>
      </c>
      <c r="L20" t="s">
        <v>26</v>
      </c>
    </row>
    <row r="21" spans="1:12" ht="12" customHeight="1">
      <c r="A21" s="21" t="s">
        <v>26</v>
      </c>
      <c r="B21" s="2" t="s">
        <v>23</v>
      </c>
      <c r="C21" s="13">
        <v>777</v>
      </c>
      <c r="D21" s="13">
        <v>102</v>
      </c>
      <c r="E21" s="13">
        <v>97</v>
      </c>
      <c r="F21" s="13">
        <v>5</v>
      </c>
      <c r="G21" s="13">
        <v>675</v>
      </c>
      <c r="H21" t="s">
        <v>26</v>
      </c>
      <c r="I21" t="s">
        <v>26</v>
      </c>
      <c r="K21" t="s">
        <v>26</v>
      </c>
      <c r="L21" t="s">
        <v>26</v>
      </c>
    </row>
    <row r="22" spans="1:12" ht="12" customHeight="1">
      <c r="A22" s="22" t="s">
        <v>24</v>
      </c>
      <c r="B22" s="4" t="s">
        <v>26</v>
      </c>
      <c r="C22" s="12">
        <v>25978</v>
      </c>
      <c r="D22" s="12">
        <v>11972</v>
      </c>
      <c r="E22" s="12">
        <v>10977</v>
      </c>
      <c r="F22" s="12">
        <v>995</v>
      </c>
      <c r="G22" s="12">
        <v>14006</v>
      </c>
    </row>
    <row r="23" spans="1:12" ht="12" customHeight="1">
      <c r="A23" s="21" t="s">
        <v>26</v>
      </c>
      <c r="B23" s="2" t="s">
        <v>9</v>
      </c>
      <c r="C23" s="13">
        <v>610</v>
      </c>
      <c r="D23" s="13">
        <v>46</v>
      </c>
      <c r="E23" s="13">
        <v>32</v>
      </c>
      <c r="F23" s="13">
        <v>14</v>
      </c>
      <c r="G23" s="13">
        <v>564</v>
      </c>
      <c r="H23" t="s">
        <v>26</v>
      </c>
      <c r="I23" t="s">
        <v>26</v>
      </c>
      <c r="K23" t="s">
        <v>26</v>
      </c>
      <c r="L23" t="s">
        <v>26</v>
      </c>
    </row>
    <row r="24" spans="1:12" ht="12" customHeight="1">
      <c r="A24" s="21" t="s">
        <v>26</v>
      </c>
      <c r="B24" s="2" t="s">
        <v>10</v>
      </c>
      <c r="C24" s="13">
        <v>3154</v>
      </c>
      <c r="D24" s="13">
        <v>713</v>
      </c>
      <c r="E24" s="13">
        <v>576</v>
      </c>
      <c r="F24" s="13">
        <v>137</v>
      </c>
      <c r="G24" s="13">
        <v>2441</v>
      </c>
      <c r="H24" t="s">
        <v>26</v>
      </c>
      <c r="I24" t="s">
        <v>26</v>
      </c>
      <c r="K24" t="s">
        <v>26</v>
      </c>
      <c r="L24" t="s">
        <v>26</v>
      </c>
    </row>
    <row r="25" spans="1:12" ht="12" customHeight="1">
      <c r="A25" s="21" t="s">
        <v>26</v>
      </c>
      <c r="B25" s="2" t="s">
        <v>11</v>
      </c>
      <c r="C25" s="13">
        <v>3297</v>
      </c>
      <c r="D25" s="13">
        <v>1590</v>
      </c>
      <c r="E25" s="13">
        <v>1357</v>
      </c>
      <c r="F25" s="13">
        <v>233</v>
      </c>
      <c r="G25" s="13">
        <v>1707</v>
      </c>
      <c r="H25" t="s">
        <v>26</v>
      </c>
      <c r="I25" t="s">
        <v>26</v>
      </c>
      <c r="K25" t="s">
        <v>26</v>
      </c>
      <c r="L25" t="s">
        <v>26</v>
      </c>
    </row>
    <row r="26" spans="1:12" ht="12" customHeight="1">
      <c r="A26" s="21" t="s">
        <v>26</v>
      </c>
      <c r="B26" s="2" t="s">
        <v>12</v>
      </c>
      <c r="C26" s="13">
        <v>3310</v>
      </c>
      <c r="D26" s="13">
        <v>1880</v>
      </c>
      <c r="E26" s="13">
        <v>1708</v>
      </c>
      <c r="F26" s="13">
        <v>172</v>
      </c>
      <c r="G26" s="13">
        <v>1430</v>
      </c>
      <c r="H26" t="s">
        <v>26</v>
      </c>
      <c r="I26" t="s">
        <v>26</v>
      </c>
      <c r="K26" t="s">
        <v>26</v>
      </c>
      <c r="L26" t="s">
        <v>26</v>
      </c>
    </row>
    <row r="27" spans="1:12" ht="12" customHeight="1">
      <c r="A27" s="21" t="s">
        <v>26</v>
      </c>
      <c r="B27" s="2" t="s">
        <v>13</v>
      </c>
      <c r="C27" s="13">
        <v>2875</v>
      </c>
      <c r="D27" s="13">
        <v>1781</v>
      </c>
      <c r="E27" s="13">
        <v>1654</v>
      </c>
      <c r="F27" s="13">
        <v>127</v>
      </c>
      <c r="G27" s="13">
        <v>1094</v>
      </c>
      <c r="H27" t="s">
        <v>26</v>
      </c>
      <c r="I27" t="s">
        <v>26</v>
      </c>
      <c r="K27" t="s">
        <v>26</v>
      </c>
      <c r="L27" t="s">
        <v>26</v>
      </c>
    </row>
    <row r="28" spans="1:12" ht="12" customHeight="1">
      <c r="A28" s="21" t="s">
        <v>26</v>
      </c>
      <c r="B28" s="2" t="s">
        <v>14</v>
      </c>
      <c r="C28" s="13">
        <v>2606</v>
      </c>
      <c r="D28" s="13">
        <v>1577</v>
      </c>
      <c r="E28" s="13">
        <v>1488</v>
      </c>
      <c r="F28" s="13">
        <v>89</v>
      </c>
      <c r="G28" s="13">
        <v>1029</v>
      </c>
      <c r="H28" t="s">
        <v>26</v>
      </c>
      <c r="I28" t="s">
        <v>26</v>
      </c>
      <c r="K28" t="s">
        <v>26</v>
      </c>
      <c r="L28" t="s">
        <v>26</v>
      </c>
    </row>
    <row r="29" spans="1:12" ht="12" customHeight="1">
      <c r="A29" s="21" t="s">
        <v>26</v>
      </c>
      <c r="B29" s="2" t="s">
        <v>15</v>
      </c>
      <c r="C29" s="13">
        <v>2271</v>
      </c>
      <c r="D29" s="13">
        <v>1340</v>
      </c>
      <c r="E29" s="13">
        <v>1250</v>
      </c>
      <c r="F29" s="13">
        <v>90</v>
      </c>
      <c r="G29" s="13">
        <v>931</v>
      </c>
      <c r="H29" t="s">
        <v>26</v>
      </c>
      <c r="I29" t="s">
        <v>26</v>
      </c>
      <c r="K29" t="s">
        <v>26</v>
      </c>
      <c r="L29" t="s">
        <v>26</v>
      </c>
    </row>
    <row r="30" spans="1:12" ht="12" customHeight="1">
      <c r="A30" s="21" t="s">
        <v>26</v>
      </c>
      <c r="B30" s="2" t="s">
        <v>16</v>
      </c>
      <c r="C30" s="13">
        <v>1832</v>
      </c>
      <c r="D30" s="13">
        <v>1061</v>
      </c>
      <c r="E30" s="13">
        <v>1007</v>
      </c>
      <c r="F30" s="13">
        <v>54</v>
      </c>
      <c r="G30" s="13">
        <v>771</v>
      </c>
      <c r="H30" t="s">
        <v>26</v>
      </c>
      <c r="I30" t="s">
        <v>26</v>
      </c>
      <c r="K30" t="s">
        <v>26</v>
      </c>
      <c r="L30" t="s">
        <v>26</v>
      </c>
    </row>
    <row r="31" spans="1:12" ht="12" customHeight="1">
      <c r="A31" s="21" t="s">
        <v>26</v>
      </c>
      <c r="B31" s="2" t="s">
        <v>17</v>
      </c>
      <c r="C31" s="13">
        <v>1437</v>
      </c>
      <c r="D31" s="13">
        <v>714</v>
      </c>
      <c r="E31" s="13">
        <v>681</v>
      </c>
      <c r="F31" s="13">
        <v>33</v>
      </c>
      <c r="G31" s="13">
        <v>723</v>
      </c>
      <c r="H31" t="s">
        <v>26</v>
      </c>
      <c r="I31" t="s">
        <v>26</v>
      </c>
      <c r="K31" t="s">
        <v>26</v>
      </c>
      <c r="L31" t="s">
        <v>26</v>
      </c>
    </row>
    <row r="32" spans="1:12" ht="12" customHeight="1">
      <c r="A32" s="21" t="s">
        <v>26</v>
      </c>
      <c r="B32" s="2" t="s">
        <v>18</v>
      </c>
      <c r="C32" s="13">
        <v>1293</v>
      </c>
      <c r="D32" s="13">
        <v>551</v>
      </c>
      <c r="E32" s="13">
        <v>531</v>
      </c>
      <c r="F32" s="13">
        <v>20</v>
      </c>
      <c r="G32" s="13">
        <v>742</v>
      </c>
      <c r="H32" t="s">
        <v>26</v>
      </c>
      <c r="I32" t="s">
        <v>26</v>
      </c>
      <c r="K32" t="s">
        <v>26</v>
      </c>
      <c r="L32" t="s">
        <v>26</v>
      </c>
    </row>
    <row r="33" spans="1:12" ht="12" customHeight="1">
      <c r="A33" s="21" t="s">
        <v>26</v>
      </c>
      <c r="B33" s="2" t="s">
        <v>19</v>
      </c>
      <c r="C33" s="13">
        <v>976</v>
      </c>
      <c r="D33" s="13">
        <v>319</v>
      </c>
      <c r="E33" s="13">
        <v>305</v>
      </c>
      <c r="F33" s="13">
        <v>14</v>
      </c>
      <c r="G33" s="13">
        <v>657</v>
      </c>
      <c r="H33" t="s">
        <v>26</v>
      </c>
      <c r="I33" t="s">
        <v>26</v>
      </c>
      <c r="K33" t="s">
        <v>26</v>
      </c>
      <c r="L33" t="s">
        <v>26</v>
      </c>
    </row>
    <row r="34" spans="1:12" ht="12" customHeight="1">
      <c r="A34" s="21" t="s">
        <v>26</v>
      </c>
      <c r="B34" s="2" t="s">
        <v>20</v>
      </c>
      <c r="C34" s="13">
        <v>847</v>
      </c>
      <c r="D34" s="13">
        <v>172</v>
      </c>
      <c r="E34" s="13">
        <v>166</v>
      </c>
      <c r="F34" s="13">
        <v>6</v>
      </c>
      <c r="G34" s="13">
        <v>675</v>
      </c>
      <c r="H34" t="s">
        <v>26</v>
      </c>
      <c r="I34" t="s">
        <v>26</v>
      </c>
      <c r="K34" t="s">
        <v>26</v>
      </c>
      <c r="L34" t="s">
        <v>26</v>
      </c>
    </row>
    <row r="35" spans="1:12" ht="12" customHeight="1">
      <c r="A35" s="21" t="s">
        <v>26</v>
      </c>
      <c r="B35" s="2" t="s">
        <v>21</v>
      </c>
      <c r="C35" s="13">
        <v>601</v>
      </c>
      <c r="D35" s="13">
        <v>114</v>
      </c>
      <c r="E35" s="13">
        <v>111</v>
      </c>
      <c r="F35" s="13">
        <v>3</v>
      </c>
      <c r="G35" s="13">
        <v>487</v>
      </c>
      <c r="H35" t="s">
        <v>26</v>
      </c>
      <c r="I35" t="s">
        <v>26</v>
      </c>
      <c r="K35" t="s">
        <v>26</v>
      </c>
      <c r="L35" t="s">
        <v>26</v>
      </c>
    </row>
    <row r="36" spans="1:12" ht="12" customHeight="1">
      <c r="A36" s="21" t="s">
        <v>26</v>
      </c>
      <c r="B36" s="2" t="s">
        <v>22</v>
      </c>
      <c r="C36" s="13">
        <v>414</v>
      </c>
      <c r="D36" s="13">
        <v>73</v>
      </c>
      <c r="E36" s="13">
        <v>72</v>
      </c>
      <c r="F36" s="13">
        <v>1</v>
      </c>
      <c r="G36" s="13">
        <v>341</v>
      </c>
      <c r="H36" t="s">
        <v>26</v>
      </c>
      <c r="I36" t="s">
        <v>26</v>
      </c>
      <c r="K36" t="s">
        <v>26</v>
      </c>
      <c r="L36" t="s">
        <v>26</v>
      </c>
    </row>
    <row r="37" spans="1:12" ht="12" customHeight="1">
      <c r="A37" s="21" t="s">
        <v>26</v>
      </c>
      <c r="B37" s="2" t="s">
        <v>23</v>
      </c>
      <c r="C37" s="13">
        <v>455</v>
      </c>
      <c r="D37" s="13">
        <v>41</v>
      </c>
      <c r="E37" s="13">
        <v>39</v>
      </c>
      <c r="F37" s="13">
        <v>2</v>
      </c>
      <c r="G37" s="13">
        <v>414</v>
      </c>
      <c r="H37" t="s">
        <v>26</v>
      </c>
      <c r="I37" t="s">
        <v>26</v>
      </c>
      <c r="K37" t="s">
        <v>26</v>
      </c>
      <c r="L37" t="s">
        <v>26</v>
      </c>
    </row>
    <row r="38" spans="1:12" ht="12" customHeight="1">
      <c r="A38" s="22" t="s">
        <v>25</v>
      </c>
      <c r="B38" s="4" t="s">
        <v>26</v>
      </c>
      <c r="C38" s="12">
        <v>24860</v>
      </c>
      <c r="D38" s="12">
        <v>16034</v>
      </c>
      <c r="E38" s="12">
        <v>15338</v>
      </c>
      <c r="F38" s="12">
        <v>696</v>
      </c>
      <c r="G38" s="12">
        <v>8826</v>
      </c>
    </row>
    <row r="39" spans="1:12" ht="12" customHeight="1">
      <c r="A39" s="21" t="s">
        <v>26</v>
      </c>
      <c r="B39" s="2" t="s">
        <v>9</v>
      </c>
      <c r="C39" s="13">
        <v>597</v>
      </c>
      <c r="D39" s="13">
        <v>68</v>
      </c>
      <c r="E39" s="13">
        <v>58</v>
      </c>
      <c r="F39" s="13">
        <v>10</v>
      </c>
      <c r="G39" s="13">
        <v>529</v>
      </c>
      <c r="H39" t="s">
        <v>26</v>
      </c>
      <c r="I39" t="s">
        <v>26</v>
      </c>
      <c r="K39" t="s">
        <v>26</v>
      </c>
      <c r="L39" t="s">
        <v>26</v>
      </c>
    </row>
    <row r="40" spans="1:12" ht="12" customHeight="1">
      <c r="A40" s="21" t="s">
        <v>26</v>
      </c>
      <c r="B40" s="2" t="s">
        <v>10</v>
      </c>
      <c r="C40" s="13">
        <v>3215</v>
      </c>
      <c r="D40" s="13">
        <v>1067</v>
      </c>
      <c r="E40" s="13">
        <v>957</v>
      </c>
      <c r="F40" s="13">
        <v>110</v>
      </c>
      <c r="G40" s="13">
        <v>2148</v>
      </c>
      <c r="H40" t="s">
        <v>26</v>
      </c>
      <c r="I40" t="s">
        <v>26</v>
      </c>
      <c r="K40" t="s">
        <v>26</v>
      </c>
      <c r="L40" t="s">
        <v>26</v>
      </c>
    </row>
    <row r="41" spans="1:12" ht="12" customHeight="1">
      <c r="A41" s="21" t="s">
        <v>26</v>
      </c>
      <c r="B41" s="2" t="s">
        <v>11</v>
      </c>
      <c r="C41" s="13">
        <v>3056</v>
      </c>
      <c r="D41" s="13">
        <v>2038</v>
      </c>
      <c r="E41" s="13">
        <v>1872</v>
      </c>
      <c r="F41" s="13">
        <v>166</v>
      </c>
      <c r="G41" s="13">
        <v>1018</v>
      </c>
      <c r="H41" t="s">
        <v>26</v>
      </c>
      <c r="I41" t="s">
        <v>26</v>
      </c>
      <c r="K41" t="s">
        <v>26</v>
      </c>
      <c r="L41" t="s">
        <v>26</v>
      </c>
    </row>
    <row r="42" spans="1:12" ht="12" customHeight="1">
      <c r="A42" s="21" t="s">
        <v>26</v>
      </c>
      <c r="B42" s="2" t="s">
        <v>12</v>
      </c>
      <c r="C42" s="13">
        <v>2997</v>
      </c>
      <c r="D42" s="13">
        <v>2264</v>
      </c>
      <c r="E42" s="13">
        <v>2191</v>
      </c>
      <c r="F42" s="13">
        <v>73</v>
      </c>
      <c r="G42" s="13">
        <v>733</v>
      </c>
      <c r="H42" t="s">
        <v>26</v>
      </c>
      <c r="I42" t="s">
        <v>26</v>
      </c>
      <c r="K42" t="s">
        <v>26</v>
      </c>
      <c r="L42" t="s">
        <v>26</v>
      </c>
    </row>
    <row r="43" spans="1:12" ht="12" customHeight="1">
      <c r="A43" s="21" t="s">
        <v>26</v>
      </c>
      <c r="B43" s="2" t="s">
        <v>13</v>
      </c>
      <c r="C43" s="13">
        <v>2687</v>
      </c>
      <c r="D43" s="13">
        <v>2149</v>
      </c>
      <c r="E43" s="13">
        <v>2064</v>
      </c>
      <c r="F43" s="13">
        <v>85</v>
      </c>
      <c r="G43" s="13">
        <v>538</v>
      </c>
      <c r="H43" t="s">
        <v>26</v>
      </c>
      <c r="I43" t="s">
        <v>26</v>
      </c>
      <c r="K43" t="s">
        <v>26</v>
      </c>
      <c r="L43" t="s">
        <v>26</v>
      </c>
    </row>
    <row r="44" spans="1:12" ht="12" customHeight="1">
      <c r="A44" s="21" t="s">
        <v>26</v>
      </c>
      <c r="B44" s="2" t="s">
        <v>14</v>
      </c>
      <c r="C44" s="13">
        <v>2402</v>
      </c>
      <c r="D44" s="13">
        <v>1957</v>
      </c>
      <c r="E44" s="13">
        <v>1883</v>
      </c>
      <c r="F44" s="13">
        <v>74</v>
      </c>
      <c r="G44" s="13">
        <v>445</v>
      </c>
      <c r="H44" t="s">
        <v>26</v>
      </c>
      <c r="I44" t="s">
        <v>26</v>
      </c>
      <c r="K44" t="s">
        <v>26</v>
      </c>
      <c r="L44" t="s">
        <v>26</v>
      </c>
    </row>
    <row r="45" spans="1:12" ht="12" customHeight="1">
      <c r="A45" s="21" t="s">
        <v>26</v>
      </c>
      <c r="B45" s="2" t="s">
        <v>15</v>
      </c>
      <c r="C45" s="13">
        <v>2216</v>
      </c>
      <c r="D45" s="13">
        <v>1775</v>
      </c>
      <c r="E45" s="13">
        <v>1728</v>
      </c>
      <c r="F45" s="13">
        <v>47</v>
      </c>
      <c r="G45" s="13">
        <v>441</v>
      </c>
      <c r="H45" t="s">
        <v>26</v>
      </c>
      <c r="I45" t="s">
        <v>26</v>
      </c>
      <c r="K45" t="s">
        <v>26</v>
      </c>
      <c r="L45" t="s">
        <v>26</v>
      </c>
    </row>
    <row r="46" spans="1:12" ht="12" customHeight="1">
      <c r="A46" s="21" t="s">
        <v>26</v>
      </c>
      <c r="B46" s="2" t="s">
        <v>16</v>
      </c>
      <c r="C46" s="13">
        <v>1823</v>
      </c>
      <c r="D46" s="13">
        <v>1397</v>
      </c>
      <c r="E46" s="13">
        <v>1356</v>
      </c>
      <c r="F46" s="13">
        <v>41</v>
      </c>
      <c r="G46" s="13">
        <v>426</v>
      </c>
      <c r="H46" t="s">
        <v>26</v>
      </c>
      <c r="I46" t="s">
        <v>26</v>
      </c>
      <c r="K46" t="s">
        <v>26</v>
      </c>
      <c r="L46" t="s">
        <v>26</v>
      </c>
    </row>
    <row r="47" spans="1:12" ht="12" customHeight="1">
      <c r="A47" s="21" t="s">
        <v>26</v>
      </c>
      <c r="B47" s="2" t="s">
        <v>17</v>
      </c>
      <c r="C47" s="13">
        <v>1530</v>
      </c>
      <c r="D47" s="13">
        <v>1148</v>
      </c>
      <c r="E47" s="13">
        <v>1127</v>
      </c>
      <c r="F47" s="13">
        <v>21</v>
      </c>
      <c r="G47" s="13">
        <v>382</v>
      </c>
      <c r="H47" t="s">
        <v>26</v>
      </c>
      <c r="I47" t="s">
        <v>26</v>
      </c>
      <c r="K47" t="s">
        <v>26</v>
      </c>
      <c r="L47" t="s">
        <v>26</v>
      </c>
    </row>
    <row r="48" spans="1:12" ht="12" customHeight="1">
      <c r="A48" s="21" t="s">
        <v>26</v>
      </c>
      <c r="B48" s="2" t="s">
        <v>18</v>
      </c>
      <c r="C48" s="13">
        <v>1260</v>
      </c>
      <c r="D48" s="13">
        <v>867</v>
      </c>
      <c r="E48" s="13">
        <v>849</v>
      </c>
      <c r="F48" s="13">
        <v>18</v>
      </c>
      <c r="G48" s="13">
        <v>393</v>
      </c>
      <c r="H48" t="s">
        <v>26</v>
      </c>
      <c r="I48" t="s">
        <v>26</v>
      </c>
      <c r="K48" t="s">
        <v>26</v>
      </c>
      <c r="L48" t="s">
        <v>26</v>
      </c>
    </row>
    <row r="49" spans="1:12" ht="12" customHeight="1">
      <c r="A49" s="21" t="s">
        <v>26</v>
      </c>
      <c r="B49" s="2" t="s">
        <v>19</v>
      </c>
      <c r="C49" s="13">
        <v>1021</v>
      </c>
      <c r="D49" s="13">
        <v>587</v>
      </c>
      <c r="E49" s="13">
        <v>559</v>
      </c>
      <c r="F49" s="13">
        <v>28</v>
      </c>
      <c r="G49" s="13">
        <v>434</v>
      </c>
      <c r="H49" t="s">
        <v>26</v>
      </c>
      <c r="I49" t="s">
        <v>26</v>
      </c>
      <c r="K49" t="s">
        <v>26</v>
      </c>
      <c r="L49" t="s">
        <v>26</v>
      </c>
    </row>
    <row r="50" spans="1:12" ht="12" customHeight="1">
      <c r="A50" s="21" t="s">
        <v>26</v>
      </c>
      <c r="B50" s="2" t="s">
        <v>20</v>
      </c>
      <c r="C50" s="13">
        <v>819</v>
      </c>
      <c r="D50" s="13">
        <v>363</v>
      </c>
      <c r="E50" s="13">
        <v>351</v>
      </c>
      <c r="F50" s="13">
        <v>12</v>
      </c>
      <c r="G50" s="13">
        <v>456</v>
      </c>
      <c r="H50" t="s">
        <v>26</v>
      </c>
      <c r="I50" t="s">
        <v>26</v>
      </c>
      <c r="K50" t="s">
        <v>26</v>
      </c>
      <c r="L50" t="s">
        <v>26</v>
      </c>
    </row>
    <row r="51" spans="1:12" ht="12" customHeight="1">
      <c r="A51" s="21" t="s">
        <v>26</v>
      </c>
      <c r="B51" s="2" t="s">
        <v>21</v>
      </c>
      <c r="C51" s="13">
        <v>580</v>
      </c>
      <c r="D51" s="13">
        <v>200</v>
      </c>
      <c r="E51" s="13">
        <v>196</v>
      </c>
      <c r="F51" s="13">
        <v>4</v>
      </c>
      <c r="G51" s="13">
        <v>380</v>
      </c>
      <c r="H51" t="s">
        <v>26</v>
      </c>
      <c r="I51" t="s">
        <v>26</v>
      </c>
      <c r="K51" t="s">
        <v>26</v>
      </c>
      <c r="L51" t="s">
        <v>26</v>
      </c>
    </row>
    <row r="52" spans="1:12" ht="12" customHeight="1">
      <c r="A52" s="21" t="s">
        <v>26</v>
      </c>
      <c r="B52" s="2" t="s">
        <v>22</v>
      </c>
      <c r="C52" s="13">
        <v>335</v>
      </c>
      <c r="D52" s="13">
        <v>93</v>
      </c>
      <c r="E52" s="13">
        <v>89</v>
      </c>
      <c r="F52" s="13">
        <v>4</v>
      </c>
      <c r="G52" s="13">
        <v>242</v>
      </c>
      <c r="H52" t="s">
        <v>26</v>
      </c>
      <c r="I52" t="s">
        <v>26</v>
      </c>
      <c r="K52" t="s">
        <v>26</v>
      </c>
      <c r="L52" t="s">
        <v>26</v>
      </c>
    </row>
    <row r="53" spans="1:12" ht="12" customHeight="1">
      <c r="A53" s="23" t="s">
        <v>26</v>
      </c>
      <c r="B53" s="5" t="s">
        <v>23</v>
      </c>
      <c r="C53" s="14">
        <v>322</v>
      </c>
      <c r="D53" s="14">
        <v>61</v>
      </c>
      <c r="E53" s="14">
        <v>58</v>
      </c>
      <c r="F53" s="14">
        <v>3</v>
      </c>
      <c r="G53" s="14">
        <v>261</v>
      </c>
      <c r="H53" t="s">
        <v>26</v>
      </c>
      <c r="I53" t="s">
        <v>26</v>
      </c>
      <c r="K53" t="s">
        <v>26</v>
      </c>
      <c r="L53" t="s">
        <v>26</v>
      </c>
    </row>
    <row r="54" spans="1:12" s="27" customFormat="1" ht="33" customHeight="1">
      <c r="A54" s="19" t="s">
        <v>37</v>
      </c>
      <c r="B54" s="16" t="s">
        <v>26</v>
      </c>
      <c r="C54" s="17" t="s">
        <v>26</v>
      </c>
      <c r="D54" s="17" t="s">
        <v>26</v>
      </c>
      <c r="E54" s="17" t="s">
        <v>26</v>
      </c>
      <c r="F54" s="18" t="s">
        <v>26</v>
      </c>
      <c r="G54" s="18" t="s">
        <v>26</v>
      </c>
      <c r="J54" s="27" t="s">
        <v>26</v>
      </c>
    </row>
    <row r="55" spans="1:12" ht="12" customHeight="1">
      <c r="A55" s="19" t="s">
        <v>38</v>
      </c>
      <c r="B55" s="16" t="s">
        <v>26</v>
      </c>
      <c r="C55" s="17" t="s">
        <v>26</v>
      </c>
      <c r="D55" s="17" t="s">
        <v>26</v>
      </c>
      <c r="E55" s="17" t="s">
        <v>26</v>
      </c>
      <c r="F55" s="18" t="s">
        <v>26</v>
      </c>
      <c r="G55" s="18" t="s">
        <v>26</v>
      </c>
      <c r="J55" t="s">
        <v>26</v>
      </c>
    </row>
    <row r="56" spans="1:12" ht="12">
      <c r="A56" s="1" t="s">
        <v>26</v>
      </c>
      <c r="B56" s="1" t="s">
        <v>26</v>
      </c>
      <c r="C56" s="1" t="s">
        <v>26</v>
      </c>
      <c r="D56" s="1" t="s">
        <v>26</v>
      </c>
      <c r="E56" s="1" t="s">
        <v>26</v>
      </c>
      <c r="F56" s="1" t="s">
        <v>26</v>
      </c>
      <c r="G56" s="1" t="s">
        <v>26</v>
      </c>
      <c r="H56" t="s">
        <v>26</v>
      </c>
      <c r="I56" t="s">
        <v>26</v>
      </c>
      <c r="J56" t="s">
        <v>26</v>
      </c>
      <c r="K56" t="s">
        <v>26</v>
      </c>
      <c r="L56" t="s">
        <v>26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2.332031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2">
      <c r="A1" s="25" t="s">
        <v>0</v>
      </c>
      <c r="B1" s="25"/>
      <c r="C1" s="25"/>
      <c r="D1" s="25"/>
      <c r="E1" s="25"/>
      <c r="F1" s="25"/>
      <c r="G1" s="25"/>
    </row>
    <row r="2" spans="1:12" ht="33" customHeight="1">
      <c r="A2" s="26" t="s">
        <v>51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J2" t="s">
        <v>26</v>
      </c>
    </row>
    <row r="3" spans="1:12" ht="36.6" customHeight="1">
      <c r="A3" s="15" t="s">
        <v>1</v>
      </c>
      <c r="B3" s="15" t="s">
        <v>26</v>
      </c>
      <c r="C3" s="15" t="s">
        <v>2</v>
      </c>
      <c r="D3" s="15" t="s">
        <v>3</v>
      </c>
      <c r="E3" s="15" t="s">
        <v>26</v>
      </c>
      <c r="F3" s="15" t="s">
        <v>26</v>
      </c>
      <c r="G3" s="15" t="s">
        <v>26</v>
      </c>
    </row>
    <row r="4" spans="1:12" ht="28.9" customHeight="1">
      <c r="A4" s="15" t="s">
        <v>26</v>
      </c>
      <c r="B4" s="15" t="s">
        <v>26</v>
      </c>
      <c r="C4" s="15" t="s">
        <v>26</v>
      </c>
      <c r="D4" s="15" t="s">
        <v>4</v>
      </c>
      <c r="E4" s="15" t="s">
        <v>26</v>
      </c>
      <c r="F4" s="15" t="s">
        <v>26</v>
      </c>
      <c r="G4" s="15" t="s">
        <v>5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</row>
    <row r="5" spans="1:12" ht="16.899999999999999" customHeight="1">
      <c r="A5" s="15" t="s">
        <v>26</v>
      </c>
      <c r="B5" s="15" t="s">
        <v>26</v>
      </c>
      <c r="C5" s="15" t="s">
        <v>26</v>
      </c>
      <c r="D5" s="3" t="s">
        <v>6</v>
      </c>
      <c r="E5" s="3" t="s">
        <v>7</v>
      </c>
      <c r="F5" s="3" t="s">
        <v>8</v>
      </c>
      <c r="G5" s="1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</row>
    <row r="6" spans="1:12" ht="12" customHeight="1">
      <c r="A6" s="20" t="s">
        <v>6</v>
      </c>
      <c r="B6" s="6" t="s">
        <v>26</v>
      </c>
      <c r="C6" s="12">
        <v>16209</v>
      </c>
      <c r="D6" s="12">
        <v>8996</v>
      </c>
      <c r="E6" s="12">
        <v>8432</v>
      </c>
      <c r="F6" s="12">
        <v>564</v>
      </c>
      <c r="G6" s="12">
        <v>7213</v>
      </c>
    </row>
    <row r="7" spans="1:12" ht="12" customHeight="1">
      <c r="A7" s="21" t="s">
        <v>26</v>
      </c>
      <c r="B7" s="2" t="s">
        <v>9</v>
      </c>
      <c r="C7" s="13">
        <v>435</v>
      </c>
      <c r="D7" s="13">
        <v>69</v>
      </c>
      <c r="E7" s="13">
        <v>51</v>
      </c>
      <c r="F7" s="13">
        <v>18</v>
      </c>
      <c r="G7" s="13">
        <v>366</v>
      </c>
      <c r="H7" t="s">
        <v>26</v>
      </c>
      <c r="I7" t="s">
        <v>26</v>
      </c>
      <c r="K7" t="s">
        <v>26</v>
      </c>
      <c r="L7" t="s">
        <v>26</v>
      </c>
    </row>
    <row r="8" spans="1:12" ht="12" customHeight="1">
      <c r="A8" s="21" t="s">
        <v>26</v>
      </c>
      <c r="B8" s="2" t="s">
        <v>10</v>
      </c>
      <c r="C8" s="13">
        <v>2367</v>
      </c>
      <c r="D8" s="13">
        <v>831</v>
      </c>
      <c r="E8" s="13">
        <v>736</v>
      </c>
      <c r="F8" s="13">
        <v>95</v>
      </c>
      <c r="G8" s="13">
        <v>1536</v>
      </c>
      <c r="H8" t="s">
        <v>26</v>
      </c>
      <c r="I8" t="s">
        <v>26</v>
      </c>
      <c r="K8" t="s">
        <v>26</v>
      </c>
      <c r="L8" t="s">
        <v>26</v>
      </c>
    </row>
    <row r="9" spans="1:12" ht="12" customHeight="1">
      <c r="A9" s="21" t="s">
        <v>26</v>
      </c>
      <c r="B9" s="2" t="s">
        <v>11</v>
      </c>
      <c r="C9" s="13">
        <v>1911</v>
      </c>
      <c r="D9" s="13">
        <v>1098</v>
      </c>
      <c r="E9" s="13">
        <v>997</v>
      </c>
      <c r="F9" s="13">
        <v>101</v>
      </c>
      <c r="G9" s="13">
        <v>813</v>
      </c>
      <c r="H9" t="s">
        <v>26</v>
      </c>
      <c r="I9" t="s">
        <v>26</v>
      </c>
      <c r="K9" t="s">
        <v>26</v>
      </c>
      <c r="L9" t="s">
        <v>26</v>
      </c>
    </row>
    <row r="10" spans="1:12" ht="12" customHeight="1">
      <c r="A10" s="21" t="s">
        <v>26</v>
      </c>
      <c r="B10" s="2" t="s">
        <v>12</v>
      </c>
      <c r="C10" s="13">
        <v>1860</v>
      </c>
      <c r="D10" s="13">
        <v>1310</v>
      </c>
      <c r="E10" s="13">
        <v>1204</v>
      </c>
      <c r="F10" s="13">
        <v>106</v>
      </c>
      <c r="G10" s="13">
        <v>550</v>
      </c>
      <c r="H10" t="s">
        <v>26</v>
      </c>
      <c r="I10" t="s">
        <v>26</v>
      </c>
      <c r="K10" t="s">
        <v>26</v>
      </c>
      <c r="L10" t="s">
        <v>26</v>
      </c>
    </row>
    <row r="11" spans="1:12" ht="12" customHeight="1">
      <c r="A11" s="21" t="s">
        <v>26</v>
      </c>
      <c r="B11" s="2" t="s">
        <v>13</v>
      </c>
      <c r="C11" s="13">
        <v>1641</v>
      </c>
      <c r="D11" s="13">
        <v>1157</v>
      </c>
      <c r="E11" s="13">
        <v>1088</v>
      </c>
      <c r="F11" s="13">
        <v>69</v>
      </c>
      <c r="G11" s="13">
        <v>484</v>
      </c>
      <c r="H11" t="s">
        <v>26</v>
      </c>
      <c r="I11" t="s">
        <v>26</v>
      </c>
      <c r="K11" t="s">
        <v>26</v>
      </c>
      <c r="L11" t="s">
        <v>26</v>
      </c>
    </row>
    <row r="12" spans="1:12" ht="12" customHeight="1">
      <c r="A12" s="21" t="s">
        <v>26</v>
      </c>
      <c r="B12" s="2" t="s">
        <v>14</v>
      </c>
      <c r="C12" s="13">
        <v>1454</v>
      </c>
      <c r="D12" s="13">
        <v>1025</v>
      </c>
      <c r="E12" s="13">
        <v>972</v>
      </c>
      <c r="F12" s="13">
        <v>53</v>
      </c>
      <c r="G12" s="13">
        <v>429</v>
      </c>
      <c r="H12" t="s">
        <v>26</v>
      </c>
      <c r="I12" t="s">
        <v>26</v>
      </c>
      <c r="K12" t="s">
        <v>26</v>
      </c>
      <c r="L12" t="s">
        <v>26</v>
      </c>
    </row>
    <row r="13" spans="1:12" ht="12" customHeight="1">
      <c r="A13" s="21" t="s">
        <v>26</v>
      </c>
      <c r="B13" s="2" t="s">
        <v>15</v>
      </c>
      <c r="C13" s="13">
        <v>1365</v>
      </c>
      <c r="D13" s="13">
        <v>952</v>
      </c>
      <c r="E13" s="13">
        <v>906</v>
      </c>
      <c r="F13" s="13">
        <v>46</v>
      </c>
      <c r="G13" s="13">
        <v>413</v>
      </c>
      <c r="H13" t="s">
        <v>26</v>
      </c>
      <c r="I13" t="s">
        <v>26</v>
      </c>
      <c r="K13" t="s">
        <v>26</v>
      </c>
      <c r="L13" t="s">
        <v>26</v>
      </c>
    </row>
    <row r="14" spans="1:12" ht="12" customHeight="1">
      <c r="A14" s="21" t="s">
        <v>26</v>
      </c>
      <c r="B14" s="2" t="s">
        <v>16</v>
      </c>
      <c r="C14" s="13">
        <v>1162</v>
      </c>
      <c r="D14" s="13">
        <v>786</v>
      </c>
      <c r="E14" s="13">
        <v>756</v>
      </c>
      <c r="F14" s="13">
        <v>30</v>
      </c>
      <c r="G14" s="13">
        <v>376</v>
      </c>
      <c r="H14" t="s">
        <v>26</v>
      </c>
      <c r="I14" t="s">
        <v>26</v>
      </c>
      <c r="K14" t="s">
        <v>26</v>
      </c>
      <c r="L14" t="s">
        <v>26</v>
      </c>
    </row>
    <row r="15" spans="1:12" ht="12" customHeight="1">
      <c r="A15" s="21" t="s">
        <v>26</v>
      </c>
      <c r="B15" s="2" t="s">
        <v>17</v>
      </c>
      <c r="C15" s="13">
        <v>917</v>
      </c>
      <c r="D15" s="13">
        <v>593</v>
      </c>
      <c r="E15" s="13">
        <v>572</v>
      </c>
      <c r="F15" s="13">
        <v>21</v>
      </c>
      <c r="G15" s="13">
        <v>324</v>
      </c>
      <c r="H15" t="s">
        <v>26</v>
      </c>
      <c r="I15" t="s">
        <v>26</v>
      </c>
      <c r="K15" t="s">
        <v>26</v>
      </c>
      <c r="L15" t="s">
        <v>26</v>
      </c>
    </row>
    <row r="16" spans="1:12" ht="12" customHeight="1">
      <c r="A16" s="21" t="s">
        <v>26</v>
      </c>
      <c r="B16" s="2" t="s">
        <v>18</v>
      </c>
      <c r="C16" s="13">
        <v>828</v>
      </c>
      <c r="D16" s="13">
        <v>461</v>
      </c>
      <c r="E16" s="13">
        <v>450</v>
      </c>
      <c r="F16" s="13">
        <v>11</v>
      </c>
      <c r="G16" s="13">
        <v>367</v>
      </c>
      <c r="H16" t="s">
        <v>26</v>
      </c>
      <c r="I16" t="s">
        <v>26</v>
      </c>
      <c r="K16" t="s">
        <v>26</v>
      </c>
      <c r="L16" t="s">
        <v>26</v>
      </c>
    </row>
    <row r="17" spans="1:12" ht="12" customHeight="1">
      <c r="A17" s="21" t="s">
        <v>26</v>
      </c>
      <c r="B17" s="2" t="s">
        <v>19</v>
      </c>
      <c r="C17" s="13">
        <v>737</v>
      </c>
      <c r="D17" s="13">
        <v>343</v>
      </c>
      <c r="E17" s="13">
        <v>332</v>
      </c>
      <c r="F17" s="13">
        <v>11</v>
      </c>
      <c r="G17" s="13">
        <v>394</v>
      </c>
      <c r="H17" t="s">
        <v>26</v>
      </c>
      <c r="I17" t="s">
        <v>26</v>
      </c>
      <c r="K17" t="s">
        <v>26</v>
      </c>
      <c r="L17" t="s">
        <v>26</v>
      </c>
    </row>
    <row r="18" spans="1:12" ht="12" customHeight="1">
      <c r="A18" s="21" t="s">
        <v>26</v>
      </c>
      <c r="B18" s="2" t="s">
        <v>20</v>
      </c>
      <c r="C18" s="13">
        <v>590</v>
      </c>
      <c r="D18" s="13">
        <v>190</v>
      </c>
      <c r="E18" s="13">
        <v>189</v>
      </c>
      <c r="F18" s="13">
        <v>1</v>
      </c>
      <c r="G18" s="13">
        <v>400</v>
      </c>
      <c r="H18" t="s">
        <v>26</v>
      </c>
      <c r="I18" t="s">
        <v>26</v>
      </c>
      <c r="K18" t="s">
        <v>26</v>
      </c>
      <c r="L18" t="s">
        <v>26</v>
      </c>
    </row>
    <row r="19" spans="1:12" ht="12" customHeight="1">
      <c r="A19" s="21" t="s">
        <v>26</v>
      </c>
      <c r="B19" s="2" t="s">
        <v>21</v>
      </c>
      <c r="C19" s="13">
        <v>406</v>
      </c>
      <c r="D19" s="13">
        <v>94</v>
      </c>
      <c r="E19" s="13">
        <v>93</v>
      </c>
      <c r="F19" s="13">
        <v>1</v>
      </c>
      <c r="G19" s="13">
        <v>312</v>
      </c>
      <c r="H19" t="s">
        <v>26</v>
      </c>
      <c r="I19" t="s">
        <v>26</v>
      </c>
      <c r="K19" t="s">
        <v>26</v>
      </c>
      <c r="L19" t="s">
        <v>26</v>
      </c>
    </row>
    <row r="20" spans="1:12" ht="12" customHeight="1">
      <c r="A20" s="21" t="s">
        <v>26</v>
      </c>
      <c r="B20" s="2" t="s">
        <v>22</v>
      </c>
      <c r="C20" s="13">
        <v>254</v>
      </c>
      <c r="D20" s="13">
        <v>44</v>
      </c>
      <c r="E20" s="13">
        <v>44</v>
      </c>
      <c r="F20" s="13" t="s">
        <v>40</v>
      </c>
      <c r="G20" s="13">
        <v>210</v>
      </c>
      <c r="H20" t="s">
        <v>26</v>
      </c>
      <c r="I20" t="s">
        <v>26</v>
      </c>
      <c r="K20" t="s">
        <v>26</v>
      </c>
      <c r="L20" t="s">
        <v>26</v>
      </c>
    </row>
    <row r="21" spans="1:12" ht="12" customHeight="1">
      <c r="A21" s="21" t="s">
        <v>26</v>
      </c>
      <c r="B21" s="2" t="s">
        <v>23</v>
      </c>
      <c r="C21" s="13">
        <v>282</v>
      </c>
      <c r="D21" s="13">
        <v>43</v>
      </c>
      <c r="E21" s="13">
        <v>42</v>
      </c>
      <c r="F21" s="13">
        <v>1</v>
      </c>
      <c r="G21" s="13">
        <v>239</v>
      </c>
      <c r="H21" t="s">
        <v>26</v>
      </c>
      <c r="I21" t="s">
        <v>26</v>
      </c>
      <c r="K21" t="s">
        <v>26</v>
      </c>
      <c r="L21" t="s">
        <v>26</v>
      </c>
    </row>
    <row r="22" spans="1:12" ht="12" customHeight="1">
      <c r="A22" s="22" t="s">
        <v>24</v>
      </c>
      <c r="B22" s="4" t="s">
        <v>26</v>
      </c>
      <c r="C22" s="12">
        <v>8488</v>
      </c>
      <c r="D22" s="12">
        <v>3506</v>
      </c>
      <c r="E22" s="12">
        <v>3104</v>
      </c>
      <c r="F22" s="12">
        <v>402</v>
      </c>
      <c r="G22" s="12">
        <v>4982</v>
      </c>
    </row>
    <row r="23" spans="1:12" ht="12" customHeight="1">
      <c r="A23" s="21" t="s">
        <v>26</v>
      </c>
      <c r="B23" s="2" t="s">
        <v>9</v>
      </c>
      <c r="C23" s="13">
        <v>228</v>
      </c>
      <c r="D23" s="13">
        <v>25</v>
      </c>
      <c r="E23" s="13">
        <v>15</v>
      </c>
      <c r="F23" s="13">
        <v>10</v>
      </c>
      <c r="G23" s="13">
        <v>203</v>
      </c>
      <c r="H23" t="s">
        <v>26</v>
      </c>
      <c r="I23" t="s">
        <v>26</v>
      </c>
      <c r="K23" t="s">
        <v>26</v>
      </c>
      <c r="L23" t="s">
        <v>26</v>
      </c>
    </row>
    <row r="24" spans="1:12" ht="12" customHeight="1">
      <c r="A24" s="21" t="s">
        <v>26</v>
      </c>
      <c r="B24" s="2" t="s">
        <v>10</v>
      </c>
      <c r="C24" s="13">
        <v>1203</v>
      </c>
      <c r="D24" s="13">
        <v>283</v>
      </c>
      <c r="E24" s="13">
        <v>217</v>
      </c>
      <c r="F24" s="13">
        <v>66</v>
      </c>
      <c r="G24" s="13">
        <v>920</v>
      </c>
      <c r="H24" t="s">
        <v>26</v>
      </c>
      <c r="I24" t="s">
        <v>26</v>
      </c>
      <c r="K24" t="s">
        <v>26</v>
      </c>
      <c r="L24" t="s">
        <v>26</v>
      </c>
    </row>
    <row r="25" spans="1:12" ht="12" customHeight="1">
      <c r="A25" s="21" t="s">
        <v>26</v>
      </c>
      <c r="B25" s="2" t="s">
        <v>11</v>
      </c>
      <c r="C25" s="13">
        <v>976</v>
      </c>
      <c r="D25" s="13">
        <v>402</v>
      </c>
      <c r="E25" s="13">
        <v>332</v>
      </c>
      <c r="F25" s="13">
        <v>70</v>
      </c>
      <c r="G25" s="13">
        <v>574</v>
      </c>
      <c r="H25" t="s">
        <v>26</v>
      </c>
      <c r="I25" t="s">
        <v>26</v>
      </c>
      <c r="K25" t="s">
        <v>26</v>
      </c>
      <c r="L25" t="s">
        <v>26</v>
      </c>
    </row>
    <row r="26" spans="1:12" ht="12" customHeight="1">
      <c r="A26" s="21" t="s">
        <v>26</v>
      </c>
      <c r="B26" s="2" t="s">
        <v>12</v>
      </c>
      <c r="C26" s="13">
        <v>1040</v>
      </c>
      <c r="D26" s="13">
        <v>583</v>
      </c>
      <c r="E26" s="13">
        <v>502</v>
      </c>
      <c r="F26" s="13">
        <v>81</v>
      </c>
      <c r="G26" s="13">
        <v>457</v>
      </c>
      <c r="H26" t="s">
        <v>26</v>
      </c>
      <c r="I26" t="s">
        <v>26</v>
      </c>
      <c r="K26" t="s">
        <v>26</v>
      </c>
      <c r="L26" t="s">
        <v>26</v>
      </c>
    </row>
    <row r="27" spans="1:12" ht="12" customHeight="1">
      <c r="A27" s="21" t="s">
        <v>26</v>
      </c>
      <c r="B27" s="2" t="s">
        <v>13</v>
      </c>
      <c r="C27" s="13">
        <v>884</v>
      </c>
      <c r="D27" s="13">
        <v>473</v>
      </c>
      <c r="E27" s="13">
        <v>416</v>
      </c>
      <c r="F27" s="13">
        <v>57</v>
      </c>
      <c r="G27" s="13">
        <v>411</v>
      </c>
      <c r="H27" t="s">
        <v>26</v>
      </c>
      <c r="I27" t="s">
        <v>26</v>
      </c>
      <c r="K27" t="s">
        <v>26</v>
      </c>
      <c r="L27" t="s">
        <v>26</v>
      </c>
    </row>
    <row r="28" spans="1:12" ht="12" customHeight="1">
      <c r="A28" s="21" t="s">
        <v>26</v>
      </c>
      <c r="B28" s="2" t="s">
        <v>14</v>
      </c>
      <c r="C28" s="13">
        <v>803</v>
      </c>
      <c r="D28" s="13">
        <v>432</v>
      </c>
      <c r="E28" s="13">
        <v>392</v>
      </c>
      <c r="F28" s="13">
        <v>40</v>
      </c>
      <c r="G28" s="13">
        <v>371</v>
      </c>
      <c r="H28" t="s">
        <v>26</v>
      </c>
      <c r="I28" t="s">
        <v>26</v>
      </c>
      <c r="K28" t="s">
        <v>26</v>
      </c>
      <c r="L28" t="s">
        <v>26</v>
      </c>
    </row>
    <row r="29" spans="1:12" ht="12" customHeight="1">
      <c r="A29" s="21" t="s">
        <v>26</v>
      </c>
      <c r="B29" s="2" t="s">
        <v>15</v>
      </c>
      <c r="C29" s="13">
        <v>711</v>
      </c>
      <c r="D29" s="13">
        <v>377</v>
      </c>
      <c r="E29" s="13">
        <v>345</v>
      </c>
      <c r="F29" s="13">
        <v>32</v>
      </c>
      <c r="G29" s="13">
        <v>334</v>
      </c>
      <c r="H29" t="s">
        <v>26</v>
      </c>
      <c r="I29" t="s">
        <v>26</v>
      </c>
      <c r="K29" t="s">
        <v>26</v>
      </c>
      <c r="L29" t="s">
        <v>26</v>
      </c>
    </row>
    <row r="30" spans="1:12" ht="12" customHeight="1">
      <c r="A30" s="21" t="s">
        <v>26</v>
      </c>
      <c r="B30" s="2" t="s">
        <v>16</v>
      </c>
      <c r="C30" s="13">
        <v>603</v>
      </c>
      <c r="D30" s="13">
        <v>302</v>
      </c>
      <c r="E30" s="13">
        <v>284</v>
      </c>
      <c r="F30" s="13">
        <v>18</v>
      </c>
      <c r="G30" s="13">
        <v>301</v>
      </c>
      <c r="H30" t="s">
        <v>26</v>
      </c>
      <c r="I30" t="s">
        <v>26</v>
      </c>
      <c r="K30" t="s">
        <v>26</v>
      </c>
      <c r="L30" t="s">
        <v>26</v>
      </c>
    </row>
    <row r="31" spans="1:12" ht="12" customHeight="1">
      <c r="A31" s="21" t="s">
        <v>26</v>
      </c>
      <c r="B31" s="2" t="s">
        <v>17</v>
      </c>
      <c r="C31" s="13">
        <v>481</v>
      </c>
      <c r="D31" s="13">
        <v>237</v>
      </c>
      <c r="E31" s="13">
        <v>223</v>
      </c>
      <c r="F31" s="13">
        <v>14</v>
      </c>
      <c r="G31" s="13">
        <v>244</v>
      </c>
      <c r="H31" t="s">
        <v>26</v>
      </c>
      <c r="I31" t="s">
        <v>26</v>
      </c>
      <c r="K31" t="s">
        <v>26</v>
      </c>
      <c r="L31" t="s">
        <v>26</v>
      </c>
    </row>
    <row r="32" spans="1:12" ht="12" customHeight="1">
      <c r="A32" s="21" t="s">
        <v>26</v>
      </c>
      <c r="B32" s="2" t="s">
        <v>18</v>
      </c>
      <c r="C32" s="13">
        <v>408</v>
      </c>
      <c r="D32" s="13">
        <v>157</v>
      </c>
      <c r="E32" s="13">
        <v>149</v>
      </c>
      <c r="F32" s="13">
        <v>8</v>
      </c>
      <c r="G32" s="13">
        <v>251</v>
      </c>
      <c r="H32" t="s">
        <v>26</v>
      </c>
      <c r="I32" t="s">
        <v>26</v>
      </c>
      <c r="K32" t="s">
        <v>26</v>
      </c>
      <c r="L32" t="s">
        <v>26</v>
      </c>
    </row>
    <row r="33" spans="1:12" ht="12" customHeight="1">
      <c r="A33" s="21" t="s">
        <v>26</v>
      </c>
      <c r="B33" s="2" t="s">
        <v>19</v>
      </c>
      <c r="C33" s="13">
        <v>373</v>
      </c>
      <c r="D33" s="13">
        <v>113</v>
      </c>
      <c r="E33" s="13">
        <v>109</v>
      </c>
      <c r="F33" s="13">
        <v>4</v>
      </c>
      <c r="G33" s="13">
        <v>260</v>
      </c>
      <c r="H33" t="s">
        <v>26</v>
      </c>
      <c r="I33" t="s">
        <v>26</v>
      </c>
      <c r="K33" t="s">
        <v>26</v>
      </c>
      <c r="L33" t="s">
        <v>26</v>
      </c>
    </row>
    <row r="34" spans="1:12" ht="12" customHeight="1">
      <c r="A34" s="21" t="s">
        <v>26</v>
      </c>
      <c r="B34" s="2" t="s">
        <v>20</v>
      </c>
      <c r="C34" s="13">
        <v>289</v>
      </c>
      <c r="D34" s="13">
        <v>51</v>
      </c>
      <c r="E34" s="13">
        <v>50</v>
      </c>
      <c r="F34" s="13">
        <v>1</v>
      </c>
      <c r="G34" s="13">
        <v>238</v>
      </c>
      <c r="H34" t="s">
        <v>26</v>
      </c>
      <c r="I34" t="s">
        <v>26</v>
      </c>
      <c r="K34" t="s">
        <v>26</v>
      </c>
      <c r="L34" t="s">
        <v>26</v>
      </c>
    </row>
    <row r="35" spans="1:12" ht="12" customHeight="1">
      <c r="A35" s="21" t="s">
        <v>26</v>
      </c>
      <c r="B35" s="2" t="s">
        <v>21</v>
      </c>
      <c r="C35" s="13">
        <v>206</v>
      </c>
      <c r="D35" s="13">
        <v>38</v>
      </c>
      <c r="E35" s="13">
        <v>38</v>
      </c>
      <c r="F35" s="13" t="s">
        <v>40</v>
      </c>
      <c r="G35" s="13">
        <v>168</v>
      </c>
      <c r="H35" t="s">
        <v>26</v>
      </c>
      <c r="I35" t="s">
        <v>26</v>
      </c>
      <c r="K35" t="s">
        <v>26</v>
      </c>
      <c r="L35" t="s">
        <v>26</v>
      </c>
    </row>
    <row r="36" spans="1:12" ht="12" customHeight="1">
      <c r="A36" s="21" t="s">
        <v>26</v>
      </c>
      <c r="B36" s="2" t="s">
        <v>22</v>
      </c>
      <c r="C36" s="13">
        <v>116</v>
      </c>
      <c r="D36" s="13">
        <v>15</v>
      </c>
      <c r="E36" s="13">
        <v>15</v>
      </c>
      <c r="F36" s="13" t="s">
        <v>40</v>
      </c>
      <c r="G36" s="13">
        <v>101</v>
      </c>
      <c r="H36" t="s">
        <v>26</v>
      </c>
      <c r="I36" t="s">
        <v>26</v>
      </c>
      <c r="K36" t="s">
        <v>26</v>
      </c>
      <c r="L36" t="s">
        <v>26</v>
      </c>
    </row>
    <row r="37" spans="1:12" ht="12" customHeight="1">
      <c r="A37" s="21" t="s">
        <v>26</v>
      </c>
      <c r="B37" s="2" t="s">
        <v>23</v>
      </c>
      <c r="C37" s="13">
        <v>167</v>
      </c>
      <c r="D37" s="13">
        <v>18</v>
      </c>
      <c r="E37" s="13">
        <v>17</v>
      </c>
      <c r="F37" s="13">
        <v>1</v>
      </c>
      <c r="G37" s="13">
        <v>149</v>
      </c>
      <c r="H37" t="s">
        <v>26</v>
      </c>
      <c r="I37" t="s">
        <v>26</v>
      </c>
      <c r="K37" t="s">
        <v>26</v>
      </c>
      <c r="L37" t="s">
        <v>26</v>
      </c>
    </row>
    <row r="38" spans="1:12" ht="12" customHeight="1">
      <c r="A38" s="22" t="s">
        <v>25</v>
      </c>
      <c r="B38" s="4" t="s">
        <v>26</v>
      </c>
      <c r="C38" s="12">
        <v>7721</v>
      </c>
      <c r="D38" s="12">
        <v>5490</v>
      </c>
      <c r="E38" s="12">
        <v>5328</v>
      </c>
      <c r="F38" s="12">
        <v>162</v>
      </c>
      <c r="G38" s="12">
        <v>2231</v>
      </c>
    </row>
    <row r="39" spans="1:12" ht="12" customHeight="1">
      <c r="A39" s="21" t="s">
        <v>26</v>
      </c>
      <c r="B39" s="2" t="s">
        <v>9</v>
      </c>
      <c r="C39" s="13">
        <v>207</v>
      </c>
      <c r="D39" s="13">
        <v>44</v>
      </c>
      <c r="E39" s="13">
        <v>36</v>
      </c>
      <c r="F39" s="13">
        <v>8</v>
      </c>
      <c r="G39" s="13">
        <v>163</v>
      </c>
      <c r="H39" t="s">
        <v>26</v>
      </c>
      <c r="I39" t="s">
        <v>26</v>
      </c>
      <c r="K39" t="s">
        <v>26</v>
      </c>
      <c r="L39" t="s">
        <v>26</v>
      </c>
    </row>
    <row r="40" spans="1:12" ht="12" customHeight="1">
      <c r="A40" s="21" t="s">
        <v>26</v>
      </c>
      <c r="B40" s="2" t="s">
        <v>10</v>
      </c>
      <c r="C40" s="13">
        <v>1164</v>
      </c>
      <c r="D40" s="13">
        <v>548</v>
      </c>
      <c r="E40" s="13">
        <v>519</v>
      </c>
      <c r="F40" s="13">
        <v>29</v>
      </c>
      <c r="G40" s="13">
        <v>616</v>
      </c>
      <c r="H40" t="s">
        <v>26</v>
      </c>
      <c r="I40" t="s">
        <v>26</v>
      </c>
      <c r="K40" t="s">
        <v>26</v>
      </c>
      <c r="L40" t="s">
        <v>26</v>
      </c>
    </row>
    <row r="41" spans="1:12" ht="12" customHeight="1">
      <c r="A41" s="21" t="s">
        <v>26</v>
      </c>
      <c r="B41" s="2" t="s">
        <v>11</v>
      </c>
      <c r="C41" s="13">
        <v>935</v>
      </c>
      <c r="D41" s="13">
        <v>696</v>
      </c>
      <c r="E41" s="13">
        <v>665</v>
      </c>
      <c r="F41" s="13">
        <v>31</v>
      </c>
      <c r="G41" s="13">
        <v>239</v>
      </c>
      <c r="H41" t="s">
        <v>26</v>
      </c>
      <c r="I41" t="s">
        <v>26</v>
      </c>
      <c r="K41" t="s">
        <v>26</v>
      </c>
      <c r="L41" t="s">
        <v>26</v>
      </c>
    </row>
    <row r="42" spans="1:12" ht="12" customHeight="1">
      <c r="A42" s="21" t="s">
        <v>26</v>
      </c>
      <c r="B42" s="2" t="s">
        <v>12</v>
      </c>
      <c r="C42" s="13">
        <v>820</v>
      </c>
      <c r="D42" s="13">
        <v>727</v>
      </c>
      <c r="E42" s="13">
        <v>702</v>
      </c>
      <c r="F42" s="13">
        <v>25</v>
      </c>
      <c r="G42" s="13">
        <v>93</v>
      </c>
      <c r="H42" t="s">
        <v>26</v>
      </c>
      <c r="I42" t="s">
        <v>26</v>
      </c>
      <c r="K42" t="s">
        <v>26</v>
      </c>
      <c r="L42" t="s">
        <v>26</v>
      </c>
    </row>
    <row r="43" spans="1:12" ht="12" customHeight="1">
      <c r="A43" s="21" t="s">
        <v>26</v>
      </c>
      <c r="B43" s="2" t="s">
        <v>13</v>
      </c>
      <c r="C43" s="13">
        <v>757</v>
      </c>
      <c r="D43" s="13">
        <v>684</v>
      </c>
      <c r="E43" s="13">
        <v>672</v>
      </c>
      <c r="F43" s="13">
        <v>12</v>
      </c>
      <c r="G43" s="13">
        <v>73</v>
      </c>
      <c r="H43" t="s">
        <v>26</v>
      </c>
      <c r="I43" t="s">
        <v>26</v>
      </c>
      <c r="K43" t="s">
        <v>26</v>
      </c>
      <c r="L43" t="s">
        <v>26</v>
      </c>
    </row>
    <row r="44" spans="1:12" ht="12" customHeight="1">
      <c r="A44" s="21" t="s">
        <v>26</v>
      </c>
      <c r="B44" s="2" t="s">
        <v>14</v>
      </c>
      <c r="C44" s="13">
        <v>651</v>
      </c>
      <c r="D44" s="13">
        <v>593</v>
      </c>
      <c r="E44" s="13">
        <v>580</v>
      </c>
      <c r="F44" s="13">
        <v>13</v>
      </c>
      <c r="G44" s="13">
        <v>58</v>
      </c>
      <c r="H44" t="s">
        <v>26</v>
      </c>
      <c r="I44" t="s">
        <v>26</v>
      </c>
      <c r="K44" t="s">
        <v>26</v>
      </c>
      <c r="L44" t="s">
        <v>26</v>
      </c>
    </row>
    <row r="45" spans="1:12" ht="12" customHeight="1">
      <c r="A45" s="21" t="s">
        <v>26</v>
      </c>
      <c r="B45" s="2" t="s">
        <v>15</v>
      </c>
      <c r="C45" s="13">
        <v>654</v>
      </c>
      <c r="D45" s="13">
        <v>575</v>
      </c>
      <c r="E45" s="13">
        <v>561</v>
      </c>
      <c r="F45" s="13">
        <v>14</v>
      </c>
      <c r="G45" s="13">
        <v>79</v>
      </c>
      <c r="H45" t="s">
        <v>26</v>
      </c>
      <c r="I45" t="s">
        <v>26</v>
      </c>
      <c r="K45" t="s">
        <v>26</v>
      </c>
      <c r="L45" t="s">
        <v>26</v>
      </c>
    </row>
    <row r="46" spans="1:12" ht="12" customHeight="1">
      <c r="A46" s="21" t="s">
        <v>26</v>
      </c>
      <c r="B46" s="2" t="s">
        <v>16</v>
      </c>
      <c r="C46" s="13">
        <v>559</v>
      </c>
      <c r="D46" s="13">
        <v>484</v>
      </c>
      <c r="E46" s="13">
        <v>472</v>
      </c>
      <c r="F46" s="13">
        <v>12</v>
      </c>
      <c r="G46" s="13">
        <v>75</v>
      </c>
      <c r="H46" t="s">
        <v>26</v>
      </c>
      <c r="I46" t="s">
        <v>26</v>
      </c>
      <c r="K46" t="s">
        <v>26</v>
      </c>
      <c r="L46" t="s">
        <v>26</v>
      </c>
    </row>
    <row r="47" spans="1:12" ht="12" customHeight="1">
      <c r="A47" s="21" t="s">
        <v>26</v>
      </c>
      <c r="B47" s="2" t="s">
        <v>17</v>
      </c>
      <c r="C47" s="13">
        <v>436</v>
      </c>
      <c r="D47" s="13">
        <v>356</v>
      </c>
      <c r="E47" s="13">
        <v>349</v>
      </c>
      <c r="F47" s="13">
        <v>7</v>
      </c>
      <c r="G47" s="13">
        <v>80</v>
      </c>
      <c r="H47" t="s">
        <v>26</v>
      </c>
      <c r="I47" t="s">
        <v>26</v>
      </c>
      <c r="K47" t="s">
        <v>26</v>
      </c>
      <c r="L47" t="s">
        <v>26</v>
      </c>
    </row>
    <row r="48" spans="1:12" ht="12" customHeight="1">
      <c r="A48" s="21" t="s">
        <v>26</v>
      </c>
      <c r="B48" s="2" t="s">
        <v>18</v>
      </c>
      <c r="C48" s="13">
        <v>420</v>
      </c>
      <c r="D48" s="13">
        <v>304</v>
      </c>
      <c r="E48" s="13">
        <v>301</v>
      </c>
      <c r="F48" s="13">
        <v>3</v>
      </c>
      <c r="G48" s="13">
        <v>116</v>
      </c>
      <c r="H48" t="s">
        <v>26</v>
      </c>
      <c r="I48" t="s">
        <v>26</v>
      </c>
      <c r="K48" t="s">
        <v>26</v>
      </c>
      <c r="L48" t="s">
        <v>26</v>
      </c>
    </row>
    <row r="49" spans="1:12" ht="12" customHeight="1">
      <c r="A49" s="21" t="s">
        <v>26</v>
      </c>
      <c r="B49" s="2" t="s">
        <v>19</v>
      </c>
      <c r="C49" s="13">
        <v>364</v>
      </c>
      <c r="D49" s="13">
        <v>230</v>
      </c>
      <c r="E49" s="13">
        <v>223</v>
      </c>
      <c r="F49" s="13">
        <v>7</v>
      </c>
      <c r="G49" s="13">
        <v>134</v>
      </c>
      <c r="H49" t="s">
        <v>26</v>
      </c>
      <c r="I49" t="s">
        <v>26</v>
      </c>
      <c r="K49" t="s">
        <v>26</v>
      </c>
      <c r="L49" t="s">
        <v>26</v>
      </c>
    </row>
    <row r="50" spans="1:12" ht="12" customHeight="1">
      <c r="A50" s="21" t="s">
        <v>26</v>
      </c>
      <c r="B50" s="2" t="s">
        <v>20</v>
      </c>
      <c r="C50" s="13">
        <v>301</v>
      </c>
      <c r="D50" s="13">
        <v>139</v>
      </c>
      <c r="E50" s="13">
        <v>139</v>
      </c>
      <c r="F50" s="13" t="s">
        <v>40</v>
      </c>
      <c r="G50" s="13">
        <v>162</v>
      </c>
      <c r="H50" t="s">
        <v>26</v>
      </c>
      <c r="I50" t="s">
        <v>26</v>
      </c>
      <c r="K50" t="s">
        <v>26</v>
      </c>
      <c r="L50" t="s">
        <v>26</v>
      </c>
    </row>
    <row r="51" spans="1:12" ht="12" customHeight="1">
      <c r="A51" s="21" t="s">
        <v>26</v>
      </c>
      <c r="B51" s="2" t="s">
        <v>21</v>
      </c>
      <c r="C51" s="13">
        <v>200</v>
      </c>
      <c r="D51" s="13">
        <v>56</v>
      </c>
      <c r="E51" s="13">
        <v>55</v>
      </c>
      <c r="F51" s="13">
        <v>1</v>
      </c>
      <c r="G51" s="13">
        <v>144</v>
      </c>
      <c r="H51" t="s">
        <v>26</v>
      </c>
      <c r="I51" t="s">
        <v>26</v>
      </c>
      <c r="K51" t="s">
        <v>26</v>
      </c>
      <c r="L51" t="s">
        <v>26</v>
      </c>
    </row>
    <row r="52" spans="1:12" ht="12" customHeight="1">
      <c r="A52" s="21" t="s">
        <v>26</v>
      </c>
      <c r="B52" s="2" t="s">
        <v>22</v>
      </c>
      <c r="C52" s="13">
        <v>138</v>
      </c>
      <c r="D52" s="13">
        <v>29</v>
      </c>
      <c r="E52" s="13">
        <v>29</v>
      </c>
      <c r="F52" s="13" t="s">
        <v>40</v>
      </c>
      <c r="G52" s="13">
        <v>109</v>
      </c>
      <c r="H52" t="s">
        <v>26</v>
      </c>
      <c r="I52" t="s">
        <v>26</v>
      </c>
      <c r="K52" t="s">
        <v>26</v>
      </c>
      <c r="L52" t="s">
        <v>26</v>
      </c>
    </row>
    <row r="53" spans="1:12" ht="12" customHeight="1">
      <c r="A53" s="23" t="s">
        <v>26</v>
      </c>
      <c r="B53" s="5" t="s">
        <v>23</v>
      </c>
      <c r="C53" s="14">
        <v>115</v>
      </c>
      <c r="D53" s="14">
        <v>25</v>
      </c>
      <c r="E53" s="14">
        <v>25</v>
      </c>
      <c r="F53" s="14" t="s">
        <v>40</v>
      </c>
      <c r="G53" s="14">
        <v>90</v>
      </c>
      <c r="H53" t="s">
        <v>26</v>
      </c>
      <c r="I53" t="s">
        <v>26</v>
      </c>
      <c r="K53" t="s">
        <v>26</v>
      </c>
      <c r="L53" t="s">
        <v>26</v>
      </c>
    </row>
    <row r="54" spans="1:12" s="27" customFormat="1" ht="33" customHeight="1">
      <c r="A54" s="19" t="s">
        <v>37</v>
      </c>
      <c r="B54" s="16" t="s">
        <v>26</v>
      </c>
      <c r="C54" s="17" t="s">
        <v>26</v>
      </c>
      <c r="D54" s="17" t="s">
        <v>26</v>
      </c>
      <c r="E54" s="17" t="s">
        <v>26</v>
      </c>
      <c r="F54" s="18" t="s">
        <v>26</v>
      </c>
      <c r="G54" s="18" t="s">
        <v>26</v>
      </c>
      <c r="J54" s="27" t="s">
        <v>26</v>
      </c>
    </row>
    <row r="55" spans="1:12" ht="12" customHeight="1">
      <c r="A55" s="19" t="s">
        <v>38</v>
      </c>
      <c r="B55" s="16" t="s">
        <v>26</v>
      </c>
      <c r="C55" s="17" t="s">
        <v>26</v>
      </c>
      <c r="D55" s="17" t="s">
        <v>26</v>
      </c>
      <c r="E55" s="17" t="s">
        <v>26</v>
      </c>
      <c r="F55" s="18" t="s">
        <v>26</v>
      </c>
      <c r="G55" s="18" t="s">
        <v>26</v>
      </c>
      <c r="J55" t="s">
        <v>26</v>
      </c>
    </row>
    <row r="56" spans="1:12" ht="12">
      <c r="A56" s="1" t="s">
        <v>26</v>
      </c>
      <c r="B56" s="1" t="s">
        <v>26</v>
      </c>
      <c r="C56" s="1" t="s">
        <v>26</v>
      </c>
      <c r="D56" s="1" t="s">
        <v>26</v>
      </c>
      <c r="E56" s="1" t="s">
        <v>26</v>
      </c>
      <c r="F56" s="1" t="s">
        <v>26</v>
      </c>
      <c r="G56" s="1" t="s">
        <v>26</v>
      </c>
      <c r="H56" t="s">
        <v>26</v>
      </c>
      <c r="I56" t="s">
        <v>26</v>
      </c>
      <c r="J56" t="s">
        <v>26</v>
      </c>
      <c r="K56" t="s">
        <v>26</v>
      </c>
      <c r="L56" t="s">
        <v>26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5.332031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2">
      <c r="A1" s="25" t="s">
        <v>0</v>
      </c>
      <c r="B1" s="25"/>
      <c r="C1" s="25"/>
      <c r="D1" s="25"/>
      <c r="E1" s="25"/>
      <c r="F1" s="25"/>
      <c r="G1" s="25"/>
    </row>
    <row r="2" spans="1:12" ht="33" customHeight="1">
      <c r="A2" s="26" t="s">
        <v>52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J2" t="s">
        <v>26</v>
      </c>
    </row>
    <row r="3" spans="1:12" ht="36.6" customHeight="1">
      <c r="A3" s="15" t="s">
        <v>1</v>
      </c>
      <c r="B3" s="15" t="s">
        <v>26</v>
      </c>
      <c r="C3" s="15" t="s">
        <v>2</v>
      </c>
      <c r="D3" s="15" t="s">
        <v>3</v>
      </c>
      <c r="E3" s="15" t="s">
        <v>26</v>
      </c>
      <c r="F3" s="15" t="s">
        <v>26</v>
      </c>
      <c r="G3" s="15" t="s">
        <v>26</v>
      </c>
    </row>
    <row r="4" spans="1:12" ht="28.9" customHeight="1">
      <c r="A4" s="15" t="s">
        <v>26</v>
      </c>
      <c r="B4" s="15" t="s">
        <v>26</v>
      </c>
      <c r="C4" s="15" t="s">
        <v>26</v>
      </c>
      <c r="D4" s="15" t="s">
        <v>4</v>
      </c>
      <c r="E4" s="15" t="s">
        <v>26</v>
      </c>
      <c r="F4" s="15" t="s">
        <v>26</v>
      </c>
      <c r="G4" s="15" t="s">
        <v>5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</row>
    <row r="5" spans="1:12" ht="16.899999999999999" customHeight="1">
      <c r="A5" s="15" t="s">
        <v>26</v>
      </c>
      <c r="B5" s="15" t="s">
        <v>26</v>
      </c>
      <c r="C5" s="15" t="s">
        <v>26</v>
      </c>
      <c r="D5" s="3" t="s">
        <v>6</v>
      </c>
      <c r="E5" s="3" t="s">
        <v>7</v>
      </c>
      <c r="F5" s="3" t="s">
        <v>8</v>
      </c>
      <c r="G5" s="1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</row>
    <row r="6" spans="1:12" ht="12" customHeight="1">
      <c r="A6" s="20" t="s">
        <v>6</v>
      </c>
      <c r="B6" s="6" t="s">
        <v>26</v>
      </c>
      <c r="C6" s="12">
        <v>10551</v>
      </c>
      <c r="D6" s="12">
        <v>6347</v>
      </c>
      <c r="E6" s="12">
        <v>5890</v>
      </c>
      <c r="F6" s="12">
        <v>457</v>
      </c>
      <c r="G6" s="12">
        <v>4204</v>
      </c>
    </row>
    <row r="7" spans="1:12" ht="12" customHeight="1">
      <c r="A7" s="21" t="s">
        <v>26</v>
      </c>
      <c r="B7" s="2" t="s">
        <v>9</v>
      </c>
      <c r="C7" s="13">
        <v>202</v>
      </c>
      <c r="D7" s="13">
        <v>10</v>
      </c>
      <c r="E7" s="13">
        <v>10</v>
      </c>
      <c r="F7" s="13" t="s">
        <v>40</v>
      </c>
      <c r="G7" s="13">
        <v>192</v>
      </c>
      <c r="H7" t="s">
        <v>26</v>
      </c>
      <c r="I7" t="s">
        <v>26</v>
      </c>
      <c r="K7" t="s">
        <v>26</v>
      </c>
      <c r="L7" t="s">
        <v>26</v>
      </c>
    </row>
    <row r="8" spans="1:12" ht="12" customHeight="1">
      <c r="A8" s="21" t="s">
        <v>26</v>
      </c>
      <c r="B8" s="2" t="s">
        <v>10</v>
      </c>
      <c r="C8" s="13">
        <v>1113</v>
      </c>
      <c r="D8" s="13">
        <v>286</v>
      </c>
      <c r="E8" s="13">
        <v>230</v>
      </c>
      <c r="F8" s="13">
        <v>56</v>
      </c>
      <c r="G8" s="13">
        <v>827</v>
      </c>
      <c r="H8" t="s">
        <v>26</v>
      </c>
      <c r="I8" t="s">
        <v>26</v>
      </c>
      <c r="K8" t="s">
        <v>26</v>
      </c>
      <c r="L8" t="s">
        <v>26</v>
      </c>
    </row>
    <row r="9" spans="1:12" ht="12" customHeight="1">
      <c r="A9" s="21" t="s">
        <v>26</v>
      </c>
      <c r="B9" s="2" t="s">
        <v>11</v>
      </c>
      <c r="C9" s="13">
        <v>1173</v>
      </c>
      <c r="D9" s="13">
        <v>736</v>
      </c>
      <c r="E9" s="13">
        <v>616</v>
      </c>
      <c r="F9" s="13">
        <v>120</v>
      </c>
      <c r="G9" s="13">
        <v>437</v>
      </c>
      <c r="H9" t="s">
        <v>26</v>
      </c>
      <c r="I9" t="s">
        <v>26</v>
      </c>
      <c r="K9" t="s">
        <v>26</v>
      </c>
      <c r="L9" t="s">
        <v>26</v>
      </c>
    </row>
    <row r="10" spans="1:12" ht="12" customHeight="1">
      <c r="A10" s="21" t="s">
        <v>26</v>
      </c>
      <c r="B10" s="2" t="s">
        <v>12</v>
      </c>
      <c r="C10" s="13">
        <v>1175</v>
      </c>
      <c r="D10" s="13">
        <v>907</v>
      </c>
      <c r="E10" s="13">
        <v>821</v>
      </c>
      <c r="F10" s="13">
        <v>86</v>
      </c>
      <c r="G10" s="13">
        <v>268</v>
      </c>
      <c r="H10" t="s">
        <v>26</v>
      </c>
      <c r="I10" t="s">
        <v>26</v>
      </c>
      <c r="K10" t="s">
        <v>26</v>
      </c>
      <c r="L10" t="s">
        <v>26</v>
      </c>
    </row>
    <row r="11" spans="1:12" ht="12" customHeight="1">
      <c r="A11" s="21" t="s">
        <v>26</v>
      </c>
      <c r="B11" s="2" t="s">
        <v>13</v>
      </c>
      <c r="C11" s="13">
        <v>1135</v>
      </c>
      <c r="D11" s="13">
        <v>896</v>
      </c>
      <c r="E11" s="13">
        <v>841</v>
      </c>
      <c r="F11" s="13">
        <v>55</v>
      </c>
      <c r="G11" s="13">
        <v>239</v>
      </c>
      <c r="H11" t="s">
        <v>26</v>
      </c>
      <c r="I11" t="s">
        <v>26</v>
      </c>
      <c r="K11" t="s">
        <v>26</v>
      </c>
      <c r="L11" t="s">
        <v>26</v>
      </c>
    </row>
    <row r="12" spans="1:12" ht="12" customHeight="1">
      <c r="A12" s="21" t="s">
        <v>26</v>
      </c>
      <c r="B12" s="2" t="s">
        <v>14</v>
      </c>
      <c r="C12" s="13">
        <v>1084</v>
      </c>
      <c r="D12" s="13">
        <v>862</v>
      </c>
      <c r="E12" s="13">
        <v>809</v>
      </c>
      <c r="F12" s="13">
        <v>53</v>
      </c>
      <c r="G12" s="13">
        <v>222</v>
      </c>
      <c r="H12" t="s">
        <v>26</v>
      </c>
      <c r="I12" t="s">
        <v>26</v>
      </c>
      <c r="K12" t="s">
        <v>26</v>
      </c>
      <c r="L12" t="s">
        <v>26</v>
      </c>
    </row>
    <row r="13" spans="1:12" ht="12" customHeight="1">
      <c r="A13" s="21" t="s">
        <v>26</v>
      </c>
      <c r="B13" s="2" t="s">
        <v>15</v>
      </c>
      <c r="C13" s="13">
        <v>1019</v>
      </c>
      <c r="D13" s="13">
        <v>797</v>
      </c>
      <c r="E13" s="13">
        <v>751</v>
      </c>
      <c r="F13" s="13">
        <v>46</v>
      </c>
      <c r="G13" s="13">
        <v>222</v>
      </c>
      <c r="H13" t="s">
        <v>26</v>
      </c>
      <c r="I13" t="s">
        <v>26</v>
      </c>
      <c r="K13" t="s">
        <v>26</v>
      </c>
      <c r="L13" t="s">
        <v>26</v>
      </c>
    </row>
    <row r="14" spans="1:12" ht="12" customHeight="1">
      <c r="A14" s="21" t="s">
        <v>26</v>
      </c>
      <c r="B14" s="2" t="s">
        <v>16</v>
      </c>
      <c r="C14" s="13">
        <v>741</v>
      </c>
      <c r="D14" s="13">
        <v>566</v>
      </c>
      <c r="E14" s="13">
        <v>550</v>
      </c>
      <c r="F14" s="13">
        <v>16</v>
      </c>
      <c r="G14" s="13">
        <v>175</v>
      </c>
      <c r="H14" t="s">
        <v>26</v>
      </c>
      <c r="I14" t="s">
        <v>26</v>
      </c>
      <c r="K14" t="s">
        <v>26</v>
      </c>
      <c r="L14" t="s">
        <v>26</v>
      </c>
    </row>
    <row r="15" spans="1:12" ht="12" customHeight="1">
      <c r="A15" s="21" t="s">
        <v>26</v>
      </c>
      <c r="B15" s="2" t="s">
        <v>17</v>
      </c>
      <c r="C15" s="13">
        <v>614</v>
      </c>
      <c r="D15" s="13">
        <v>417</v>
      </c>
      <c r="E15" s="13">
        <v>406</v>
      </c>
      <c r="F15" s="13">
        <v>11</v>
      </c>
      <c r="G15" s="13">
        <v>197</v>
      </c>
      <c r="H15" t="s">
        <v>26</v>
      </c>
      <c r="I15" t="s">
        <v>26</v>
      </c>
      <c r="K15" t="s">
        <v>26</v>
      </c>
      <c r="L15" t="s">
        <v>26</v>
      </c>
    </row>
    <row r="16" spans="1:12" ht="12" customHeight="1">
      <c r="A16" s="21" t="s">
        <v>26</v>
      </c>
      <c r="B16" s="2" t="s">
        <v>18</v>
      </c>
      <c r="C16" s="13">
        <v>611</v>
      </c>
      <c r="D16" s="13">
        <v>365</v>
      </c>
      <c r="E16" s="13">
        <v>363</v>
      </c>
      <c r="F16" s="13">
        <v>2</v>
      </c>
      <c r="G16" s="13">
        <v>246</v>
      </c>
      <c r="H16" t="s">
        <v>26</v>
      </c>
      <c r="I16" t="s">
        <v>26</v>
      </c>
      <c r="K16" t="s">
        <v>26</v>
      </c>
      <c r="L16" t="s">
        <v>26</v>
      </c>
    </row>
    <row r="17" spans="1:12" ht="12" customHeight="1">
      <c r="A17" s="21" t="s">
        <v>26</v>
      </c>
      <c r="B17" s="2" t="s">
        <v>19</v>
      </c>
      <c r="C17" s="13">
        <v>528</v>
      </c>
      <c r="D17" s="13">
        <v>251</v>
      </c>
      <c r="E17" s="13">
        <v>244</v>
      </c>
      <c r="F17" s="13">
        <v>7</v>
      </c>
      <c r="G17" s="13">
        <v>277</v>
      </c>
      <c r="H17" t="s">
        <v>26</v>
      </c>
      <c r="I17" t="s">
        <v>26</v>
      </c>
      <c r="K17" t="s">
        <v>26</v>
      </c>
      <c r="L17" t="s">
        <v>26</v>
      </c>
    </row>
    <row r="18" spans="1:12" ht="12" customHeight="1">
      <c r="A18" s="21" t="s">
        <v>26</v>
      </c>
      <c r="B18" s="2" t="s">
        <v>20</v>
      </c>
      <c r="C18" s="13">
        <v>434</v>
      </c>
      <c r="D18" s="13">
        <v>135</v>
      </c>
      <c r="E18" s="13">
        <v>130</v>
      </c>
      <c r="F18" s="13">
        <v>5</v>
      </c>
      <c r="G18" s="13">
        <v>299</v>
      </c>
      <c r="H18" t="s">
        <v>26</v>
      </c>
      <c r="I18" t="s">
        <v>26</v>
      </c>
      <c r="K18" t="s">
        <v>26</v>
      </c>
      <c r="L18" t="s">
        <v>26</v>
      </c>
    </row>
    <row r="19" spans="1:12" ht="12" customHeight="1">
      <c r="A19" s="21" t="s">
        <v>26</v>
      </c>
      <c r="B19" s="2" t="s">
        <v>21</v>
      </c>
      <c r="C19" s="13">
        <v>323</v>
      </c>
      <c r="D19" s="13">
        <v>78</v>
      </c>
      <c r="E19" s="13">
        <v>78</v>
      </c>
      <c r="F19" s="13" t="s">
        <v>40</v>
      </c>
      <c r="G19" s="13">
        <v>245</v>
      </c>
      <c r="H19" t="s">
        <v>26</v>
      </c>
      <c r="I19" t="s">
        <v>26</v>
      </c>
      <c r="K19" t="s">
        <v>26</v>
      </c>
      <c r="L19" t="s">
        <v>26</v>
      </c>
    </row>
    <row r="20" spans="1:12" ht="12" customHeight="1">
      <c r="A20" s="21" t="s">
        <v>26</v>
      </c>
      <c r="B20" s="2" t="s">
        <v>22</v>
      </c>
      <c r="C20" s="13">
        <v>187</v>
      </c>
      <c r="D20" s="13">
        <v>24</v>
      </c>
      <c r="E20" s="13">
        <v>24</v>
      </c>
      <c r="F20" s="13" t="s">
        <v>40</v>
      </c>
      <c r="G20" s="13">
        <v>163</v>
      </c>
      <c r="H20" t="s">
        <v>26</v>
      </c>
      <c r="I20" t="s">
        <v>26</v>
      </c>
      <c r="K20" t="s">
        <v>26</v>
      </c>
      <c r="L20" t="s">
        <v>26</v>
      </c>
    </row>
    <row r="21" spans="1:12" ht="12" customHeight="1">
      <c r="A21" s="21" t="s">
        <v>26</v>
      </c>
      <c r="B21" s="2" t="s">
        <v>23</v>
      </c>
      <c r="C21" s="13">
        <v>212</v>
      </c>
      <c r="D21" s="13">
        <v>17</v>
      </c>
      <c r="E21" s="13">
        <v>17</v>
      </c>
      <c r="F21" s="13" t="s">
        <v>40</v>
      </c>
      <c r="G21" s="13">
        <v>195</v>
      </c>
      <c r="H21" t="s">
        <v>26</v>
      </c>
      <c r="I21" t="s">
        <v>26</v>
      </c>
      <c r="K21" t="s">
        <v>26</v>
      </c>
      <c r="L21" t="s">
        <v>26</v>
      </c>
    </row>
    <row r="22" spans="1:12" ht="12" customHeight="1">
      <c r="A22" s="22" t="s">
        <v>24</v>
      </c>
      <c r="B22" s="4" t="s">
        <v>26</v>
      </c>
      <c r="C22" s="12">
        <v>5426</v>
      </c>
      <c r="D22" s="12">
        <v>2716</v>
      </c>
      <c r="E22" s="12">
        <v>2445</v>
      </c>
      <c r="F22" s="12">
        <v>271</v>
      </c>
      <c r="G22" s="12">
        <v>2710</v>
      </c>
    </row>
    <row r="23" spans="1:12" ht="12" customHeight="1">
      <c r="A23" s="21" t="s">
        <v>26</v>
      </c>
      <c r="B23" s="2" t="s">
        <v>9</v>
      </c>
      <c r="C23" s="13">
        <v>90</v>
      </c>
      <c r="D23" s="13">
        <v>2</v>
      </c>
      <c r="E23" s="13">
        <v>2</v>
      </c>
      <c r="F23" s="13" t="s">
        <v>40</v>
      </c>
      <c r="G23" s="13">
        <v>88</v>
      </c>
      <c r="H23" t="s">
        <v>26</v>
      </c>
      <c r="I23" t="s">
        <v>26</v>
      </c>
      <c r="K23" t="s">
        <v>26</v>
      </c>
      <c r="L23" t="s">
        <v>26</v>
      </c>
    </row>
    <row r="24" spans="1:12" ht="12" customHeight="1">
      <c r="A24" s="21" t="s">
        <v>26</v>
      </c>
      <c r="B24" s="2" t="s">
        <v>10</v>
      </c>
      <c r="C24" s="13">
        <v>522</v>
      </c>
      <c r="D24" s="13">
        <v>114</v>
      </c>
      <c r="E24" s="13">
        <v>86</v>
      </c>
      <c r="F24" s="13">
        <v>28</v>
      </c>
      <c r="G24" s="13">
        <v>408</v>
      </c>
      <c r="H24" t="s">
        <v>26</v>
      </c>
      <c r="I24" t="s">
        <v>26</v>
      </c>
      <c r="K24" t="s">
        <v>26</v>
      </c>
      <c r="L24" t="s">
        <v>26</v>
      </c>
    </row>
    <row r="25" spans="1:12" ht="12" customHeight="1">
      <c r="A25" s="21" t="s">
        <v>26</v>
      </c>
      <c r="B25" s="2" t="s">
        <v>11</v>
      </c>
      <c r="C25" s="13">
        <v>619</v>
      </c>
      <c r="D25" s="13">
        <v>320</v>
      </c>
      <c r="E25" s="13">
        <v>246</v>
      </c>
      <c r="F25" s="13">
        <v>74</v>
      </c>
      <c r="G25" s="13">
        <v>299</v>
      </c>
      <c r="H25" t="s">
        <v>26</v>
      </c>
      <c r="I25" t="s">
        <v>26</v>
      </c>
      <c r="K25" t="s">
        <v>26</v>
      </c>
      <c r="L25" t="s">
        <v>26</v>
      </c>
    </row>
    <row r="26" spans="1:12" ht="12" customHeight="1">
      <c r="A26" s="21" t="s">
        <v>26</v>
      </c>
      <c r="B26" s="2" t="s">
        <v>12</v>
      </c>
      <c r="C26" s="13">
        <v>615</v>
      </c>
      <c r="D26" s="13">
        <v>406</v>
      </c>
      <c r="E26" s="13">
        <v>359</v>
      </c>
      <c r="F26" s="13">
        <v>47</v>
      </c>
      <c r="G26" s="13">
        <v>209</v>
      </c>
      <c r="H26" t="s">
        <v>26</v>
      </c>
      <c r="I26" t="s">
        <v>26</v>
      </c>
      <c r="K26" t="s">
        <v>26</v>
      </c>
      <c r="L26" t="s">
        <v>26</v>
      </c>
    </row>
    <row r="27" spans="1:12" ht="12" customHeight="1">
      <c r="A27" s="21" t="s">
        <v>26</v>
      </c>
      <c r="B27" s="2" t="s">
        <v>13</v>
      </c>
      <c r="C27" s="13">
        <v>582</v>
      </c>
      <c r="D27" s="13">
        <v>400</v>
      </c>
      <c r="E27" s="13">
        <v>366</v>
      </c>
      <c r="F27" s="13">
        <v>34</v>
      </c>
      <c r="G27" s="13">
        <v>182</v>
      </c>
      <c r="H27" t="s">
        <v>26</v>
      </c>
      <c r="I27" t="s">
        <v>26</v>
      </c>
      <c r="K27" t="s">
        <v>26</v>
      </c>
      <c r="L27" t="s">
        <v>26</v>
      </c>
    </row>
    <row r="28" spans="1:12" ht="12" customHeight="1">
      <c r="A28" s="21" t="s">
        <v>26</v>
      </c>
      <c r="B28" s="2" t="s">
        <v>14</v>
      </c>
      <c r="C28" s="13">
        <v>555</v>
      </c>
      <c r="D28" s="13">
        <v>384</v>
      </c>
      <c r="E28" s="13">
        <v>353</v>
      </c>
      <c r="F28" s="13">
        <v>31</v>
      </c>
      <c r="G28" s="13">
        <v>171</v>
      </c>
      <c r="H28" t="s">
        <v>26</v>
      </c>
      <c r="I28" t="s">
        <v>26</v>
      </c>
      <c r="K28" t="s">
        <v>26</v>
      </c>
      <c r="L28" t="s">
        <v>26</v>
      </c>
    </row>
    <row r="29" spans="1:12" ht="12" customHeight="1">
      <c r="A29" s="21" t="s">
        <v>26</v>
      </c>
      <c r="B29" s="2" t="s">
        <v>15</v>
      </c>
      <c r="C29" s="13">
        <v>535</v>
      </c>
      <c r="D29" s="13">
        <v>361</v>
      </c>
      <c r="E29" s="13">
        <v>333</v>
      </c>
      <c r="F29" s="13">
        <v>28</v>
      </c>
      <c r="G29" s="13">
        <v>174</v>
      </c>
      <c r="H29" t="s">
        <v>26</v>
      </c>
      <c r="I29" t="s">
        <v>26</v>
      </c>
      <c r="K29" t="s">
        <v>26</v>
      </c>
      <c r="L29" t="s">
        <v>26</v>
      </c>
    </row>
    <row r="30" spans="1:12" ht="12" customHeight="1">
      <c r="A30" s="21" t="s">
        <v>26</v>
      </c>
      <c r="B30" s="2" t="s">
        <v>16</v>
      </c>
      <c r="C30" s="13">
        <v>369</v>
      </c>
      <c r="D30" s="13">
        <v>238</v>
      </c>
      <c r="E30" s="13">
        <v>225</v>
      </c>
      <c r="F30" s="13">
        <v>13</v>
      </c>
      <c r="G30" s="13">
        <v>131</v>
      </c>
      <c r="H30" t="s">
        <v>26</v>
      </c>
      <c r="I30" t="s">
        <v>26</v>
      </c>
      <c r="K30" t="s">
        <v>26</v>
      </c>
      <c r="L30" t="s">
        <v>26</v>
      </c>
    </row>
    <row r="31" spans="1:12" ht="12" customHeight="1">
      <c r="A31" s="21" t="s">
        <v>26</v>
      </c>
      <c r="B31" s="2" t="s">
        <v>17</v>
      </c>
      <c r="C31" s="13">
        <v>328</v>
      </c>
      <c r="D31" s="13">
        <v>175</v>
      </c>
      <c r="E31" s="13">
        <v>168</v>
      </c>
      <c r="F31" s="13">
        <v>7</v>
      </c>
      <c r="G31" s="13">
        <v>153</v>
      </c>
      <c r="H31" t="s">
        <v>26</v>
      </c>
      <c r="I31" t="s">
        <v>26</v>
      </c>
      <c r="K31" t="s">
        <v>26</v>
      </c>
      <c r="L31" t="s">
        <v>26</v>
      </c>
    </row>
    <row r="32" spans="1:12" ht="12" customHeight="1">
      <c r="A32" s="21" t="s">
        <v>26</v>
      </c>
      <c r="B32" s="2" t="s">
        <v>18</v>
      </c>
      <c r="C32" s="13">
        <v>313</v>
      </c>
      <c r="D32" s="13">
        <v>138</v>
      </c>
      <c r="E32" s="13">
        <v>136</v>
      </c>
      <c r="F32" s="13">
        <v>2</v>
      </c>
      <c r="G32" s="13">
        <v>175</v>
      </c>
      <c r="H32" t="s">
        <v>26</v>
      </c>
      <c r="I32" t="s">
        <v>26</v>
      </c>
      <c r="K32" t="s">
        <v>26</v>
      </c>
      <c r="L32" t="s">
        <v>26</v>
      </c>
    </row>
    <row r="33" spans="1:12" ht="12" customHeight="1">
      <c r="A33" s="21" t="s">
        <v>26</v>
      </c>
      <c r="B33" s="2" t="s">
        <v>19</v>
      </c>
      <c r="C33" s="13">
        <v>263</v>
      </c>
      <c r="D33" s="13">
        <v>79</v>
      </c>
      <c r="E33" s="13">
        <v>76</v>
      </c>
      <c r="F33" s="13">
        <v>3</v>
      </c>
      <c r="G33" s="13">
        <v>184</v>
      </c>
      <c r="H33" t="s">
        <v>26</v>
      </c>
      <c r="I33" t="s">
        <v>26</v>
      </c>
      <c r="K33" t="s">
        <v>26</v>
      </c>
      <c r="L33" t="s">
        <v>26</v>
      </c>
    </row>
    <row r="34" spans="1:12" ht="12" customHeight="1">
      <c r="A34" s="21" t="s">
        <v>26</v>
      </c>
      <c r="B34" s="2" t="s">
        <v>20</v>
      </c>
      <c r="C34" s="13">
        <v>221</v>
      </c>
      <c r="D34" s="13">
        <v>48</v>
      </c>
      <c r="E34" s="13">
        <v>44</v>
      </c>
      <c r="F34" s="13">
        <v>4</v>
      </c>
      <c r="G34" s="13">
        <v>173</v>
      </c>
      <c r="H34" t="s">
        <v>26</v>
      </c>
      <c r="I34" t="s">
        <v>26</v>
      </c>
      <c r="K34" t="s">
        <v>26</v>
      </c>
      <c r="L34" t="s">
        <v>26</v>
      </c>
    </row>
    <row r="35" spans="1:12" ht="12" customHeight="1">
      <c r="A35" s="21" t="s">
        <v>26</v>
      </c>
      <c r="B35" s="2" t="s">
        <v>21</v>
      </c>
      <c r="C35" s="13">
        <v>167</v>
      </c>
      <c r="D35" s="13">
        <v>32</v>
      </c>
      <c r="E35" s="13">
        <v>32</v>
      </c>
      <c r="F35" s="13" t="s">
        <v>40</v>
      </c>
      <c r="G35" s="13">
        <v>135</v>
      </c>
      <c r="H35" t="s">
        <v>26</v>
      </c>
      <c r="I35" t="s">
        <v>26</v>
      </c>
      <c r="K35" t="s">
        <v>26</v>
      </c>
      <c r="L35" t="s">
        <v>26</v>
      </c>
    </row>
    <row r="36" spans="1:12" ht="12" customHeight="1">
      <c r="A36" s="21" t="s">
        <v>26</v>
      </c>
      <c r="B36" s="2" t="s">
        <v>22</v>
      </c>
      <c r="C36" s="13">
        <v>110</v>
      </c>
      <c r="D36" s="13">
        <v>11</v>
      </c>
      <c r="E36" s="13">
        <v>11</v>
      </c>
      <c r="F36" s="13" t="s">
        <v>40</v>
      </c>
      <c r="G36" s="13">
        <v>99</v>
      </c>
      <c r="H36" t="s">
        <v>26</v>
      </c>
      <c r="I36" t="s">
        <v>26</v>
      </c>
      <c r="K36" t="s">
        <v>26</v>
      </c>
      <c r="L36" t="s">
        <v>26</v>
      </c>
    </row>
    <row r="37" spans="1:12" ht="12" customHeight="1">
      <c r="A37" s="21" t="s">
        <v>26</v>
      </c>
      <c r="B37" s="2" t="s">
        <v>23</v>
      </c>
      <c r="C37" s="13">
        <v>137</v>
      </c>
      <c r="D37" s="13">
        <v>8</v>
      </c>
      <c r="E37" s="13">
        <v>8</v>
      </c>
      <c r="F37" s="13" t="s">
        <v>40</v>
      </c>
      <c r="G37" s="13">
        <v>129</v>
      </c>
      <c r="H37" t="s">
        <v>26</v>
      </c>
      <c r="I37" t="s">
        <v>26</v>
      </c>
      <c r="K37" t="s">
        <v>26</v>
      </c>
      <c r="L37" t="s">
        <v>26</v>
      </c>
    </row>
    <row r="38" spans="1:12" ht="12" customHeight="1">
      <c r="A38" s="22" t="s">
        <v>25</v>
      </c>
      <c r="B38" s="4" t="s">
        <v>26</v>
      </c>
      <c r="C38" s="12">
        <v>5125</v>
      </c>
      <c r="D38" s="12">
        <v>3631</v>
      </c>
      <c r="E38" s="12">
        <v>3445</v>
      </c>
      <c r="F38" s="12">
        <v>186</v>
      </c>
      <c r="G38" s="12">
        <v>1494</v>
      </c>
    </row>
    <row r="39" spans="1:12" ht="12" customHeight="1">
      <c r="A39" s="21" t="s">
        <v>26</v>
      </c>
      <c r="B39" s="2" t="s">
        <v>9</v>
      </c>
      <c r="C39" s="13">
        <v>112</v>
      </c>
      <c r="D39" s="13">
        <v>8</v>
      </c>
      <c r="E39" s="13">
        <v>8</v>
      </c>
      <c r="F39" s="13" t="s">
        <v>40</v>
      </c>
      <c r="G39" s="13">
        <v>104</v>
      </c>
      <c r="H39" t="s">
        <v>26</v>
      </c>
      <c r="I39" t="s">
        <v>26</v>
      </c>
      <c r="K39" t="s">
        <v>26</v>
      </c>
      <c r="L39" t="s">
        <v>26</v>
      </c>
    </row>
    <row r="40" spans="1:12" ht="12" customHeight="1">
      <c r="A40" s="21" t="s">
        <v>26</v>
      </c>
      <c r="B40" s="2" t="s">
        <v>10</v>
      </c>
      <c r="C40" s="13">
        <v>591</v>
      </c>
      <c r="D40" s="13">
        <v>172</v>
      </c>
      <c r="E40" s="13">
        <v>144</v>
      </c>
      <c r="F40" s="13">
        <v>28</v>
      </c>
      <c r="G40" s="13">
        <v>419</v>
      </c>
      <c r="H40" t="s">
        <v>26</v>
      </c>
      <c r="I40" t="s">
        <v>26</v>
      </c>
      <c r="K40" t="s">
        <v>26</v>
      </c>
      <c r="L40" t="s">
        <v>26</v>
      </c>
    </row>
    <row r="41" spans="1:12" ht="12" customHeight="1">
      <c r="A41" s="21" t="s">
        <v>26</v>
      </c>
      <c r="B41" s="2" t="s">
        <v>11</v>
      </c>
      <c r="C41" s="13">
        <v>554</v>
      </c>
      <c r="D41" s="13">
        <v>416</v>
      </c>
      <c r="E41" s="13">
        <v>370</v>
      </c>
      <c r="F41" s="13">
        <v>46</v>
      </c>
      <c r="G41" s="13">
        <v>138</v>
      </c>
      <c r="H41" t="s">
        <v>26</v>
      </c>
      <c r="I41" t="s">
        <v>26</v>
      </c>
      <c r="K41" t="s">
        <v>26</v>
      </c>
      <c r="L41" t="s">
        <v>26</v>
      </c>
    </row>
    <row r="42" spans="1:12" ht="12" customHeight="1">
      <c r="A42" s="21" t="s">
        <v>26</v>
      </c>
      <c r="B42" s="2" t="s">
        <v>12</v>
      </c>
      <c r="C42" s="13">
        <v>560</v>
      </c>
      <c r="D42" s="13">
        <v>501</v>
      </c>
      <c r="E42" s="13">
        <v>462</v>
      </c>
      <c r="F42" s="13">
        <v>39</v>
      </c>
      <c r="G42" s="13">
        <v>59</v>
      </c>
      <c r="H42" t="s">
        <v>26</v>
      </c>
      <c r="I42" t="s">
        <v>26</v>
      </c>
      <c r="K42" t="s">
        <v>26</v>
      </c>
      <c r="L42" t="s">
        <v>26</v>
      </c>
    </row>
    <row r="43" spans="1:12" ht="12" customHeight="1">
      <c r="A43" s="21" t="s">
        <v>26</v>
      </c>
      <c r="B43" s="2" t="s">
        <v>13</v>
      </c>
      <c r="C43" s="13">
        <v>553</v>
      </c>
      <c r="D43" s="13">
        <v>496</v>
      </c>
      <c r="E43" s="13">
        <v>475</v>
      </c>
      <c r="F43" s="13">
        <v>21</v>
      </c>
      <c r="G43" s="13">
        <v>57</v>
      </c>
      <c r="H43" t="s">
        <v>26</v>
      </c>
      <c r="I43" t="s">
        <v>26</v>
      </c>
      <c r="K43" t="s">
        <v>26</v>
      </c>
      <c r="L43" t="s">
        <v>26</v>
      </c>
    </row>
    <row r="44" spans="1:12" ht="12" customHeight="1">
      <c r="A44" s="21" t="s">
        <v>26</v>
      </c>
      <c r="B44" s="2" t="s">
        <v>14</v>
      </c>
      <c r="C44" s="13">
        <v>529</v>
      </c>
      <c r="D44" s="13">
        <v>478</v>
      </c>
      <c r="E44" s="13">
        <v>456</v>
      </c>
      <c r="F44" s="13">
        <v>22</v>
      </c>
      <c r="G44" s="13">
        <v>51</v>
      </c>
      <c r="H44" t="s">
        <v>26</v>
      </c>
      <c r="I44" t="s">
        <v>26</v>
      </c>
      <c r="K44" t="s">
        <v>26</v>
      </c>
      <c r="L44" t="s">
        <v>26</v>
      </c>
    </row>
    <row r="45" spans="1:12" ht="12" customHeight="1">
      <c r="A45" s="21" t="s">
        <v>26</v>
      </c>
      <c r="B45" s="2" t="s">
        <v>15</v>
      </c>
      <c r="C45" s="13">
        <v>484</v>
      </c>
      <c r="D45" s="13">
        <v>436</v>
      </c>
      <c r="E45" s="13">
        <v>418</v>
      </c>
      <c r="F45" s="13">
        <v>18</v>
      </c>
      <c r="G45" s="13">
        <v>48</v>
      </c>
      <c r="H45" t="s">
        <v>26</v>
      </c>
      <c r="I45" t="s">
        <v>26</v>
      </c>
      <c r="K45" t="s">
        <v>26</v>
      </c>
      <c r="L45" t="s">
        <v>26</v>
      </c>
    </row>
    <row r="46" spans="1:12" ht="12" customHeight="1">
      <c r="A46" s="21" t="s">
        <v>26</v>
      </c>
      <c r="B46" s="2" t="s">
        <v>16</v>
      </c>
      <c r="C46" s="13">
        <v>372</v>
      </c>
      <c r="D46" s="13">
        <v>328</v>
      </c>
      <c r="E46" s="13">
        <v>325</v>
      </c>
      <c r="F46" s="13">
        <v>3</v>
      </c>
      <c r="G46" s="13">
        <v>44</v>
      </c>
      <c r="H46" t="s">
        <v>26</v>
      </c>
      <c r="I46" t="s">
        <v>26</v>
      </c>
      <c r="K46" t="s">
        <v>26</v>
      </c>
      <c r="L46" t="s">
        <v>26</v>
      </c>
    </row>
    <row r="47" spans="1:12" ht="12" customHeight="1">
      <c r="A47" s="21" t="s">
        <v>26</v>
      </c>
      <c r="B47" s="2" t="s">
        <v>17</v>
      </c>
      <c r="C47" s="13">
        <v>286</v>
      </c>
      <c r="D47" s="13">
        <v>242</v>
      </c>
      <c r="E47" s="13">
        <v>238</v>
      </c>
      <c r="F47" s="13">
        <v>4</v>
      </c>
      <c r="G47" s="13">
        <v>44</v>
      </c>
      <c r="H47" t="s">
        <v>26</v>
      </c>
      <c r="I47" t="s">
        <v>26</v>
      </c>
      <c r="K47" t="s">
        <v>26</v>
      </c>
      <c r="L47" t="s">
        <v>26</v>
      </c>
    </row>
    <row r="48" spans="1:12" ht="12" customHeight="1">
      <c r="A48" s="21" t="s">
        <v>26</v>
      </c>
      <c r="B48" s="2" t="s">
        <v>18</v>
      </c>
      <c r="C48" s="13">
        <v>298</v>
      </c>
      <c r="D48" s="13">
        <v>227</v>
      </c>
      <c r="E48" s="13">
        <v>227</v>
      </c>
      <c r="F48" s="13" t="s">
        <v>40</v>
      </c>
      <c r="G48" s="13">
        <v>71</v>
      </c>
      <c r="H48" t="s">
        <v>26</v>
      </c>
      <c r="I48" t="s">
        <v>26</v>
      </c>
      <c r="K48" t="s">
        <v>26</v>
      </c>
      <c r="L48" t="s">
        <v>26</v>
      </c>
    </row>
    <row r="49" spans="1:12" ht="12" customHeight="1">
      <c r="A49" s="21" t="s">
        <v>26</v>
      </c>
      <c r="B49" s="2" t="s">
        <v>19</v>
      </c>
      <c r="C49" s="13">
        <v>265</v>
      </c>
      <c r="D49" s="13">
        <v>172</v>
      </c>
      <c r="E49" s="13">
        <v>168</v>
      </c>
      <c r="F49" s="13">
        <v>4</v>
      </c>
      <c r="G49" s="13">
        <v>93</v>
      </c>
      <c r="H49" t="s">
        <v>26</v>
      </c>
      <c r="I49" t="s">
        <v>26</v>
      </c>
      <c r="K49" t="s">
        <v>26</v>
      </c>
      <c r="L49" t="s">
        <v>26</v>
      </c>
    </row>
    <row r="50" spans="1:12" ht="12" customHeight="1">
      <c r="A50" s="21" t="s">
        <v>26</v>
      </c>
      <c r="B50" s="2" t="s">
        <v>20</v>
      </c>
      <c r="C50" s="13">
        <v>213</v>
      </c>
      <c r="D50" s="13">
        <v>87</v>
      </c>
      <c r="E50" s="13">
        <v>86</v>
      </c>
      <c r="F50" s="13">
        <v>1</v>
      </c>
      <c r="G50" s="13">
        <v>126</v>
      </c>
      <c r="H50" t="s">
        <v>26</v>
      </c>
      <c r="I50" t="s">
        <v>26</v>
      </c>
      <c r="K50" t="s">
        <v>26</v>
      </c>
      <c r="L50" t="s">
        <v>26</v>
      </c>
    </row>
    <row r="51" spans="1:12" ht="12" customHeight="1">
      <c r="A51" s="21" t="s">
        <v>26</v>
      </c>
      <c r="B51" s="2" t="s">
        <v>21</v>
      </c>
      <c r="C51" s="13">
        <v>156</v>
      </c>
      <c r="D51" s="13">
        <v>46</v>
      </c>
      <c r="E51" s="13">
        <v>46</v>
      </c>
      <c r="F51" s="13" t="s">
        <v>40</v>
      </c>
      <c r="G51" s="13">
        <v>110</v>
      </c>
      <c r="H51" t="s">
        <v>26</v>
      </c>
      <c r="I51" t="s">
        <v>26</v>
      </c>
      <c r="K51" t="s">
        <v>26</v>
      </c>
      <c r="L51" t="s">
        <v>26</v>
      </c>
    </row>
    <row r="52" spans="1:12" ht="12" customHeight="1">
      <c r="A52" s="21" t="s">
        <v>26</v>
      </c>
      <c r="B52" s="2" t="s">
        <v>22</v>
      </c>
      <c r="C52" s="13">
        <v>77</v>
      </c>
      <c r="D52" s="13">
        <v>13</v>
      </c>
      <c r="E52" s="13">
        <v>13</v>
      </c>
      <c r="F52" s="13" t="s">
        <v>40</v>
      </c>
      <c r="G52" s="13">
        <v>64</v>
      </c>
      <c r="H52" t="s">
        <v>26</v>
      </c>
      <c r="I52" t="s">
        <v>26</v>
      </c>
      <c r="K52" t="s">
        <v>26</v>
      </c>
      <c r="L52" t="s">
        <v>26</v>
      </c>
    </row>
    <row r="53" spans="1:12" ht="12" customHeight="1">
      <c r="A53" s="23" t="s">
        <v>26</v>
      </c>
      <c r="B53" s="5" t="s">
        <v>23</v>
      </c>
      <c r="C53" s="14">
        <v>75</v>
      </c>
      <c r="D53" s="14">
        <v>9</v>
      </c>
      <c r="E53" s="14">
        <v>9</v>
      </c>
      <c r="F53" s="14" t="s">
        <v>40</v>
      </c>
      <c r="G53" s="14">
        <v>66</v>
      </c>
      <c r="H53" t="s">
        <v>26</v>
      </c>
      <c r="I53" t="s">
        <v>26</v>
      </c>
      <c r="K53" t="s">
        <v>26</v>
      </c>
      <c r="L53" t="s">
        <v>26</v>
      </c>
    </row>
    <row r="54" spans="1:12" s="27" customFormat="1" ht="33" customHeight="1">
      <c r="A54" s="19" t="s">
        <v>37</v>
      </c>
      <c r="B54" s="16" t="s">
        <v>26</v>
      </c>
      <c r="C54" s="17" t="s">
        <v>26</v>
      </c>
      <c r="D54" s="17" t="s">
        <v>26</v>
      </c>
      <c r="E54" s="17" t="s">
        <v>26</v>
      </c>
      <c r="F54" s="18" t="s">
        <v>26</v>
      </c>
      <c r="G54" s="18" t="s">
        <v>26</v>
      </c>
      <c r="J54" s="27" t="s">
        <v>26</v>
      </c>
    </row>
    <row r="55" spans="1:12" ht="12" customHeight="1">
      <c r="A55" s="19" t="s">
        <v>38</v>
      </c>
      <c r="B55" s="16" t="s">
        <v>26</v>
      </c>
      <c r="C55" s="17" t="s">
        <v>26</v>
      </c>
      <c r="D55" s="17" t="s">
        <v>26</v>
      </c>
      <c r="E55" s="17" t="s">
        <v>26</v>
      </c>
      <c r="F55" s="18" t="s">
        <v>26</v>
      </c>
      <c r="G55" s="18" t="s">
        <v>26</v>
      </c>
      <c r="J55" t="s">
        <v>26</v>
      </c>
    </row>
    <row r="56" spans="1:12" ht="12">
      <c r="A56" s="1" t="s">
        <v>26</v>
      </c>
      <c r="B56" s="1" t="s">
        <v>26</v>
      </c>
      <c r="C56" s="1" t="s">
        <v>26</v>
      </c>
      <c r="D56" s="1" t="s">
        <v>26</v>
      </c>
      <c r="E56" s="1" t="s">
        <v>26</v>
      </c>
      <c r="F56" s="1" t="s">
        <v>26</v>
      </c>
      <c r="G56" s="1" t="s">
        <v>26</v>
      </c>
      <c r="H56" t="s">
        <v>26</v>
      </c>
      <c r="I56" t="s">
        <v>26</v>
      </c>
      <c r="J56" t="s">
        <v>26</v>
      </c>
      <c r="K56" t="s">
        <v>26</v>
      </c>
      <c r="L56" t="s">
        <v>26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4.332031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2">
      <c r="A1" s="25" t="s">
        <v>0</v>
      </c>
      <c r="B1" s="25"/>
      <c r="C1" s="25"/>
      <c r="D1" s="25"/>
      <c r="E1" s="25"/>
      <c r="F1" s="25"/>
      <c r="G1" s="25"/>
    </row>
    <row r="2" spans="1:12" ht="33" customHeight="1">
      <c r="A2" s="26" t="s">
        <v>53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J2" t="s">
        <v>26</v>
      </c>
    </row>
    <row r="3" spans="1:12" ht="36.6" customHeight="1">
      <c r="A3" s="15" t="s">
        <v>1</v>
      </c>
      <c r="B3" s="15" t="s">
        <v>26</v>
      </c>
      <c r="C3" s="15" t="s">
        <v>2</v>
      </c>
      <c r="D3" s="15" t="s">
        <v>3</v>
      </c>
      <c r="E3" s="15" t="s">
        <v>26</v>
      </c>
      <c r="F3" s="15" t="s">
        <v>26</v>
      </c>
      <c r="G3" s="15" t="s">
        <v>26</v>
      </c>
    </row>
    <row r="4" spans="1:12" ht="28.9" customHeight="1">
      <c r="A4" s="15" t="s">
        <v>26</v>
      </c>
      <c r="B4" s="15" t="s">
        <v>26</v>
      </c>
      <c r="C4" s="15" t="s">
        <v>26</v>
      </c>
      <c r="D4" s="15" t="s">
        <v>4</v>
      </c>
      <c r="E4" s="15" t="s">
        <v>26</v>
      </c>
      <c r="F4" s="15" t="s">
        <v>26</v>
      </c>
      <c r="G4" s="15" t="s">
        <v>5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</row>
    <row r="5" spans="1:12" ht="16.899999999999999" customHeight="1">
      <c r="A5" s="15" t="s">
        <v>26</v>
      </c>
      <c r="B5" s="15" t="s">
        <v>26</v>
      </c>
      <c r="C5" s="15" t="s">
        <v>26</v>
      </c>
      <c r="D5" s="3" t="s">
        <v>6</v>
      </c>
      <c r="E5" s="3" t="s">
        <v>7</v>
      </c>
      <c r="F5" s="3" t="s">
        <v>8</v>
      </c>
      <c r="G5" s="1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</row>
    <row r="6" spans="1:12" ht="12" customHeight="1">
      <c r="A6" s="20" t="s">
        <v>6</v>
      </c>
      <c r="B6" s="6" t="s">
        <v>26</v>
      </c>
      <c r="C6" s="12">
        <v>49358</v>
      </c>
      <c r="D6" s="12">
        <v>25914</v>
      </c>
      <c r="E6" s="12">
        <v>24309</v>
      </c>
      <c r="F6" s="12">
        <v>1605</v>
      </c>
      <c r="G6" s="12">
        <v>23444</v>
      </c>
    </row>
    <row r="7" spans="1:12" ht="12" customHeight="1">
      <c r="A7" s="21" t="s">
        <v>26</v>
      </c>
      <c r="B7" s="2" t="s">
        <v>9</v>
      </c>
      <c r="C7" s="13">
        <v>1052</v>
      </c>
      <c r="D7" s="13">
        <v>78</v>
      </c>
      <c r="E7" s="13">
        <v>67</v>
      </c>
      <c r="F7" s="13">
        <v>11</v>
      </c>
      <c r="G7" s="13">
        <v>974</v>
      </c>
      <c r="H7" t="s">
        <v>26</v>
      </c>
      <c r="I7" t="s">
        <v>26</v>
      </c>
      <c r="K7" t="s">
        <v>26</v>
      </c>
      <c r="L7" t="s">
        <v>26</v>
      </c>
    </row>
    <row r="8" spans="1:12" ht="12" customHeight="1">
      <c r="A8" s="21" t="s">
        <v>26</v>
      </c>
      <c r="B8" s="2" t="s">
        <v>10</v>
      </c>
      <c r="C8" s="13">
        <v>6015</v>
      </c>
      <c r="D8" s="13">
        <v>1301</v>
      </c>
      <c r="E8" s="13">
        <v>1126</v>
      </c>
      <c r="F8" s="13">
        <v>175</v>
      </c>
      <c r="G8" s="13">
        <v>4714</v>
      </c>
      <c r="H8" t="s">
        <v>26</v>
      </c>
      <c r="I8" t="s">
        <v>26</v>
      </c>
      <c r="K8" t="s">
        <v>26</v>
      </c>
      <c r="L8" t="s">
        <v>26</v>
      </c>
    </row>
    <row r="9" spans="1:12" ht="12" customHeight="1">
      <c r="A9" s="21" t="s">
        <v>26</v>
      </c>
      <c r="B9" s="2" t="s">
        <v>11</v>
      </c>
      <c r="C9" s="13">
        <v>5816</v>
      </c>
      <c r="D9" s="13">
        <v>3074</v>
      </c>
      <c r="E9" s="13">
        <v>2696</v>
      </c>
      <c r="F9" s="13">
        <v>378</v>
      </c>
      <c r="G9" s="13">
        <v>2742</v>
      </c>
      <c r="H9" t="s">
        <v>26</v>
      </c>
      <c r="I9" t="s">
        <v>26</v>
      </c>
      <c r="K9" t="s">
        <v>26</v>
      </c>
      <c r="L9" t="s">
        <v>26</v>
      </c>
    </row>
    <row r="10" spans="1:12" ht="12" customHeight="1">
      <c r="A10" s="21" t="s">
        <v>26</v>
      </c>
      <c r="B10" s="2" t="s">
        <v>12</v>
      </c>
      <c r="C10" s="13">
        <v>5589</v>
      </c>
      <c r="D10" s="13">
        <v>3618</v>
      </c>
      <c r="E10" s="13">
        <v>3308</v>
      </c>
      <c r="F10" s="13">
        <v>310</v>
      </c>
      <c r="G10" s="13">
        <v>1971</v>
      </c>
      <c r="H10" t="s">
        <v>26</v>
      </c>
      <c r="I10" t="s">
        <v>26</v>
      </c>
      <c r="K10" t="s">
        <v>26</v>
      </c>
      <c r="L10" t="s">
        <v>26</v>
      </c>
    </row>
    <row r="11" spans="1:12" ht="12" customHeight="1">
      <c r="A11" s="21" t="s">
        <v>26</v>
      </c>
      <c r="B11" s="2" t="s">
        <v>13</v>
      </c>
      <c r="C11" s="13">
        <v>5077</v>
      </c>
      <c r="D11" s="13">
        <v>3511</v>
      </c>
      <c r="E11" s="13">
        <v>3333</v>
      </c>
      <c r="F11" s="13">
        <v>178</v>
      </c>
      <c r="G11" s="13">
        <v>1566</v>
      </c>
      <c r="H11" t="s">
        <v>26</v>
      </c>
      <c r="I11" t="s">
        <v>26</v>
      </c>
      <c r="K11" t="s">
        <v>26</v>
      </c>
      <c r="L11" t="s">
        <v>26</v>
      </c>
    </row>
    <row r="12" spans="1:12" ht="12" customHeight="1">
      <c r="A12" s="21" t="s">
        <v>26</v>
      </c>
      <c r="B12" s="2" t="s">
        <v>14</v>
      </c>
      <c r="C12" s="13">
        <v>4574</v>
      </c>
      <c r="D12" s="13">
        <v>3281</v>
      </c>
      <c r="E12" s="13">
        <v>3134</v>
      </c>
      <c r="F12" s="13">
        <v>147</v>
      </c>
      <c r="G12" s="13">
        <v>1293</v>
      </c>
      <c r="H12" t="s">
        <v>26</v>
      </c>
      <c r="I12" t="s">
        <v>26</v>
      </c>
      <c r="K12" t="s">
        <v>26</v>
      </c>
      <c r="L12" t="s">
        <v>26</v>
      </c>
    </row>
    <row r="13" spans="1:12" ht="12" customHeight="1">
      <c r="A13" s="21" t="s">
        <v>26</v>
      </c>
      <c r="B13" s="2" t="s">
        <v>15</v>
      </c>
      <c r="C13" s="13">
        <v>4249</v>
      </c>
      <c r="D13" s="13">
        <v>3054</v>
      </c>
      <c r="E13" s="13">
        <v>2925</v>
      </c>
      <c r="F13" s="13">
        <v>129</v>
      </c>
      <c r="G13" s="13">
        <v>1195</v>
      </c>
      <c r="H13" t="s">
        <v>26</v>
      </c>
      <c r="I13" t="s">
        <v>26</v>
      </c>
      <c r="K13" t="s">
        <v>26</v>
      </c>
      <c r="L13" t="s">
        <v>26</v>
      </c>
    </row>
    <row r="14" spans="1:12" ht="12" customHeight="1">
      <c r="A14" s="21" t="s">
        <v>26</v>
      </c>
      <c r="B14" s="2" t="s">
        <v>16</v>
      </c>
      <c r="C14" s="13">
        <v>3544</v>
      </c>
      <c r="D14" s="13">
        <v>2418</v>
      </c>
      <c r="E14" s="13">
        <v>2333</v>
      </c>
      <c r="F14" s="13">
        <v>85</v>
      </c>
      <c r="G14" s="13">
        <v>1126</v>
      </c>
      <c r="H14" t="s">
        <v>26</v>
      </c>
      <c r="I14" t="s">
        <v>26</v>
      </c>
      <c r="K14" t="s">
        <v>26</v>
      </c>
      <c r="L14" t="s">
        <v>26</v>
      </c>
    </row>
    <row r="15" spans="1:12" ht="12" customHeight="1">
      <c r="A15" s="21" t="s">
        <v>26</v>
      </c>
      <c r="B15" s="2" t="s">
        <v>17</v>
      </c>
      <c r="C15" s="13">
        <v>2955</v>
      </c>
      <c r="D15" s="13">
        <v>1899</v>
      </c>
      <c r="E15" s="13">
        <v>1832</v>
      </c>
      <c r="F15" s="13">
        <v>67</v>
      </c>
      <c r="G15" s="13">
        <v>1056</v>
      </c>
      <c r="H15" t="s">
        <v>26</v>
      </c>
      <c r="I15" t="s">
        <v>26</v>
      </c>
      <c r="K15" t="s">
        <v>26</v>
      </c>
      <c r="L15" t="s">
        <v>26</v>
      </c>
    </row>
    <row r="16" spans="1:12" ht="12" customHeight="1">
      <c r="A16" s="21" t="s">
        <v>26</v>
      </c>
      <c r="B16" s="2" t="s">
        <v>18</v>
      </c>
      <c r="C16" s="13">
        <v>2747</v>
      </c>
      <c r="D16" s="13">
        <v>1477</v>
      </c>
      <c r="E16" s="13">
        <v>1423</v>
      </c>
      <c r="F16" s="13">
        <v>54</v>
      </c>
      <c r="G16" s="13">
        <v>1270</v>
      </c>
      <c r="H16" t="s">
        <v>26</v>
      </c>
      <c r="I16" t="s">
        <v>26</v>
      </c>
      <c r="K16" t="s">
        <v>26</v>
      </c>
      <c r="L16" t="s">
        <v>26</v>
      </c>
    </row>
    <row r="17" spans="1:12" ht="12" customHeight="1">
      <c r="A17" s="21" t="s">
        <v>26</v>
      </c>
      <c r="B17" s="2" t="s">
        <v>19</v>
      </c>
      <c r="C17" s="13">
        <v>2358</v>
      </c>
      <c r="D17" s="13">
        <v>1012</v>
      </c>
      <c r="E17" s="13">
        <v>980</v>
      </c>
      <c r="F17" s="13">
        <v>32</v>
      </c>
      <c r="G17" s="13">
        <v>1346</v>
      </c>
      <c r="H17" t="s">
        <v>26</v>
      </c>
      <c r="I17" t="s">
        <v>26</v>
      </c>
      <c r="K17" t="s">
        <v>26</v>
      </c>
      <c r="L17" t="s">
        <v>26</v>
      </c>
    </row>
    <row r="18" spans="1:12" ht="12" customHeight="1">
      <c r="A18" s="21" t="s">
        <v>26</v>
      </c>
      <c r="B18" s="2" t="s">
        <v>20</v>
      </c>
      <c r="C18" s="13">
        <v>1941</v>
      </c>
      <c r="D18" s="13">
        <v>611</v>
      </c>
      <c r="E18" s="13">
        <v>601</v>
      </c>
      <c r="F18" s="13">
        <v>10</v>
      </c>
      <c r="G18" s="13">
        <v>1330</v>
      </c>
      <c r="H18" t="s">
        <v>26</v>
      </c>
      <c r="I18" t="s">
        <v>26</v>
      </c>
      <c r="K18" t="s">
        <v>26</v>
      </c>
      <c r="L18" t="s">
        <v>26</v>
      </c>
    </row>
    <row r="19" spans="1:12" ht="12" customHeight="1">
      <c r="A19" s="21" t="s">
        <v>26</v>
      </c>
      <c r="B19" s="2" t="s">
        <v>21</v>
      </c>
      <c r="C19" s="13">
        <v>1440</v>
      </c>
      <c r="D19" s="13">
        <v>316</v>
      </c>
      <c r="E19" s="13">
        <v>301</v>
      </c>
      <c r="F19" s="13">
        <v>15</v>
      </c>
      <c r="G19" s="13">
        <v>1124</v>
      </c>
      <c r="H19" t="s">
        <v>26</v>
      </c>
      <c r="I19" t="s">
        <v>26</v>
      </c>
      <c r="K19" t="s">
        <v>26</v>
      </c>
      <c r="L19" t="s">
        <v>26</v>
      </c>
    </row>
    <row r="20" spans="1:12" ht="12" customHeight="1">
      <c r="A20" s="21" t="s">
        <v>26</v>
      </c>
      <c r="B20" s="2" t="s">
        <v>22</v>
      </c>
      <c r="C20" s="13">
        <v>989</v>
      </c>
      <c r="D20" s="13">
        <v>158</v>
      </c>
      <c r="E20" s="13">
        <v>149</v>
      </c>
      <c r="F20" s="13">
        <v>9</v>
      </c>
      <c r="G20" s="13">
        <v>831</v>
      </c>
      <c r="H20" t="s">
        <v>26</v>
      </c>
      <c r="I20" t="s">
        <v>26</v>
      </c>
      <c r="K20" t="s">
        <v>26</v>
      </c>
      <c r="L20" t="s">
        <v>26</v>
      </c>
    </row>
    <row r="21" spans="1:12" ht="12" customHeight="1">
      <c r="A21" s="21" t="s">
        <v>26</v>
      </c>
      <c r="B21" s="2" t="s">
        <v>23</v>
      </c>
      <c r="C21" s="13">
        <v>1012</v>
      </c>
      <c r="D21" s="13">
        <v>106</v>
      </c>
      <c r="E21" s="13">
        <v>101</v>
      </c>
      <c r="F21" s="13">
        <v>5</v>
      </c>
      <c r="G21" s="13">
        <v>906</v>
      </c>
      <c r="H21" t="s">
        <v>26</v>
      </c>
      <c r="I21" t="s">
        <v>26</v>
      </c>
      <c r="K21" t="s">
        <v>26</v>
      </c>
      <c r="L21" t="s">
        <v>26</v>
      </c>
    </row>
    <row r="22" spans="1:12" ht="12" customHeight="1">
      <c r="A22" s="22" t="s">
        <v>24</v>
      </c>
      <c r="B22" s="4" t="s">
        <v>26</v>
      </c>
      <c r="C22" s="12">
        <v>25244</v>
      </c>
      <c r="D22" s="12">
        <v>10738</v>
      </c>
      <c r="E22" s="12">
        <v>9791</v>
      </c>
      <c r="F22" s="12">
        <v>947</v>
      </c>
      <c r="G22" s="12">
        <v>14506</v>
      </c>
    </row>
    <row r="23" spans="1:12" ht="12" customHeight="1">
      <c r="A23" s="21" t="s">
        <v>26</v>
      </c>
      <c r="B23" s="2" t="s">
        <v>9</v>
      </c>
      <c r="C23" s="13">
        <v>522</v>
      </c>
      <c r="D23" s="13">
        <v>34</v>
      </c>
      <c r="E23" s="13">
        <v>30</v>
      </c>
      <c r="F23" s="13">
        <v>4</v>
      </c>
      <c r="G23" s="13">
        <v>488</v>
      </c>
      <c r="H23" t="s">
        <v>26</v>
      </c>
      <c r="I23" t="s">
        <v>26</v>
      </c>
      <c r="K23" t="s">
        <v>26</v>
      </c>
      <c r="L23" t="s">
        <v>26</v>
      </c>
    </row>
    <row r="24" spans="1:12" ht="12" customHeight="1">
      <c r="A24" s="21" t="s">
        <v>26</v>
      </c>
      <c r="B24" s="2" t="s">
        <v>10</v>
      </c>
      <c r="C24" s="13">
        <v>2934</v>
      </c>
      <c r="D24" s="13">
        <v>478</v>
      </c>
      <c r="E24" s="13">
        <v>385</v>
      </c>
      <c r="F24" s="13">
        <v>93</v>
      </c>
      <c r="G24" s="13">
        <v>2456</v>
      </c>
      <c r="H24" t="s">
        <v>26</v>
      </c>
      <c r="I24" t="s">
        <v>26</v>
      </c>
      <c r="K24" t="s">
        <v>26</v>
      </c>
      <c r="L24" t="s">
        <v>26</v>
      </c>
    </row>
    <row r="25" spans="1:12" ht="12" customHeight="1">
      <c r="A25" s="21" t="s">
        <v>26</v>
      </c>
      <c r="B25" s="2" t="s">
        <v>11</v>
      </c>
      <c r="C25" s="13">
        <v>2935</v>
      </c>
      <c r="D25" s="13">
        <v>1245</v>
      </c>
      <c r="E25" s="13">
        <v>1016</v>
      </c>
      <c r="F25" s="13">
        <v>229</v>
      </c>
      <c r="G25" s="13">
        <v>1690</v>
      </c>
      <c r="H25" t="s">
        <v>26</v>
      </c>
      <c r="I25" t="s">
        <v>26</v>
      </c>
      <c r="K25" t="s">
        <v>26</v>
      </c>
      <c r="L25" t="s">
        <v>26</v>
      </c>
    </row>
    <row r="26" spans="1:12" ht="12" customHeight="1">
      <c r="A26" s="21" t="s">
        <v>26</v>
      </c>
      <c r="B26" s="2" t="s">
        <v>12</v>
      </c>
      <c r="C26" s="13">
        <v>2885</v>
      </c>
      <c r="D26" s="13">
        <v>1480</v>
      </c>
      <c r="E26" s="13">
        <v>1291</v>
      </c>
      <c r="F26" s="13">
        <v>189</v>
      </c>
      <c r="G26" s="13">
        <v>1405</v>
      </c>
      <c r="H26" t="s">
        <v>26</v>
      </c>
      <c r="I26" t="s">
        <v>26</v>
      </c>
      <c r="K26" t="s">
        <v>26</v>
      </c>
      <c r="L26" t="s">
        <v>26</v>
      </c>
    </row>
    <row r="27" spans="1:12" ht="12" customHeight="1">
      <c r="A27" s="21" t="s">
        <v>26</v>
      </c>
      <c r="B27" s="2" t="s">
        <v>13</v>
      </c>
      <c r="C27" s="13">
        <v>2687</v>
      </c>
      <c r="D27" s="13">
        <v>1553</v>
      </c>
      <c r="E27" s="13">
        <v>1436</v>
      </c>
      <c r="F27" s="13">
        <v>117</v>
      </c>
      <c r="G27" s="13">
        <v>1134</v>
      </c>
      <c r="H27" t="s">
        <v>26</v>
      </c>
      <c r="I27" t="s">
        <v>26</v>
      </c>
      <c r="K27" t="s">
        <v>26</v>
      </c>
      <c r="L27" t="s">
        <v>26</v>
      </c>
    </row>
    <row r="28" spans="1:12" ht="12" customHeight="1">
      <c r="A28" s="21" t="s">
        <v>26</v>
      </c>
      <c r="B28" s="2" t="s">
        <v>14</v>
      </c>
      <c r="C28" s="13">
        <v>2365</v>
      </c>
      <c r="D28" s="13">
        <v>1451</v>
      </c>
      <c r="E28" s="13">
        <v>1344</v>
      </c>
      <c r="F28" s="13">
        <v>107</v>
      </c>
      <c r="G28" s="13">
        <v>914</v>
      </c>
      <c r="H28" t="s">
        <v>26</v>
      </c>
      <c r="I28" t="s">
        <v>26</v>
      </c>
      <c r="K28" t="s">
        <v>26</v>
      </c>
      <c r="L28" t="s">
        <v>26</v>
      </c>
    </row>
    <row r="29" spans="1:12" ht="12" customHeight="1">
      <c r="A29" s="21" t="s">
        <v>26</v>
      </c>
      <c r="B29" s="2" t="s">
        <v>15</v>
      </c>
      <c r="C29" s="13">
        <v>2185</v>
      </c>
      <c r="D29" s="13">
        <v>1346</v>
      </c>
      <c r="E29" s="13">
        <v>1274</v>
      </c>
      <c r="F29" s="13">
        <v>72</v>
      </c>
      <c r="G29" s="13">
        <v>839</v>
      </c>
      <c r="H29" t="s">
        <v>26</v>
      </c>
      <c r="I29" t="s">
        <v>26</v>
      </c>
      <c r="K29" t="s">
        <v>26</v>
      </c>
      <c r="L29" t="s">
        <v>26</v>
      </c>
    </row>
    <row r="30" spans="1:12" ht="12" customHeight="1">
      <c r="A30" s="21" t="s">
        <v>26</v>
      </c>
      <c r="B30" s="2" t="s">
        <v>16</v>
      </c>
      <c r="C30" s="13">
        <v>1837</v>
      </c>
      <c r="D30" s="13">
        <v>1036</v>
      </c>
      <c r="E30" s="13">
        <v>989</v>
      </c>
      <c r="F30" s="13">
        <v>47</v>
      </c>
      <c r="G30" s="13">
        <v>801</v>
      </c>
      <c r="H30" t="s">
        <v>26</v>
      </c>
      <c r="I30" t="s">
        <v>26</v>
      </c>
      <c r="K30" t="s">
        <v>26</v>
      </c>
      <c r="L30" t="s">
        <v>26</v>
      </c>
    </row>
    <row r="31" spans="1:12" ht="12" customHeight="1">
      <c r="A31" s="21" t="s">
        <v>26</v>
      </c>
      <c r="B31" s="2" t="s">
        <v>17</v>
      </c>
      <c r="C31" s="13">
        <v>1519</v>
      </c>
      <c r="D31" s="13">
        <v>824</v>
      </c>
      <c r="E31" s="13">
        <v>791</v>
      </c>
      <c r="F31" s="13">
        <v>33</v>
      </c>
      <c r="G31" s="13">
        <v>695</v>
      </c>
      <c r="H31" t="s">
        <v>26</v>
      </c>
      <c r="I31" t="s">
        <v>26</v>
      </c>
      <c r="K31" t="s">
        <v>26</v>
      </c>
      <c r="L31" t="s">
        <v>26</v>
      </c>
    </row>
    <row r="32" spans="1:12" ht="12" customHeight="1">
      <c r="A32" s="21" t="s">
        <v>26</v>
      </c>
      <c r="B32" s="2" t="s">
        <v>18</v>
      </c>
      <c r="C32" s="13">
        <v>1367</v>
      </c>
      <c r="D32" s="13">
        <v>546</v>
      </c>
      <c r="E32" s="13">
        <v>521</v>
      </c>
      <c r="F32" s="13">
        <v>25</v>
      </c>
      <c r="G32" s="13">
        <v>821</v>
      </c>
      <c r="H32" t="s">
        <v>26</v>
      </c>
      <c r="I32" t="s">
        <v>26</v>
      </c>
      <c r="K32" t="s">
        <v>26</v>
      </c>
      <c r="L32" t="s">
        <v>26</v>
      </c>
    </row>
    <row r="33" spans="1:12" ht="12" customHeight="1">
      <c r="A33" s="21" t="s">
        <v>26</v>
      </c>
      <c r="B33" s="2" t="s">
        <v>19</v>
      </c>
      <c r="C33" s="13">
        <v>1146</v>
      </c>
      <c r="D33" s="13">
        <v>322</v>
      </c>
      <c r="E33" s="13">
        <v>311</v>
      </c>
      <c r="F33" s="13">
        <v>11</v>
      </c>
      <c r="G33" s="13">
        <v>824</v>
      </c>
      <c r="H33" t="s">
        <v>26</v>
      </c>
      <c r="I33" t="s">
        <v>26</v>
      </c>
      <c r="K33" t="s">
        <v>26</v>
      </c>
      <c r="L33" t="s">
        <v>26</v>
      </c>
    </row>
    <row r="34" spans="1:12" ht="12" customHeight="1">
      <c r="A34" s="21" t="s">
        <v>26</v>
      </c>
      <c r="B34" s="2" t="s">
        <v>20</v>
      </c>
      <c r="C34" s="13">
        <v>930</v>
      </c>
      <c r="D34" s="13">
        <v>193</v>
      </c>
      <c r="E34" s="13">
        <v>192</v>
      </c>
      <c r="F34" s="13">
        <v>1</v>
      </c>
      <c r="G34" s="13">
        <v>737</v>
      </c>
      <c r="H34" t="s">
        <v>26</v>
      </c>
      <c r="I34" t="s">
        <v>26</v>
      </c>
      <c r="K34" t="s">
        <v>26</v>
      </c>
      <c r="L34" t="s">
        <v>26</v>
      </c>
    </row>
    <row r="35" spans="1:12" ht="12" customHeight="1">
      <c r="A35" s="21" t="s">
        <v>26</v>
      </c>
      <c r="B35" s="2" t="s">
        <v>21</v>
      </c>
      <c r="C35" s="13">
        <v>721</v>
      </c>
      <c r="D35" s="13">
        <v>104</v>
      </c>
      <c r="E35" s="13">
        <v>95</v>
      </c>
      <c r="F35" s="13">
        <v>9</v>
      </c>
      <c r="G35" s="13">
        <v>617</v>
      </c>
      <c r="H35" t="s">
        <v>26</v>
      </c>
      <c r="I35" t="s">
        <v>26</v>
      </c>
      <c r="K35" t="s">
        <v>26</v>
      </c>
      <c r="L35" t="s">
        <v>26</v>
      </c>
    </row>
    <row r="36" spans="1:12" ht="12" customHeight="1">
      <c r="A36" s="21" t="s">
        <v>26</v>
      </c>
      <c r="B36" s="2" t="s">
        <v>22</v>
      </c>
      <c r="C36" s="13">
        <v>573</v>
      </c>
      <c r="D36" s="13">
        <v>69</v>
      </c>
      <c r="E36" s="13">
        <v>61</v>
      </c>
      <c r="F36" s="13">
        <v>8</v>
      </c>
      <c r="G36" s="13">
        <v>504</v>
      </c>
      <c r="H36" t="s">
        <v>26</v>
      </c>
      <c r="I36" t="s">
        <v>26</v>
      </c>
      <c r="K36" t="s">
        <v>26</v>
      </c>
      <c r="L36" t="s">
        <v>26</v>
      </c>
    </row>
    <row r="37" spans="1:12" ht="12" customHeight="1">
      <c r="A37" s="21" t="s">
        <v>26</v>
      </c>
      <c r="B37" s="2" t="s">
        <v>23</v>
      </c>
      <c r="C37" s="13">
        <v>638</v>
      </c>
      <c r="D37" s="13">
        <v>57</v>
      </c>
      <c r="E37" s="13">
        <v>55</v>
      </c>
      <c r="F37" s="13">
        <v>2</v>
      </c>
      <c r="G37" s="13">
        <v>581</v>
      </c>
      <c r="H37" t="s">
        <v>26</v>
      </c>
      <c r="I37" t="s">
        <v>26</v>
      </c>
      <c r="K37" t="s">
        <v>26</v>
      </c>
      <c r="L37" t="s">
        <v>26</v>
      </c>
    </row>
    <row r="38" spans="1:12" ht="12" customHeight="1">
      <c r="A38" s="22" t="s">
        <v>25</v>
      </c>
      <c r="B38" s="4" t="s">
        <v>26</v>
      </c>
      <c r="C38" s="12">
        <v>24114</v>
      </c>
      <c r="D38" s="12">
        <v>15176</v>
      </c>
      <c r="E38" s="12">
        <v>14518</v>
      </c>
      <c r="F38" s="12">
        <v>658</v>
      </c>
      <c r="G38" s="12">
        <v>8938</v>
      </c>
    </row>
    <row r="39" spans="1:12" ht="12" customHeight="1">
      <c r="A39" s="21" t="s">
        <v>26</v>
      </c>
      <c r="B39" s="2" t="s">
        <v>9</v>
      </c>
      <c r="C39" s="13">
        <v>530</v>
      </c>
      <c r="D39" s="13">
        <v>44</v>
      </c>
      <c r="E39" s="13">
        <v>37</v>
      </c>
      <c r="F39" s="13">
        <v>7</v>
      </c>
      <c r="G39" s="13">
        <v>486</v>
      </c>
      <c r="H39" t="s">
        <v>26</v>
      </c>
      <c r="I39" t="s">
        <v>26</v>
      </c>
      <c r="K39" t="s">
        <v>26</v>
      </c>
      <c r="L39" t="s">
        <v>26</v>
      </c>
    </row>
    <row r="40" spans="1:12" ht="12" customHeight="1">
      <c r="A40" s="21" t="s">
        <v>26</v>
      </c>
      <c r="B40" s="2" t="s">
        <v>10</v>
      </c>
      <c r="C40" s="13">
        <v>3081</v>
      </c>
      <c r="D40" s="13">
        <v>823</v>
      </c>
      <c r="E40" s="13">
        <v>741</v>
      </c>
      <c r="F40" s="13">
        <v>82</v>
      </c>
      <c r="G40" s="13">
        <v>2258</v>
      </c>
      <c r="H40" t="s">
        <v>26</v>
      </c>
      <c r="I40" t="s">
        <v>26</v>
      </c>
      <c r="K40" t="s">
        <v>26</v>
      </c>
      <c r="L40" t="s">
        <v>26</v>
      </c>
    </row>
    <row r="41" spans="1:12" ht="12" customHeight="1">
      <c r="A41" s="21" t="s">
        <v>26</v>
      </c>
      <c r="B41" s="2" t="s">
        <v>11</v>
      </c>
      <c r="C41" s="13">
        <v>2881</v>
      </c>
      <c r="D41" s="13">
        <v>1829</v>
      </c>
      <c r="E41" s="13">
        <v>1680</v>
      </c>
      <c r="F41" s="13">
        <v>149</v>
      </c>
      <c r="G41" s="13">
        <v>1052</v>
      </c>
      <c r="H41" t="s">
        <v>26</v>
      </c>
      <c r="I41" t="s">
        <v>26</v>
      </c>
      <c r="K41" t="s">
        <v>26</v>
      </c>
      <c r="L41" t="s">
        <v>26</v>
      </c>
    </row>
    <row r="42" spans="1:12" ht="12" customHeight="1">
      <c r="A42" s="21" t="s">
        <v>26</v>
      </c>
      <c r="B42" s="2" t="s">
        <v>12</v>
      </c>
      <c r="C42" s="13">
        <v>2704</v>
      </c>
      <c r="D42" s="13">
        <v>2138</v>
      </c>
      <c r="E42" s="13">
        <v>2017</v>
      </c>
      <c r="F42" s="13">
        <v>121</v>
      </c>
      <c r="G42" s="13">
        <v>566</v>
      </c>
      <c r="H42" t="s">
        <v>26</v>
      </c>
      <c r="I42" t="s">
        <v>26</v>
      </c>
      <c r="K42" t="s">
        <v>26</v>
      </c>
      <c r="L42" t="s">
        <v>26</v>
      </c>
    </row>
    <row r="43" spans="1:12" ht="12" customHeight="1">
      <c r="A43" s="21" t="s">
        <v>26</v>
      </c>
      <c r="B43" s="2" t="s">
        <v>13</v>
      </c>
      <c r="C43" s="13">
        <v>2390</v>
      </c>
      <c r="D43" s="13">
        <v>1958</v>
      </c>
      <c r="E43" s="13">
        <v>1897</v>
      </c>
      <c r="F43" s="13">
        <v>61</v>
      </c>
      <c r="G43" s="13">
        <v>432</v>
      </c>
      <c r="H43" t="s">
        <v>26</v>
      </c>
      <c r="I43" t="s">
        <v>26</v>
      </c>
      <c r="K43" t="s">
        <v>26</v>
      </c>
      <c r="L43" t="s">
        <v>26</v>
      </c>
    </row>
    <row r="44" spans="1:12" ht="12" customHeight="1">
      <c r="A44" s="21" t="s">
        <v>26</v>
      </c>
      <c r="B44" s="2" t="s">
        <v>14</v>
      </c>
      <c r="C44" s="13">
        <v>2209</v>
      </c>
      <c r="D44" s="13">
        <v>1830</v>
      </c>
      <c r="E44" s="13">
        <v>1790</v>
      </c>
      <c r="F44" s="13">
        <v>40</v>
      </c>
      <c r="G44" s="13">
        <v>379</v>
      </c>
      <c r="H44" t="s">
        <v>26</v>
      </c>
      <c r="I44" t="s">
        <v>26</v>
      </c>
      <c r="K44" t="s">
        <v>26</v>
      </c>
      <c r="L44" t="s">
        <v>26</v>
      </c>
    </row>
    <row r="45" spans="1:12" ht="12" customHeight="1">
      <c r="A45" s="21" t="s">
        <v>26</v>
      </c>
      <c r="B45" s="2" t="s">
        <v>15</v>
      </c>
      <c r="C45" s="13">
        <v>2064</v>
      </c>
      <c r="D45" s="13">
        <v>1708</v>
      </c>
      <c r="E45" s="13">
        <v>1651</v>
      </c>
      <c r="F45" s="13">
        <v>57</v>
      </c>
      <c r="G45" s="13">
        <v>356</v>
      </c>
      <c r="H45" t="s">
        <v>26</v>
      </c>
      <c r="I45" t="s">
        <v>26</v>
      </c>
      <c r="K45" t="s">
        <v>26</v>
      </c>
      <c r="L45" t="s">
        <v>26</v>
      </c>
    </row>
    <row r="46" spans="1:12" ht="12" customHeight="1">
      <c r="A46" s="21" t="s">
        <v>26</v>
      </c>
      <c r="B46" s="2" t="s">
        <v>16</v>
      </c>
      <c r="C46" s="13">
        <v>1707</v>
      </c>
      <c r="D46" s="13">
        <v>1382</v>
      </c>
      <c r="E46" s="13">
        <v>1344</v>
      </c>
      <c r="F46" s="13">
        <v>38</v>
      </c>
      <c r="G46" s="13">
        <v>325</v>
      </c>
      <c r="H46" t="s">
        <v>26</v>
      </c>
      <c r="I46" t="s">
        <v>26</v>
      </c>
      <c r="K46" t="s">
        <v>26</v>
      </c>
      <c r="L46" t="s">
        <v>26</v>
      </c>
    </row>
    <row r="47" spans="1:12" ht="12" customHeight="1">
      <c r="A47" s="21" t="s">
        <v>26</v>
      </c>
      <c r="B47" s="2" t="s">
        <v>17</v>
      </c>
      <c r="C47" s="13">
        <v>1436</v>
      </c>
      <c r="D47" s="13">
        <v>1075</v>
      </c>
      <c r="E47" s="13">
        <v>1041</v>
      </c>
      <c r="F47" s="13">
        <v>34</v>
      </c>
      <c r="G47" s="13">
        <v>361</v>
      </c>
      <c r="H47" t="s">
        <v>26</v>
      </c>
      <c r="I47" t="s">
        <v>26</v>
      </c>
      <c r="K47" t="s">
        <v>26</v>
      </c>
      <c r="L47" t="s">
        <v>26</v>
      </c>
    </row>
    <row r="48" spans="1:12" ht="12" customHeight="1">
      <c r="A48" s="21" t="s">
        <v>26</v>
      </c>
      <c r="B48" s="2" t="s">
        <v>18</v>
      </c>
      <c r="C48" s="13">
        <v>1380</v>
      </c>
      <c r="D48" s="13">
        <v>931</v>
      </c>
      <c r="E48" s="13">
        <v>902</v>
      </c>
      <c r="F48" s="13">
        <v>29</v>
      </c>
      <c r="G48" s="13">
        <v>449</v>
      </c>
      <c r="H48" t="s">
        <v>26</v>
      </c>
      <c r="I48" t="s">
        <v>26</v>
      </c>
      <c r="K48" t="s">
        <v>26</v>
      </c>
      <c r="L48" t="s">
        <v>26</v>
      </c>
    </row>
    <row r="49" spans="1:12" ht="12" customHeight="1">
      <c r="A49" s="21" t="s">
        <v>26</v>
      </c>
      <c r="B49" s="2" t="s">
        <v>19</v>
      </c>
      <c r="C49" s="13">
        <v>1212</v>
      </c>
      <c r="D49" s="13">
        <v>690</v>
      </c>
      <c r="E49" s="13">
        <v>669</v>
      </c>
      <c r="F49" s="13">
        <v>21</v>
      </c>
      <c r="G49" s="13">
        <v>522</v>
      </c>
      <c r="H49" t="s">
        <v>26</v>
      </c>
      <c r="I49" t="s">
        <v>26</v>
      </c>
      <c r="K49" t="s">
        <v>26</v>
      </c>
      <c r="L49" t="s">
        <v>26</v>
      </c>
    </row>
    <row r="50" spans="1:12" ht="12" customHeight="1">
      <c r="A50" s="21" t="s">
        <v>26</v>
      </c>
      <c r="B50" s="2" t="s">
        <v>20</v>
      </c>
      <c r="C50" s="13">
        <v>1011</v>
      </c>
      <c r="D50" s="13">
        <v>418</v>
      </c>
      <c r="E50" s="13">
        <v>409</v>
      </c>
      <c r="F50" s="13">
        <v>9</v>
      </c>
      <c r="G50" s="13">
        <v>593</v>
      </c>
      <c r="H50" t="s">
        <v>26</v>
      </c>
      <c r="I50" t="s">
        <v>26</v>
      </c>
      <c r="K50" t="s">
        <v>26</v>
      </c>
      <c r="L50" t="s">
        <v>26</v>
      </c>
    </row>
    <row r="51" spans="1:12" ht="12" customHeight="1">
      <c r="A51" s="21" t="s">
        <v>26</v>
      </c>
      <c r="B51" s="2" t="s">
        <v>21</v>
      </c>
      <c r="C51" s="13">
        <v>719</v>
      </c>
      <c r="D51" s="13">
        <v>212</v>
      </c>
      <c r="E51" s="13">
        <v>206</v>
      </c>
      <c r="F51" s="13">
        <v>6</v>
      </c>
      <c r="G51" s="13">
        <v>507</v>
      </c>
      <c r="H51" t="s">
        <v>26</v>
      </c>
      <c r="I51" t="s">
        <v>26</v>
      </c>
      <c r="K51" t="s">
        <v>26</v>
      </c>
      <c r="L51" t="s">
        <v>26</v>
      </c>
    </row>
    <row r="52" spans="1:12" ht="12" customHeight="1">
      <c r="A52" s="21" t="s">
        <v>26</v>
      </c>
      <c r="B52" s="2" t="s">
        <v>22</v>
      </c>
      <c r="C52" s="13">
        <v>416</v>
      </c>
      <c r="D52" s="13">
        <v>89</v>
      </c>
      <c r="E52" s="13">
        <v>88</v>
      </c>
      <c r="F52" s="13">
        <v>1</v>
      </c>
      <c r="G52" s="13">
        <v>327</v>
      </c>
      <c r="H52" t="s">
        <v>26</v>
      </c>
      <c r="I52" t="s">
        <v>26</v>
      </c>
      <c r="K52" t="s">
        <v>26</v>
      </c>
      <c r="L52" t="s">
        <v>26</v>
      </c>
    </row>
    <row r="53" spans="1:12" ht="12" customHeight="1">
      <c r="A53" s="23" t="s">
        <v>26</v>
      </c>
      <c r="B53" s="5" t="s">
        <v>23</v>
      </c>
      <c r="C53" s="14">
        <v>374</v>
      </c>
      <c r="D53" s="14">
        <v>49</v>
      </c>
      <c r="E53" s="14">
        <v>46</v>
      </c>
      <c r="F53" s="14">
        <v>3</v>
      </c>
      <c r="G53" s="14">
        <v>325</v>
      </c>
      <c r="H53" t="s">
        <v>26</v>
      </c>
      <c r="I53" t="s">
        <v>26</v>
      </c>
      <c r="K53" t="s">
        <v>26</v>
      </c>
      <c r="L53" t="s">
        <v>26</v>
      </c>
    </row>
    <row r="54" spans="1:12" s="27" customFormat="1" ht="33" customHeight="1">
      <c r="A54" s="19" t="s">
        <v>37</v>
      </c>
      <c r="B54" s="16" t="s">
        <v>26</v>
      </c>
      <c r="C54" s="17" t="s">
        <v>26</v>
      </c>
      <c r="D54" s="17" t="s">
        <v>26</v>
      </c>
      <c r="E54" s="17" t="s">
        <v>26</v>
      </c>
      <c r="F54" s="18" t="s">
        <v>26</v>
      </c>
      <c r="G54" s="18" t="s">
        <v>26</v>
      </c>
      <c r="J54" s="27" t="s">
        <v>26</v>
      </c>
    </row>
    <row r="55" spans="1:12" ht="12" customHeight="1">
      <c r="A55" s="19" t="s">
        <v>38</v>
      </c>
      <c r="B55" s="16" t="s">
        <v>26</v>
      </c>
      <c r="C55" s="17" t="s">
        <v>26</v>
      </c>
      <c r="D55" s="17" t="s">
        <v>26</v>
      </c>
      <c r="E55" s="17" t="s">
        <v>26</v>
      </c>
      <c r="F55" s="18" t="s">
        <v>26</v>
      </c>
      <c r="G55" s="18" t="s">
        <v>26</v>
      </c>
      <c r="J55" t="s">
        <v>26</v>
      </c>
    </row>
    <row r="56" spans="1:12" ht="12">
      <c r="A56" s="1" t="s">
        <v>26</v>
      </c>
      <c r="B56" s="1" t="s">
        <v>26</v>
      </c>
      <c r="C56" s="1" t="s">
        <v>26</v>
      </c>
      <c r="D56" s="1" t="s">
        <v>26</v>
      </c>
      <c r="E56" s="1" t="s">
        <v>26</v>
      </c>
      <c r="F56" s="1" t="s">
        <v>26</v>
      </c>
      <c r="G56" s="1" t="s">
        <v>26</v>
      </c>
      <c r="H56" t="s">
        <v>26</v>
      </c>
      <c r="I56" t="s">
        <v>26</v>
      </c>
      <c r="J56" t="s">
        <v>26</v>
      </c>
      <c r="K56" t="s">
        <v>26</v>
      </c>
      <c r="L56" t="s">
        <v>26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3.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2">
      <c r="A1" s="25" t="s">
        <v>0</v>
      </c>
      <c r="B1" s="25"/>
      <c r="C1" s="25"/>
      <c r="D1" s="25"/>
      <c r="E1" s="25"/>
      <c r="F1" s="25"/>
      <c r="G1" s="25"/>
    </row>
    <row r="2" spans="1:12" ht="33" customHeight="1">
      <c r="A2" s="26" t="s">
        <v>54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J2" t="s">
        <v>26</v>
      </c>
    </row>
    <row r="3" spans="1:12" ht="36.6" customHeight="1">
      <c r="A3" s="15" t="s">
        <v>1</v>
      </c>
      <c r="B3" s="15" t="s">
        <v>26</v>
      </c>
      <c r="C3" s="15" t="s">
        <v>2</v>
      </c>
      <c r="D3" s="15" t="s">
        <v>3</v>
      </c>
      <c r="E3" s="15" t="s">
        <v>26</v>
      </c>
      <c r="F3" s="15" t="s">
        <v>26</v>
      </c>
      <c r="G3" s="15" t="s">
        <v>26</v>
      </c>
    </row>
    <row r="4" spans="1:12" ht="28.9" customHeight="1">
      <c r="A4" s="15" t="s">
        <v>26</v>
      </c>
      <c r="B4" s="15" t="s">
        <v>26</v>
      </c>
      <c r="C4" s="15" t="s">
        <v>26</v>
      </c>
      <c r="D4" s="15" t="s">
        <v>4</v>
      </c>
      <c r="E4" s="15" t="s">
        <v>26</v>
      </c>
      <c r="F4" s="15" t="s">
        <v>26</v>
      </c>
      <c r="G4" s="15" t="s">
        <v>5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</row>
    <row r="5" spans="1:12" ht="16.899999999999999" customHeight="1">
      <c r="A5" s="15" t="s">
        <v>26</v>
      </c>
      <c r="B5" s="15" t="s">
        <v>26</v>
      </c>
      <c r="C5" s="15" t="s">
        <v>26</v>
      </c>
      <c r="D5" s="3" t="s">
        <v>6</v>
      </c>
      <c r="E5" s="3" t="s">
        <v>7</v>
      </c>
      <c r="F5" s="3" t="s">
        <v>8</v>
      </c>
      <c r="G5" s="1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</row>
    <row r="6" spans="1:12" ht="12" customHeight="1">
      <c r="A6" s="20" t="s">
        <v>6</v>
      </c>
      <c r="B6" s="6" t="s">
        <v>26</v>
      </c>
      <c r="C6" s="12">
        <v>19763</v>
      </c>
      <c r="D6" s="12">
        <v>10632</v>
      </c>
      <c r="E6" s="12">
        <v>10073</v>
      </c>
      <c r="F6" s="12">
        <v>559</v>
      </c>
      <c r="G6" s="12">
        <v>9131</v>
      </c>
    </row>
    <row r="7" spans="1:12" ht="12" customHeight="1">
      <c r="A7" s="21" t="s">
        <v>26</v>
      </c>
      <c r="B7" s="2" t="s">
        <v>9</v>
      </c>
      <c r="C7" s="13">
        <v>470</v>
      </c>
      <c r="D7" s="13">
        <v>50</v>
      </c>
      <c r="E7" s="13">
        <v>45</v>
      </c>
      <c r="F7" s="13">
        <v>5</v>
      </c>
      <c r="G7" s="13">
        <v>420</v>
      </c>
      <c r="H7" t="s">
        <v>26</v>
      </c>
      <c r="I7" t="s">
        <v>26</v>
      </c>
      <c r="K7" t="s">
        <v>26</v>
      </c>
      <c r="L7" t="s">
        <v>26</v>
      </c>
    </row>
    <row r="8" spans="1:12" ht="12" customHeight="1">
      <c r="A8" s="21" t="s">
        <v>26</v>
      </c>
      <c r="B8" s="2" t="s">
        <v>10</v>
      </c>
      <c r="C8" s="13">
        <v>2340</v>
      </c>
      <c r="D8" s="13">
        <v>695</v>
      </c>
      <c r="E8" s="13">
        <v>612</v>
      </c>
      <c r="F8" s="13">
        <v>83</v>
      </c>
      <c r="G8" s="13">
        <v>1645</v>
      </c>
      <c r="H8" t="s">
        <v>26</v>
      </c>
      <c r="I8" t="s">
        <v>26</v>
      </c>
      <c r="K8" t="s">
        <v>26</v>
      </c>
      <c r="L8" t="s">
        <v>26</v>
      </c>
    </row>
    <row r="9" spans="1:12" ht="12" customHeight="1">
      <c r="A9" s="21" t="s">
        <v>26</v>
      </c>
      <c r="B9" s="2" t="s">
        <v>11</v>
      </c>
      <c r="C9" s="13">
        <v>2299</v>
      </c>
      <c r="D9" s="13">
        <v>1324</v>
      </c>
      <c r="E9" s="13">
        <v>1205</v>
      </c>
      <c r="F9" s="13">
        <v>119</v>
      </c>
      <c r="G9" s="13">
        <v>975</v>
      </c>
      <c r="H9" t="s">
        <v>26</v>
      </c>
      <c r="I9" t="s">
        <v>26</v>
      </c>
      <c r="K9" t="s">
        <v>26</v>
      </c>
      <c r="L9" t="s">
        <v>26</v>
      </c>
    </row>
    <row r="10" spans="1:12" ht="12" customHeight="1">
      <c r="A10" s="21" t="s">
        <v>26</v>
      </c>
      <c r="B10" s="2" t="s">
        <v>12</v>
      </c>
      <c r="C10" s="13">
        <v>2349</v>
      </c>
      <c r="D10" s="13">
        <v>1557</v>
      </c>
      <c r="E10" s="13">
        <v>1460</v>
      </c>
      <c r="F10" s="13">
        <v>97</v>
      </c>
      <c r="G10" s="13">
        <v>792</v>
      </c>
      <c r="H10" t="s">
        <v>26</v>
      </c>
      <c r="I10" t="s">
        <v>26</v>
      </c>
      <c r="K10" t="s">
        <v>26</v>
      </c>
      <c r="L10" t="s">
        <v>26</v>
      </c>
    </row>
    <row r="11" spans="1:12" ht="12" customHeight="1">
      <c r="A11" s="21" t="s">
        <v>26</v>
      </c>
      <c r="B11" s="2" t="s">
        <v>13</v>
      </c>
      <c r="C11" s="13">
        <v>1947</v>
      </c>
      <c r="D11" s="13">
        <v>1335</v>
      </c>
      <c r="E11" s="13">
        <v>1265</v>
      </c>
      <c r="F11" s="13">
        <v>70</v>
      </c>
      <c r="G11" s="13">
        <v>612</v>
      </c>
      <c r="H11" t="s">
        <v>26</v>
      </c>
      <c r="I11" t="s">
        <v>26</v>
      </c>
      <c r="K11" t="s">
        <v>26</v>
      </c>
      <c r="L11" t="s">
        <v>26</v>
      </c>
    </row>
    <row r="12" spans="1:12" ht="12" customHeight="1">
      <c r="A12" s="21" t="s">
        <v>26</v>
      </c>
      <c r="B12" s="2" t="s">
        <v>14</v>
      </c>
      <c r="C12" s="13">
        <v>1822</v>
      </c>
      <c r="D12" s="13">
        <v>1259</v>
      </c>
      <c r="E12" s="13">
        <v>1208</v>
      </c>
      <c r="F12" s="13">
        <v>51</v>
      </c>
      <c r="G12" s="13">
        <v>563</v>
      </c>
      <c r="H12" t="s">
        <v>26</v>
      </c>
      <c r="I12" t="s">
        <v>26</v>
      </c>
      <c r="K12" t="s">
        <v>26</v>
      </c>
      <c r="L12" t="s">
        <v>26</v>
      </c>
    </row>
    <row r="13" spans="1:12" ht="12" customHeight="1">
      <c r="A13" s="21" t="s">
        <v>26</v>
      </c>
      <c r="B13" s="2" t="s">
        <v>15</v>
      </c>
      <c r="C13" s="13">
        <v>1737</v>
      </c>
      <c r="D13" s="13">
        <v>1211</v>
      </c>
      <c r="E13" s="13">
        <v>1167</v>
      </c>
      <c r="F13" s="13">
        <v>44</v>
      </c>
      <c r="G13" s="13">
        <v>526</v>
      </c>
      <c r="H13" t="s">
        <v>26</v>
      </c>
      <c r="I13" t="s">
        <v>26</v>
      </c>
      <c r="K13" t="s">
        <v>26</v>
      </c>
      <c r="L13" t="s">
        <v>26</v>
      </c>
    </row>
    <row r="14" spans="1:12" ht="12" customHeight="1">
      <c r="A14" s="21" t="s">
        <v>26</v>
      </c>
      <c r="B14" s="2" t="s">
        <v>16</v>
      </c>
      <c r="C14" s="13">
        <v>1374</v>
      </c>
      <c r="D14" s="13">
        <v>910</v>
      </c>
      <c r="E14" s="13">
        <v>888</v>
      </c>
      <c r="F14" s="13">
        <v>22</v>
      </c>
      <c r="G14" s="13">
        <v>464</v>
      </c>
      <c r="H14" t="s">
        <v>26</v>
      </c>
      <c r="I14" t="s">
        <v>26</v>
      </c>
      <c r="K14" t="s">
        <v>26</v>
      </c>
      <c r="L14" t="s">
        <v>26</v>
      </c>
    </row>
    <row r="15" spans="1:12" ht="12" customHeight="1">
      <c r="A15" s="21" t="s">
        <v>26</v>
      </c>
      <c r="B15" s="2" t="s">
        <v>17</v>
      </c>
      <c r="C15" s="13">
        <v>1205</v>
      </c>
      <c r="D15" s="13">
        <v>720</v>
      </c>
      <c r="E15" s="13">
        <v>695</v>
      </c>
      <c r="F15" s="13">
        <v>25</v>
      </c>
      <c r="G15" s="13">
        <v>485</v>
      </c>
      <c r="H15" t="s">
        <v>26</v>
      </c>
      <c r="I15" t="s">
        <v>26</v>
      </c>
      <c r="K15" t="s">
        <v>26</v>
      </c>
      <c r="L15" t="s">
        <v>26</v>
      </c>
    </row>
    <row r="16" spans="1:12" ht="12" customHeight="1">
      <c r="A16" s="21" t="s">
        <v>26</v>
      </c>
      <c r="B16" s="2" t="s">
        <v>18</v>
      </c>
      <c r="C16" s="13">
        <v>1115</v>
      </c>
      <c r="D16" s="13">
        <v>620</v>
      </c>
      <c r="E16" s="13">
        <v>610</v>
      </c>
      <c r="F16" s="13">
        <v>10</v>
      </c>
      <c r="G16" s="13">
        <v>495</v>
      </c>
      <c r="H16" t="s">
        <v>26</v>
      </c>
      <c r="I16" t="s">
        <v>26</v>
      </c>
      <c r="K16" t="s">
        <v>26</v>
      </c>
      <c r="L16" t="s">
        <v>26</v>
      </c>
    </row>
    <row r="17" spans="1:12" ht="12" customHeight="1">
      <c r="A17" s="21" t="s">
        <v>26</v>
      </c>
      <c r="B17" s="2" t="s">
        <v>19</v>
      </c>
      <c r="C17" s="13">
        <v>1004</v>
      </c>
      <c r="D17" s="13">
        <v>440</v>
      </c>
      <c r="E17" s="13">
        <v>431</v>
      </c>
      <c r="F17" s="13">
        <v>9</v>
      </c>
      <c r="G17" s="13">
        <v>564</v>
      </c>
      <c r="H17" t="s">
        <v>26</v>
      </c>
      <c r="I17" t="s">
        <v>26</v>
      </c>
      <c r="K17" t="s">
        <v>26</v>
      </c>
      <c r="L17" t="s">
        <v>26</v>
      </c>
    </row>
    <row r="18" spans="1:12" ht="12" customHeight="1">
      <c r="A18" s="21" t="s">
        <v>26</v>
      </c>
      <c r="B18" s="2" t="s">
        <v>20</v>
      </c>
      <c r="C18" s="13">
        <v>793</v>
      </c>
      <c r="D18" s="13">
        <v>252</v>
      </c>
      <c r="E18" s="13">
        <v>235</v>
      </c>
      <c r="F18" s="13">
        <v>17</v>
      </c>
      <c r="G18" s="13">
        <v>541</v>
      </c>
      <c r="H18" t="s">
        <v>26</v>
      </c>
      <c r="I18" t="s">
        <v>26</v>
      </c>
      <c r="K18" t="s">
        <v>26</v>
      </c>
      <c r="L18" t="s">
        <v>26</v>
      </c>
    </row>
    <row r="19" spans="1:12" ht="12" customHeight="1">
      <c r="A19" s="21" t="s">
        <v>26</v>
      </c>
      <c r="B19" s="2" t="s">
        <v>21</v>
      </c>
      <c r="C19" s="13">
        <v>567</v>
      </c>
      <c r="D19" s="13">
        <v>145</v>
      </c>
      <c r="E19" s="13">
        <v>142</v>
      </c>
      <c r="F19" s="13">
        <v>3</v>
      </c>
      <c r="G19" s="13">
        <v>422</v>
      </c>
      <c r="H19" t="s">
        <v>26</v>
      </c>
      <c r="I19" t="s">
        <v>26</v>
      </c>
      <c r="K19" t="s">
        <v>26</v>
      </c>
      <c r="L19" t="s">
        <v>26</v>
      </c>
    </row>
    <row r="20" spans="1:12" ht="12" customHeight="1">
      <c r="A20" s="21" t="s">
        <v>26</v>
      </c>
      <c r="B20" s="2" t="s">
        <v>22</v>
      </c>
      <c r="C20" s="13">
        <v>346</v>
      </c>
      <c r="D20" s="13">
        <v>54</v>
      </c>
      <c r="E20" s="13">
        <v>52</v>
      </c>
      <c r="F20" s="13">
        <v>2</v>
      </c>
      <c r="G20" s="13">
        <v>292</v>
      </c>
      <c r="H20" t="s">
        <v>26</v>
      </c>
      <c r="I20" t="s">
        <v>26</v>
      </c>
      <c r="K20" t="s">
        <v>26</v>
      </c>
      <c r="L20" t="s">
        <v>26</v>
      </c>
    </row>
    <row r="21" spans="1:12" ht="12" customHeight="1">
      <c r="A21" s="21" t="s">
        <v>26</v>
      </c>
      <c r="B21" s="2" t="s">
        <v>23</v>
      </c>
      <c r="C21" s="13">
        <v>395</v>
      </c>
      <c r="D21" s="13">
        <v>60</v>
      </c>
      <c r="E21" s="13">
        <v>58</v>
      </c>
      <c r="F21" s="13">
        <v>2</v>
      </c>
      <c r="G21" s="13">
        <v>335</v>
      </c>
      <c r="H21" t="s">
        <v>26</v>
      </c>
      <c r="I21" t="s">
        <v>26</v>
      </c>
      <c r="K21" t="s">
        <v>26</v>
      </c>
      <c r="L21" t="s">
        <v>26</v>
      </c>
    </row>
    <row r="22" spans="1:12" ht="12" customHeight="1">
      <c r="A22" s="22" t="s">
        <v>24</v>
      </c>
      <c r="B22" s="4" t="s">
        <v>26</v>
      </c>
      <c r="C22" s="12">
        <v>10102</v>
      </c>
      <c r="D22" s="12">
        <v>4024</v>
      </c>
      <c r="E22" s="12">
        <v>3689</v>
      </c>
      <c r="F22" s="12">
        <v>335</v>
      </c>
      <c r="G22" s="12">
        <v>6078</v>
      </c>
    </row>
    <row r="23" spans="1:12" ht="12" customHeight="1">
      <c r="A23" s="21" t="s">
        <v>26</v>
      </c>
      <c r="B23" s="2" t="s">
        <v>9</v>
      </c>
      <c r="C23" s="13">
        <v>228</v>
      </c>
      <c r="D23" s="13">
        <v>16</v>
      </c>
      <c r="E23" s="13">
        <v>13</v>
      </c>
      <c r="F23" s="13">
        <v>3</v>
      </c>
      <c r="G23" s="13">
        <v>212</v>
      </c>
      <c r="H23" t="s">
        <v>26</v>
      </c>
      <c r="I23" t="s">
        <v>26</v>
      </c>
      <c r="K23" t="s">
        <v>26</v>
      </c>
      <c r="L23" t="s">
        <v>26</v>
      </c>
    </row>
    <row r="24" spans="1:12" ht="12" customHeight="1">
      <c r="A24" s="21" t="s">
        <v>26</v>
      </c>
      <c r="B24" s="2" t="s">
        <v>10</v>
      </c>
      <c r="C24" s="13">
        <v>1155</v>
      </c>
      <c r="D24" s="13">
        <v>239</v>
      </c>
      <c r="E24" s="13">
        <v>196</v>
      </c>
      <c r="F24" s="13">
        <v>43</v>
      </c>
      <c r="G24" s="13">
        <v>916</v>
      </c>
      <c r="H24" t="s">
        <v>26</v>
      </c>
      <c r="I24" t="s">
        <v>26</v>
      </c>
      <c r="K24" t="s">
        <v>26</v>
      </c>
      <c r="L24" t="s">
        <v>26</v>
      </c>
    </row>
    <row r="25" spans="1:12" ht="12" customHeight="1">
      <c r="A25" s="21" t="s">
        <v>26</v>
      </c>
      <c r="B25" s="2" t="s">
        <v>11</v>
      </c>
      <c r="C25" s="13">
        <v>1153</v>
      </c>
      <c r="D25" s="13">
        <v>488</v>
      </c>
      <c r="E25" s="13">
        <v>423</v>
      </c>
      <c r="F25" s="13">
        <v>65</v>
      </c>
      <c r="G25" s="13">
        <v>665</v>
      </c>
      <c r="H25" t="s">
        <v>26</v>
      </c>
      <c r="I25" t="s">
        <v>26</v>
      </c>
      <c r="K25" t="s">
        <v>26</v>
      </c>
      <c r="L25" t="s">
        <v>26</v>
      </c>
    </row>
    <row r="26" spans="1:12" ht="12" customHeight="1">
      <c r="A26" s="21" t="s">
        <v>26</v>
      </c>
      <c r="B26" s="2" t="s">
        <v>12</v>
      </c>
      <c r="C26" s="13">
        <v>1216</v>
      </c>
      <c r="D26" s="13">
        <v>610</v>
      </c>
      <c r="E26" s="13">
        <v>544</v>
      </c>
      <c r="F26" s="13">
        <v>66</v>
      </c>
      <c r="G26" s="13">
        <v>606</v>
      </c>
      <c r="H26" t="s">
        <v>26</v>
      </c>
      <c r="I26" t="s">
        <v>26</v>
      </c>
      <c r="K26" t="s">
        <v>26</v>
      </c>
      <c r="L26" t="s">
        <v>26</v>
      </c>
    </row>
    <row r="27" spans="1:12" ht="12" customHeight="1">
      <c r="A27" s="21" t="s">
        <v>26</v>
      </c>
      <c r="B27" s="2" t="s">
        <v>13</v>
      </c>
      <c r="C27" s="13">
        <v>1047</v>
      </c>
      <c r="D27" s="13">
        <v>563</v>
      </c>
      <c r="E27" s="13">
        <v>513</v>
      </c>
      <c r="F27" s="13">
        <v>50</v>
      </c>
      <c r="G27" s="13">
        <v>484</v>
      </c>
      <c r="H27" t="s">
        <v>26</v>
      </c>
      <c r="I27" t="s">
        <v>26</v>
      </c>
      <c r="K27" t="s">
        <v>26</v>
      </c>
      <c r="L27" t="s">
        <v>26</v>
      </c>
    </row>
    <row r="28" spans="1:12" ht="12" customHeight="1">
      <c r="A28" s="21" t="s">
        <v>26</v>
      </c>
      <c r="B28" s="2" t="s">
        <v>14</v>
      </c>
      <c r="C28" s="13">
        <v>958</v>
      </c>
      <c r="D28" s="13">
        <v>514</v>
      </c>
      <c r="E28" s="13">
        <v>473</v>
      </c>
      <c r="F28" s="13">
        <v>41</v>
      </c>
      <c r="G28" s="13">
        <v>444</v>
      </c>
      <c r="H28" t="s">
        <v>26</v>
      </c>
      <c r="I28" t="s">
        <v>26</v>
      </c>
      <c r="K28" t="s">
        <v>26</v>
      </c>
      <c r="L28" t="s">
        <v>26</v>
      </c>
    </row>
    <row r="29" spans="1:12" ht="12" customHeight="1">
      <c r="A29" s="21" t="s">
        <v>26</v>
      </c>
      <c r="B29" s="2" t="s">
        <v>15</v>
      </c>
      <c r="C29" s="13">
        <v>911</v>
      </c>
      <c r="D29" s="13">
        <v>493</v>
      </c>
      <c r="E29" s="13">
        <v>466</v>
      </c>
      <c r="F29" s="13">
        <v>27</v>
      </c>
      <c r="G29" s="13">
        <v>418</v>
      </c>
      <c r="H29" t="s">
        <v>26</v>
      </c>
      <c r="I29" t="s">
        <v>26</v>
      </c>
      <c r="K29" t="s">
        <v>26</v>
      </c>
      <c r="L29" t="s">
        <v>26</v>
      </c>
    </row>
    <row r="30" spans="1:12" ht="12" customHeight="1">
      <c r="A30" s="21" t="s">
        <v>26</v>
      </c>
      <c r="B30" s="2" t="s">
        <v>16</v>
      </c>
      <c r="C30" s="13">
        <v>691</v>
      </c>
      <c r="D30" s="13">
        <v>339</v>
      </c>
      <c r="E30" s="13">
        <v>327</v>
      </c>
      <c r="F30" s="13">
        <v>12</v>
      </c>
      <c r="G30" s="13">
        <v>352</v>
      </c>
      <c r="H30" t="s">
        <v>26</v>
      </c>
      <c r="I30" t="s">
        <v>26</v>
      </c>
      <c r="K30" t="s">
        <v>26</v>
      </c>
      <c r="L30" t="s">
        <v>26</v>
      </c>
    </row>
    <row r="31" spans="1:12" ht="12" customHeight="1">
      <c r="A31" s="21" t="s">
        <v>26</v>
      </c>
      <c r="B31" s="2" t="s">
        <v>17</v>
      </c>
      <c r="C31" s="13">
        <v>622</v>
      </c>
      <c r="D31" s="13">
        <v>269</v>
      </c>
      <c r="E31" s="13">
        <v>259</v>
      </c>
      <c r="F31" s="13">
        <v>10</v>
      </c>
      <c r="G31" s="13">
        <v>353</v>
      </c>
      <c r="H31" t="s">
        <v>26</v>
      </c>
      <c r="I31" t="s">
        <v>26</v>
      </c>
      <c r="K31" t="s">
        <v>26</v>
      </c>
      <c r="L31" t="s">
        <v>26</v>
      </c>
    </row>
    <row r="32" spans="1:12" ht="12" customHeight="1">
      <c r="A32" s="21" t="s">
        <v>26</v>
      </c>
      <c r="B32" s="2" t="s">
        <v>18</v>
      </c>
      <c r="C32" s="13">
        <v>546</v>
      </c>
      <c r="D32" s="13">
        <v>205</v>
      </c>
      <c r="E32" s="13">
        <v>200</v>
      </c>
      <c r="F32" s="13">
        <v>5</v>
      </c>
      <c r="G32" s="13">
        <v>341</v>
      </c>
      <c r="H32" t="s">
        <v>26</v>
      </c>
      <c r="I32" t="s">
        <v>26</v>
      </c>
      <c r="K32" t="s">
        <v>26</v>
      </c>
      <c r="L32" t="s">
        <v>26</v>
      </c>
    </row>
    <row r="33" spans="1:12" ht="12" customHeight="1">
      <c r="A33" s="21" t="s">
        <v>26</v>
      </c>
      <c r="B33" s="2" t="s">
        <v>19</v>
      </c>
      <c r="C33" s="13">
        <v>494</v>
      </c>
      <c r="D33" s="13">
        <v>120</v>
      </c>
      <c r="E33" s="13">
        <v>119</v>
      </c>
      <c r="F33" s="13">
        <v>1</v>
      </c>
      <c r="G33" s="13">
        <v>374</v>
      </c>
      <c r="H33" t="s">
        <v>26</v>
      </c>
      <c r="I33" t="s">
        <v>26</v>
      </c>
      <c r="K33" t="s">
        <v>26</v>
      </c>
      <c r="L33" t="s">
        <v>26</v>
      </c>
    </row>
    <row r="34" spans="1:12" ht="12" customHeight="1">
      <c r="A34" s="21" t="s">
        <v>26</v>
      </c>
      <c r="B34" s="2" t="s">
        <v>20</v>
      </c>
      <c r="C34" s="13">
        <v>381</v>
      </c>
      <c r="D34" s="13">
        <v>78</v>
      </c>
      <c r="E34" s="13">
        <v>68</v>
      </c>
      <c r="F34" s="13">
        <v>10</v>
      </c>
      <c r="G34" s="13">
        <v>303</v>
      </c>
      <c r="H34" t="s">
        <v>26</v>
      </c>
      <c r="I34" t="s">
        <v>26</v>
      </c>
      <c r="K34" t="s">
        <v>26</v>
      </c>
      <c r="L34" t="s">
        <v>26</v>
      </c>
    </row>
    <row r="35" spans="1:12" ht="12" customHeight="1">
      <c r="A35" s="21" t="s">
        <v>26</v>
      </c>
      <c r="B35" s="2" t="s">
        <v>21</v>
      </c>
      <c r="C35" s="13">
        <v>284</v>
      </c>
      <c r="D35" s="13">
        <v>47</v>
      </c>
      <c r="E35" s="13">
        <v>46</v>
      </c>
      <c r="F35" s="13">
        <v>1</v>
      </c>
      <c r="G35" s="13">
        <v>237</v>
      </c>
      <c r="H35" t="s">
        <v>26</v>
      </c>
      <c r="I35" t="s">
        <v>26</v>
      </c>
      <c r="K35" t="s">
        <v>26</v>
      </c>
      <c r="L35" t="s">
        <v>26</v>
      </c>
    </row>
    <row r="36" spans="1:12" ht="12" customHeight="1">
      <c r="A36" s="21" t="s">
        <v>26</v>
      </c>
      <c r="B36" s="2" t="s">
        <v>22</v>
      </c>
      <c r="C36" s="13">
        <v>185</v>
      </c>
      <c r="D36" s="13">
        <v>17</v>
      </c>
      <c r="E36" s="13">
        <v>16</v>
      </c>
      <c r="F36" s="13">
        <v>1</v>
      </c>
      <c r="G36" s="13">
        <v>168</v>
      </c>
      <c r="H36" t="s">
        <v>26</v>
      </c>
      <c r="I36" t="s">
        <v>26</v>
      </c>
      <c r="K36" t="s">
        <v>26</v>
      </c>
      <c r="L36" t="s">
        <v>26</v>
      </c>
    </row>
    <row r="37" spans="1:12" ht="12" customHeight="1">
      <c r="A37" s="21" t="s">
        <v>26</v>
      </c>
      <c r="B37" s="2" t="s">
        <v>23</v>
      </c>
      <c r="C37" s="13">
        <v>231</v>
      </c>
      <c r="D37" s="13">
        <v>26</v>
      </c>
      <c r="E37" s="13">
        <v>26</v>
      </c>
      <c r="F37" s="13" t="s">
        <v>40</v>
      </c>
      <c r="G37" s="13">
        <v>205</v>
      </c>
      <c r="H37" t="s">
        <v>26</v>
      </c>
      <c r="I37" t="s">
        <v>26</v>
      </c>
      <c r="K37" t="s">
        <v>26</v>
      </c>
      <c r="L37" t="s">
        <v>26</v>
      </c>
    </row>
    <row r="38" spans="1:12" ht="12" customHeight="1">
      <c r="A38" s="22" t="s">
        <v>25</v>
      </c>
      <c r="B38" s="4" t="s">
        <v>26</v>
      </c>
      <c r="C38" s="12">
        <v>9661</v>
      </c>
      <c r="D38" s="12">
        <v>6608</v>
      </c>
      <c r="E38" s="12">
        <v>6384</v>
      </c>
      <c r="F38" s="12">
        <v>224</v>
      </c>
      <c r="G38" s="12">
        <v>3053</v>
      </c>
    </row>
    <row r="39" spans="1:12" ht="12" customHeight="1">
      <c r="A39" s="21" t="s">
        <v>26</v>
      </c>
      <c r="B39" s="2" t="s">
        <v>9</v>
      </c>
      <c r="C39" s="13">
        <v>242</v>
      </c>
      <c r="D39" s="13">
        <v>34</v>
      </c>
      <c r="E39" s="13">
        <v>32</v>
      </c>
      <c r="F39" s="13">
        <v>2</v>
      </c>
      <c r="G39" s="13">
        <v>208</v>
      </c>
      <c r="H39" t="s">
        <v>26</v>
      </c>
      <c r="I39" t="s">
        <v>26</v>
      </c>
      <c r="K39" t="s">
        <v>26</v>
      </c>
      <c r="L39" t="s">
        <v>26</v>
      </c>
    </row>
    <row r="40" spans="1:12" ht="12" customHeight="1">
      <c r="A40" s="21" t="s">
        <v>26</v>
      </c>
      <c r="B40" s="2" t="s">
        <v>10</v>
      </c>
      <c r="C40" s="13">
        <v>1185</v>
      </c>
      <c r="D40" s="13">
        <v>456</v>
      </c>
      <c r="E40" s="13">
        <v>416</v>
      </c>
      <c r="F40" s="13">
        <v>40</v>
      </c>
      <c r="G40" s="13">
        <v>729</v>
      </c>
      <c r="H40" t="s">
        <v>26</v>
      </c>
      <c r="I40" t="s">
        <v>26</v>
      </c>
      <c r="K40" t="s">
        <v>26</v>
      </c>
      <c r="L40" t="s">
        <v>26</v>
      </c>
    </row>
    <row r="41" spans="1:12" ht="12" customHeight="1">
      <c r="A41" s="21" t="s">
        <v>26</v>
      </c>
      <c r="B41" s="2" t="s">
        <v>11</v>
      </c>
      <c r="C41" s="13">
        <v>1146</v>
      </c>
      <c r="D41" s="13">
        <v>836</v>
      </c>
      <c r="E41" s="13">
        <v>782</v>
      </c>
      <c r="F41" s="13">
        <v>54</v>
      </c>
      <c r="G41" s="13">
        <v>310</v>
      </c>
      <c r="H41" t="s">
        <v>26</v>
      </c>
      <c r="I41" t="s">
        <v>26</v>
      </c>
      <c r="K41" t="s">
        <v>26</v>
      </c>
      <c r="L41" t="s">
        <v>26</v>
      </c>
    </row>
    <row r="42" spans="1:12" ht="12" customHeight="1">
      <c r="A42" s="21" t="s">
        <v>26</v>
      </c>
      <c r="B42" s="2" t="s">
        <v>12</v>
      </c>
      <c r="C42" s="13">
        <v>1133</v>
      </c>
      <c r="D42" s="13">
        <v>947</v>
      </c>
      <c r="E42" s="13">
        <v>916</v>
      </c>
      <c r="F42" s="13">
        <v>31</v>
      </c>
      <c r="G42" s="13">
        <v>186</v>
      </c>
      <c r="H42" t="s">
        <v>26</v>
      </c>
      <c r="I42" t="s">
        <v>26</v>
      </c>
      <c r="K42" t="s">
        <v>26</v>
      </c>
      <c r="L42" t="s">
        <v>26</v>
      </c>
    </row>
    <row r="43" spans="1:12" ht="12" customHeight="1">
      <c r="A43" s="21" t="s">
        <v>26</v>
      </c>
      <c r="B43" s="2" t="s">
        <v>13</v>
      </c>
      <c r="C43" s="13">
        <v>900</v>
      </c>
      <c r="D43" s="13">
        <v>772</v>
      </c>
      <c r="E43" s="13">
        <v>752</v>
      </c>
      <c r="F43" s="13">
        <v>20</v>
      </c>
      <c r="G43" s="13">
        <v>128</v>
      </c>
      <c r="H43" t="s">
        <v>26</v>
      </c>
      <c r="I43" t="s">
        <v>26</v>
      </c>
      <c r="K43" t="s">
        <v>26</v>
      </c>
      <c r="L43" t="s">
        <v>26</v>
      </c>
    </row>
    <row r="44" spans="1:12" ht="12" customHeight="1">
      <c r="A44" s="21" t="s">
        <v>26</v>
      </c>
      <c r="B44" s="2" t="s">
        <v>14</v>
      </c>
      <c r="C44" s="13">
        <v>864</v>
      </c>
      <c r="D44" s="13">
        <v>745</v>
      </c>
      <c r="E44" s="13">
        <v>735</v>
      </c>
      <c r="F44" s="13">
        <v>10</v>
      </c>
      <c r="G44" s="13">
        <v>119</v>
      </c>
      <c r="H44" t="s">
        <v>26</v>
      </c>
      <c r="I44" t="s">
        <v>26</v>
      </c>
      <c r="K44" t="s">
        <v>26</v>
      </c>
      <c r="L44" t="s">
        <v>26</v>
      </c>
    </row>
    <row r="45" spans="1:12" ht="12" customHeight="1">
      <c r="A45" s="21" t="s">
        <v>26</v>
      </c>
      <c r="B45" s="2" t="s">
        <v>15</v>
      </c>
      <c r="C45" s="13">
        <v>826</v>
      </c>
      <c r="D45" s="13">
        <v>718</v>
      </c>
      <c r="E45" s="13">
        <v>701</v>
      </c>
      <c r="F45" s="13">
        <v>17</v>
      </c>
      <c r="G45" s="13">
        <v>108</v>
      </c>
      <c r="H45" t="s">
        <v>26</v>
      </c>
      <c r="I45" t="s">
        <v>26</v>
      </c>
      <c r="K45" t="s">
        <v>26</v>
      </c>
      <c r="L45" t="s">
        <v>26</v>
      </c>
    </row>
    <row r="46" spans="1:12" ht="12" customHeight="1">
      <c r="A46" s="21" t="s">
        <v>26</v>
      </c>
      <c r="B46" s="2" t="s">
        <v>16</v>
      </c>
      <c r="C46" s="13">
        <v>683</v>
      </c>
      <c r="D46" s="13">
        <v>571</v>
      </c>
      <c r="E46" s="13">
        <v>561</v>
      </c>
      <c r="F46" s="13">
        <v>10</v>
      </c>
      <c r="G46" s="13">
        <v>112</v>
      </c>
      <c r="H46" t="s">
        <v>26</v>
      </c>
      <c r="I46" t="s">
        <v>26</v>
      </c>
      <c r="K46" t="s">
        <v>26</v>
      </c>
      <c r="L46" t="s">
        <v>26</v>
      </c>
    </row>
    <row r="47" spans="1:12" ht="12" customHeight="1">
      <c r="A47" s="21" t="s">
        <v>26</v>
      </c>
      <c r="B47" s="2" t="s">
        <v>17</v>
      </c>
      <c r="C47" s="13">
        <v>583</v>
      </c>
      <c r="D47" s="13">
        <v>451</v>
      </c>
      <c r="E47" s="13">
        <v>436</v>
      </c>
      <c r="F47" s="13">
        <v>15</v>
      </c>
      <c r="G47" s="13">
        <v>132</v>
      </c>
      <c r="H47" t="s">
        <v>26</v>
      </c>
      <c r="I47" t="s">
        <v>26</v>
      </c>
      <c r="K47" t="s">
        <v>26</v>
      </c>
      <c r="L47" t="s">
        <v>26</v>
      </c>
    </row>
    <row r="48" spans="1:12" ht="12" customHeight="1">
      <c r="A48" s="21" t="s">
        <v>26</v>
      </c>
      <c r="B48" s="2" t="s">
        <v>18</v>
      </c>
      <c r="C48" s="13">
        <v>569</v>
      </c>
      <c r="D48" s="13">
        <v>415</v>
      </c>
      <c r="E48" s="13">
        <v>410</v>
      </c>
      <c r="F48" s="13">
        <v>5</v>
      </c>
      <c r="G48" s="13">
        <v>154</v>
      </c>
      <c r="H48" t="s">
        <v>26</v>
      </c>
      <c r="I48" t="s">
        <v>26</v>
      </c>
      <c r="K48" t="s">
        <v>26</v>
      </c>
      <c r="L48" t="s">
        <v>26</v>
      </c>
    </row>
    <row r="49" spans="1:12" ht="12" customHeight="1">
      <c r="A49" s="21" t="s">
        <v>26</v>
      </c>
      <c r="B49" s="2" t="s">
        <v>19</v>
      </c>
      <c r="C49" s="13">
        <v>510</v>
      </c>
      <c r="D49" s="13">
        <v>320</v>
      </c>
      <c r="E49" s="13">
        <v>312</v>
      </c>
      <c r="F49" s="13">
        <v>8</v>
      </c>
      <c r="G49" s="13">
        <v>190</v>
      </c>
      <c r="H49" t="s">
        <v>26</v>
      </c>
      <c r="I49" t="s">
        <v>26</v>
      </c>
      <c r="K49" t="s">
        <v>26</v>
      </c>
      <c r="L49" t="s">
        <v>26</v>
      </c>
    </row>
    <row r="50" spans="1:12" ht="12" customHeight="1">
      <c r="A50" s="21" t="s">
        <v>26</v>
      </c>
      <c r="B50" s="2" t="s">
        <v>20</v>
      </c>
      <c r="C50" s="13">
        <v>412</v>
      </c>
      <c r="D50" s="13">
        <v>174</v>
      </c>
      <c r="E50" s="13">
        <v>167</v>
      </c>
      <c r="F50" s="13">
        <v>7</v>
      </c>
      <c r="G50" s="13">
        <v>238</v>
      </c>
      <c r="H50" t="s">
        <v>26</v>
      </c>
      <c r="I50" t="s">
        <v>26</v>
      </c>
      <c r="K50" t="s">
        <v>26</v>
      </c>
      <c r="L50" t="s">
        <v>26</v>
      </c>
    </row>
    <row r="51" spans="1:12" ht="12" customHeight="1">
      <c r="A51" s="21" t="s">
        <v>26</v>
      </c>
      <c r="B51" s="2" t="s">
        <v>21</v>
      </c>
      <c r="C51" s="13">
        <v>283</v>
      </c>
      <c r="D51" s="13">
        <v>98</v>
      </c>
      <c r="E51" s="13">
        <v>96</v>
      </c>
      <c r="F51" s="13">
        <v>2</v>
      </c>
      <c r="G51" s="13">
        <v>185</v>
      </c>
      <c r="H51" t="s">
        <v>26</v>
      </c>
      <c r="I51" t="s">
        <v>26</v>
      </c>
      <c r="K51" t="s">
        <v>26</v>
      </c>
      <c r="L51" t="s">
        <v>26</v>
      </c>
    </row>
    <row r="52" spans="1:12" ht="12" customHeight="1">
      <c r="A52" s="21" t="s">
        <v>26</v>
      </c>
      <c r="B52" s="2" t="s">
        <v>22</v>
      </c>
      <c r="C52" s="13">
        <v>161</v>
      </c>
      <c r="D52" s="13">
        <v>37</v>
      </c>
      <c r="E52" s="13">
        <v>36</v>
      </c>
      <c r="F52" s="13">
        <v>1</v>
      </c>
      <c r="G52" s="13">
        <v>124</v>
      </c>
      <c r="H52" t="s">
        <v>26</v>
      </c>
      <c r="I52" t="s">
        <v>26</v>
      </c>
      <c r="K52" t="s">
        <v>26</v>
      </c>
      <c r="L52" t="s">
        <v>26</v>
      </c>
    </row>
    <row r="53" spans="1:12" ht="12" customHeight="1">
      <c r="A53" s="23" t="s">
        <v>26</v>
      </c>
      <c r="B53" s="5" t="s">
        <v>23</v>
      </c>
      <c r="C53" s="14">
        <v>164</v>
      </c>
      <c r="D53" s="14">
        <v>34</v>
      </c>
      <c r="E53" s="14">
        <v>32</v>
      </c>
      <c r="F53" s="14">
        <v>2</v>
      </c>
      <c r="G53" s="14">
        <v>130</v>
      </c>
      <c r="H53" t="s">
        <v>26</v>
      </c>
      <c r="I53" t="s">
        <v>26</v>
      </c>
      <c r="K53" t="s">
        <v>26</v>
      </c>
      <c r="L53" t="s">
        <v>26</v>
      </c>
    </row>
    <row r="54" spans="1:12" s="27" customFormat="1" ht="33" customHeight="1">
      <c r="A54" s="19" t="s">
        <v>37</v>
      </c>
      <c r="B54" s="16" t="s">
        <v>26</v>
      </c>
      <c r="C54" s="17" t="s">
        <v>26</v>
      </c>
      <c r="D54" s="17" t="s">
        <v>26</v>
      </c>
      <c r="E54" s="17" t="s">
        <v>26</v>
      </c>
      <c r="F54" s="18" t="s">
        <v>26</v>
      </c>
      <c r="G54" s="18" t="s">
        <v>26</v>
      </c>
      <c r="J54" s="27" t="s">
        <v>26</v>
      </c>
    </row>
    <row r="55" spans="1:12" ht="12" customHeight="1">
      <c r="A55" s="19" t="s">
        <v>38</v>
      </c>
      <c r="B55" s="16" t="s">
        <v>26</v>
      </c>
      <c r="C55" s="17" t="s">
        <v>26</v>
      </c>
      <c r="D55" s="17" t="s">
        <v>26</v>
      </c>
      <c r="E55" s="17" t="s">
        <v>26</v>
      </c>
      <c r="F55" s="18" t="s">
        <v>26</v>
      </c>
      <c r="G55" s="18" t="s">
        <v>26</v>
      </c>
      <c r="J55" t="s">
        <v>26</v>
      </c>
    </row>
    <row r="56" spans="1:12" ht="12">
      <c r="A56" s="1" t="s">
        <v>26</v>
      </c>
      <c r="B56" s="1" t="s">
        <v>26</v>
      </c>
      <c r="C56" s="1" t="s">
        <v>26</v>
      </c>
      <c r="D56" s="1" t="s">
        <v>26</v>
      </c>
      <c r="E56" s="1" t="s">
        <v>26</v>
      </c>
      <c r="F56" s="1" t="s">
        <v>26</v>
      </c>
      <c r="G56" s="1" t="s">
        <v>26</v>
      </c>
      <c r="H56" t="s">
        <v>26</v>
      </c>
      <c r="I56" t="s">
        <v>26</v>
      </c>
      <c r="J56" t="s">
        <v>26</v>
      </c>
      <c r="K56" t="s">
        <v>26</v>
      </c>
      <c r="L56" t="s">
        <v>26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8.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2">
      <c r="A1" s="25" t="s">
        <v>0</v>
      </c>
      <c r="B1" s="25"/>
      <c r="C1" s="25"/>
      <c r="D1" s="25"/>
      <c r="E1" s="25"/>
      <c r="F1" s="25"/>
      <c r="G1" s="25"/>
    </row>
    <row r="2" spans="1:12" ht="33" customHeight="1">
      <c r="A2" s="26" t="s">
        <v>55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J2" t="s">
        <v>26</v>
      </c>
    </row>
    <row r="3" spans="1:12" ht="36.6" customHeight="1">
      <c r="A3" s="15" t="s">
        <v>1</v>
      </c>
      <c r="B3" s="15" t="s">
        <v>26</v>
      </c>
      <c r="C3" s="15" t="s">
        <v>2</v>
      </c>
      <c r="D3" s="15" t="s">
        <v>3</v>
      </c>
      <c r="E3" s="15" t="s">
        <v>26</v>
      </c>
      <c r="F3" s="15" t="s">
        <v>26</v>
      </c>
      <c r="G3" s="15" t="s">
        <v>26</v>
      </c>
    </row>
    <row r="4" spans="1:12" ht="28.9" customHeight="1">
      <c r="A4" s="15" t="s">
        <v>26</v>
      </c>
      <c r="B4" s="15" t="s">
        <v>26</v>
      </c>
      <c r="C4" s="15" t="s">
        <v>26</v>
      </c>
      <c r="D4" s="15" t="s">
        <v>4</v>
      </c>
      <c r="E4" s="15" t="s">
        <v>26</v>
      </c>
      <c r="F4" s="15" t="s">
        <v>26</v>
      </c>
      <c r="G4" s="15" t="s">
        <v>5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</row>
    <row r="5" spans="1:12" ht="16.899999999999999" customHeight="1">
      <c r="A5" s="15" t="s">
        <v>26</v>
      </c>
      <c r="B5" s="15" t="s">
        <v>26</v>
      </c>
      <c r="C5" s="15" t="s">
        <v>26</v>
      </c>
      <c r="D5" s="3" t="s">
        <v>6</v>
      </c>
      <c r="E5" s="3" t="s">
        <v>7</v>
      </c>
      <c r="F5" s="3" t="s">
        <v>8</v>
      </c>
      <c r="G5" s="1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</row>
    <row r="6" spans="1:12" ht="12" customHeight="1">
      <c r="A6" s="20" t="s">
        <v>6</v>
      </c>
      <c r="B6" s="6" t="s">
        <v>26</v>
      </c>
      <c r="C6" s="12">
        <v>45345</v>
      </c>
      <c r="D6" s="12">
        <v>27402</v>
      </c>
      <c r="E6" s="12">
        <v>25816</v>
      </c>
      <c r="F6" s="12">
        <v>1586</v>
      </c>
      <c r="G6" s="12">
        <v>17943</v>
      </c>
    </row>
    <row r="7" spans="1:12" ht="12" customHeight="1">
      <c r="A7" s="21" t="s">
        <v>26</v>
      </c>
      <c r="B7" s="2" t="s">
        <v>9</v>
      </c>
      <c r="C7" s="13">
        <v>887</v>
      </c>
      <c r="D7" s="13">
        <v>100</v>
      </c>
      <c r="E7" s="13">
        <v>81</v>
      </c>
      <c r="F7" s="13">
        <v>19</v>
      </c>
      <c r="G7" s="13">
        <v>787</v>
      </c>
      <c r="H7" t="s">
        <v>26</v>
      </c>
      <c r="I7" t="s">
        <v>26</v>
      </c>
      <c r="K7" t="s">
        <v>26</v>
      </c>
      <c r="L7" t="s">
        <v>26</v>
      </c>
    </row>
    <row r="8" spans="1:12" ht="12" customHeight="1">
      <c r="A8" s="21" t="s">
        <v>26</v>
      </c>
      <c r="B8" s="2" t="s">
        <v>10</v>
      </c>
      <c r="C8" s="13">
        <v>5025</v>
      </c>
      <c r="D8" s="13">
        <v>1453</v>
      </c>
      <c r="E8" s="13">
        <v>1242</v>
      </c>
      <c r="F8" s="13">
        <v>211</v>
      </c>
      <c r="G8" s="13">
        <v>3572</v>
      </c>
      <c r="H8" t="s">
        <v>26</v>
      </c>
      <c r="I8" t="s">
        <v>26</v>
      </c>
      <c r="K8" t="s">
        <v>26</v>
      </c>
      <c r="L8" t="s">
        <v>26</v>
      </c>
    </row>
    <row r="9" spans="1:12" ht="12" customHeight="1">
      <c r="A9" s="21" t="s">
        <v>26</v>
      </c>
      <c r="B9" s="2" t="s">
        <v>11</v>
      </c>
      <c r="C9" s="13">
        <v>4859</v>
      </c>
      <c r="D9" s="13">
        <v>3113</v>
      </c>
      <c r="E9" s="13">
        <v>2745</v>
      </c>
      <c r="F9" s="13">
        <v>368</v>
      </c>
      <c r="G9" s="13">
        <v>1746</v>
      </c>
      <c r="H9" t="s">
        <v>26</v>
      </c>
      <c r="I9" t="s">
        <v>26</v>
      </c>
      <c r="K9" t="s">
        <v>26</v>
      </c>
      <c r="L9" t="s">
        <v>26</v>
      </c>
    </row>
    <row r="10" spans="1:12" ht="12" customHeight="1">
      <c r="A10" s="21" t="s">
        <v>26</v>
      </c>
      <c r="B10" s="2" t="s">
        <v>12</v>
      </c>
      <c r="C10" s="13">
        <v>5217</v>
      </c>
      <c r="D10" s="13">
        <v>3905</v>
      </c>
      <c r="E10" s="13">
        <v>3631</v>
      </c>
      <c r="F10" s="13">
        <v>274</v>
      </c>
      <c r="G10" s="13">
        <v>1312</v>
      </c>
      <c r="H10" t="s">
        <v>26</v>
      </c>
      <c r="I10" t="s">
        <v>26</v>
      </c>
      <c r="K10" t="s">
        <v>26</v>
      </c>
      <c r="L10" t="s">
        <v>26</v>
      </c>
    </row>
    <row r="11" spans="1:12" ht="12" customHeight="1">
      <c r="A11" s="21" t="s">
        <v>26</v>
      </c>
      <c r="B11" s="2" t="s">
        <v>13</v>
      </c>
      <c r="C11" s="13">
        <v>4681</v>
      </c>
      <c r="D11" s="13">
        <v>3677</v>
      </c>
      <c r="E11" s="13">
        <v>3511</v>
      </c>
      <c r="F11" s="13">
        <v>166</v>
      </c>
      <c r="G11" s="13">
        <v>1004</v>
      </c>
      <c r="H11" t="s">
        <v>26</v>
      </c>
      <c r="I11" t="s">
        <v>26</v>
      </c>
      <c r="K11" t="s">
        <v>26</v>
      </c>
      <c r="L11" t="s">
        <v>26</v>
      </c>
    </row>
    <row r="12" spans="1:12" ht="12" customHeight="1">
      <c r="A12" s="21" t="s">
        <v>26</v>
      </c>
      <c r="B12" s="2" t="s">
        <v>14</v>
      </c>
      <c r="C12" s="13">
        <v>4217</v>
      </c>
      <c r="D12" s="13">
        <v>3337</v>
      </c>
      <c r="E12" s="13">
        <v>3210</v>
      </c>
      <c r="F12" s="13">
        <v>127</v>
      </c>
      <c r="G12" s="13">
        <v>880</v>
      </c>
      <c r="H12" t="s">
        <v>26</v>
      </c>
      <c r="I12" t="s">
        <v>26</v>
      </c>
      <c r="K12" t="s">
        <v>26</v>
      </c>
      <c r="L12" t="s">
        <v>26</v>
      </c>
    </row>
    <row r="13" spans="1:12" ht="12" customHeight="1">
      <c r="A13" s="21" t="s">
        <v>26</v>
      </c>
      <c r="B13" s="2" t="s">
        <v>15</v>
      </c>
      <c r="C13" s="13">
        <v>3953</v>
      </c>
      <c r="D13" s="13">
        <v>3137</v>
      </c>
      <c r="E13" s="13">
        <v>3029</v>
      </c>
      <c r="F13" s="13">
        <v>108</v>
      </c>
      <c r="G13" s="13">
        <v>816</v>
      </c>
      <c r="H13" t="s">
        <v>26</v>
      </c>
      <c r="I13" t="s">
        <v>26</v>
      </c>
      <c r="K13" t="s">
        <v>26</v>
      </c>
      <c r="L13" t="s">
        <v>26</v>
      </c>
    </row>
    <row r="14" spans="1:12" ht="12" customHeight="1">
      <c r="A14" s="21" t="s">
        <v>26</v>
      </c>
      <c r="B14" s="2" t="s">
        <v>16</v>
      </c>
      <c r="C14" s="13">
        <v>3321</v>
      </c>
      <c r="D14" s="13">
        <v>2562</v>
      </c>
      <c r="E14" s="13">
        <v>2462</v>
      </c>
      <c r="F14" s="13">
        <v>100</v>
      </c>
      <c r="G14" s="13">
        <v>759</v>
      </c>
      <c r="H14" t="s">
        <v>26</v>
      </c>
      <c r="I14" t="s">
        <v>26</v>
      </c>
      <c r="K14" t="s">
        <v>26</v>
      </c>
      <c r="L14" t="s">
        <v>26</v>
      </c>
    </row>
    <row r="15" spans="1:12" ht="12" customHeight="1">
      <c r="A15" s="21" t="s">
        <v>26</v>
      </c>
      <c r="B15" s="2" t="s">
        <v>17</v>
      </c>
      <c r="C15" s="13">
        <v>2980</v>
      </c>
      <c r="D15" s="13">
        <v>2041</v>
      </c>
      <c r="E15" s="13">
        <v>1984</v>
      </c>
      <c r="F15" s="13">
        <v>57</v>
      </c>
      <c r="G15" s="13">
        <v>939</v>
      </c>
      <c r="H15" t="s">
        <v>26</v>
      </c>
      <c r="I15" t="s">
        <v>26</v>
      </c>
      <c r="K15" t="s">
        <v>26</v>
      </c>
      <c r="L15" t="s">
        <v>26</v>
      </c>
    </row>
    <row r="16" spans="1:12" ht="12" customHeight="1">
      <c r="A16" s="21" t="s">
        <v>26</v>
      </c>
      <c r="B16" s="2" t="s">
        <v>18</v>
      </c>
      <c r="C16" s="13">
        <v>2702</v>
      </c>
      <c r="D16" s="13">
        <v>1677</v>
      </c>
      <c r="E16" s="13">
        <v>1619</v>
      </c>
      <c r="F16" s="13">
        <v>58</v>
      </c>
      <c r="G16" s="13">
        <v>1025</v>
      </c>
      <c r="H16" t="s">
        <v>26</v>
      </c>
      <c r="I16" t="s">
        <v>26</v>
      </c>
      <c r="K16" t="s">
        <v>26</v>
      </c>
      <c r="L16" t="s">
        <v>26</v>
      </c>
    </row>
    <row r="17" spans="1:12" ht="12" customHeight="1">
      <c r="A17" s="21" t="s">
        <v>26</v>
      </c>
      <c r="B17" s="2" t="s">
        <v>19</v>
      </c>
      <c r="C17" s="13">
        <v>2355</v>
      </c>
      <c r="D17" s="13">
        <v>1181</v>
      </c>
      <c r="E17" s="13">
        <v>1129</v>
      </c>
      <c r="F17" s="13">
        <v>52</v>
      </c>
      <c r="G17" s="13">
        <v>1174</v>
      </c>
      <c r="H17" t="s">
        <v>26</v>
      </c>
      <c r="I17" t="s">
        <v>26</v>
      </c>
      <c r="K17" t="s">
        <v>26</v>
      </c>
      <c r="L17" t="s">
        <v>26</v>
      </c>
    </row>
    <row r="18" spans="1:12" ht="12" customHeight="1">
      <c r="A18" s="21" t="s">
        <v>26</v>
      </c>
      <c r="B18" s="2" t="s">
        <v>20</v>
      </c>
      <c r="C18" s="13">
        <v>1923</v>
      </c>
      <c r="D18" s="13">
        <v>670</v>
      </c>
      <c r="E18" s="13">
        <v>649</v>
      </c>
      <c r="F18" s="13">
        <v>21</v>
      </c>
      <c r="G18" s="13">
        <v>1253</v>
      </c>
      <c r="H18" t="s">
        <v>26</v>
      </c>
      <c r="I18" t="s">
        <v>26</v>
      </c>
      <c r="K18" t="s">
        <v>26</v>
      </c>
      <c r="L18" t="s">
        <v>26</v>
      </c>
    </row>
    <row r="19" spans="1:12" ht="12" customHeight="1">
      <c r="A19" s="21" t="s">
        <v>26</v>
      </c>
      <c r="B19" s="2" t="s">
        <v>21</v>
      </c>
      <c r="C19" s="13">
        <v>1376</v>
      </c>
      <c r="D19" s="13">
        <v>302</v>
      </c>
      <c r="E19" s="13">
        <v>294</v>
      </c>
      <c r="F19" s="13">
        <v>8</v>
      </c>
      <c r="G19" s="13">
        <v>1074</v>
      </c>
      <c r="H19" t="s">
        <v>26</v>
      </c>
      <c r="I19" t="s">
        <v>26</v>
      </c>
      <c r="K19" t="s">
        <v>26</v>
      </c>
      <c r="L19" t="s">
        <v>26</v>
      </c>
    </row>
    <row r="20" spans="1:12" ht="12" customHeight="1">
      <c r="A20" s="21" t="s">
        <v>26</v>
      </c>
      <c r="B20" s="2" t="s">
        <v>22</v>
      </c>
      <c r="C20" s="13">
        <v>859</v>
      </c>
      <c r="D20" s="13">
        <v>135</v>
      </c>
      <c r="E20" s="13">
        <v>129</v>
      </c>
      <c r="F20" s="13">
        <v>6</v>
      </c>
      <c r="G20" s="13">
        <v>724</v>
      </c>
      <c r="H20" t="s">
        <v>26</v>
      </c>
      <c r="I20" t="s">
        <v>26</v>
      </c>
      <c r="K20" t="s">
        <v>26</v>
      </c>
      <c r="L20" t="s">
        <v>26</v>
      </c>
    </row>
    <row r="21" spans="1:12" ht="12" customHeight="1">
      <c r="A21" s="21" t="s">
        <v>26</v>
      </c>
      <c r="B21" s="2" t="s">
        <v>23</v>
      </c>
      <c r="C21" s="13">
        <v>990</v>
      </c>
      <c r="D21" s="13">
        <v>112</v>
      </c>
      <c r="E21" s="13">
        <v>101</v>
      </c>
      <c r="F21" s="13">
        <v>11</v>
      </c>
      <c r="G21" s="13">
        <v>878</v>
      </c>
      <c r="H21" t="s">
        <v>26</v>
      </c>
      <c r="I21" t="s">
        <v>26</v>
      </c>
      <c r="K21" t="s">
        <v>26</v>
      </c>
      <c r="L21" t="s">
        <v>26</v>
      </c>
    </row>
    <row r="22" spans="1:12" ht="12" customHeight="1">
      <c r="A22" s="22" t="s">
        <v>24</v>
      </c>
      <c r="B22" s="4" t="s">
        <v>26</v>
      </c>
      <c r="C22" s="12">
        <v>23832</v>
      </c>
      <c r="D22" s="12">
        <v>11667</v>
      </c>
      <c r="E22" s="12">
        <v>10714</v>
      </c>
      <c r="F22" s="12">
        <v>953</v>
      </c>
      <c r="G22" s="12">
        <v>12165</v>
      </c>
    </row>
    <row r="23" spans="1:12" ht="12" customHeight="1">
      <c r="A23" s="21" t="s">
        <v>26</v>
      </c>
      <c r="B23" s="2" t="s">
        <v>9</v>
      </c>
      <c r="C23" s="13">
        <v>436</v>
      </c>
      <c r="D23" s="13">
        <v>35</v>
      </c>
      <c r="E23" s="13">
        <v>32</v>
      </c>
      <c r="F23" s="13">
        <v>3</v>
      </c>
      <c r="G23" s="13">
        <v>401</v>
      </c>
      <c r="H23" t="s">
        <v>26</v>
      </c>
      <c r="I23" t="s">
        <v>26</v>
      </c>
      <c r="K23" t="s">
        <v>26</v>
      </c>
      <c r="L23" t="s">
        <v>26</v>
      </c>
    </row>
    <row r="24" spans="1:12" ht="12" customHeight="1">
      <c r="A24" s="21" t="s">
        <v>26</v>
      </c>
      <c r="B24" s="2" t="s">
        <v>10</v>
      </c>
      <c r="C24" s="13">
        <v>2510</v>
      </c>
      <c r="D24" s="13">
        <v>523</v>
      </c>
      <c r="E24" s="13">
        <v>416</v>
      </c>
      <c r="F24" s="13">
        <v>107</v>
      </c>
      <c r="G24" s="13">
        <v>1987</v>
      </c>
      <c r="H24" t="s">
        <v>26</v>
      </c>
      <c r="I24" t="s">
        <v>26</v>
      </c>
      <c r="K24" t="s">
        <v>26</v>
      </c>
      <c r="L24" t="s">
        <v>26</v>
      </c>
    </row>
    <row r="25" spans="1:12" ht="12" customHeight="1">
      <c r="A25" s="21" t="s">
        <v>26</v>
      </c>
      <c r="B25" s="2" t="s">
        <v>11</v>
      </c>
      <c r="C25" s="13">
        <v>2483</v>
      </c>
      <c r="D25" s="13">
        <v>1261</v>
      </c>
      <c r="E25" s="13">
        <v>1033</v>
      </c>
      <c r="F25" s="13">
        <v>228</v>
      </c>
      <c r="G25" s="13">
        <v>1222</v>
      </c>
      <c r="H25" t="s">
        <v>26</v>
      </c>
      <c r="I25" t="s">
        <v>26</v>
      </c>
      <c r="K25" t="s">
        <v>26</v>
      </c>
      <c r="L25" t="s">
        <v>26</v>
      </c>
    </row>
    <row r="26" spans="1:12" ht="12" customHeight="1">
      <c r="A26" s="21" t="s">
        <v>26</v>
      </c>
      <c r="B26" s="2" t="s">
        <v>12</v>
      </c>
      <c r="C26" s="13">
        <v>2763</v>
      </c>
      <c r="D26" s="13">
        <v>1739</v>
      </c>
      <c r="E26" s="13">
        <v>1551</v>
      </c>
      <c r="F26" s="13">
        <v>188</v>
      </c>
      <c r="G26" s="13">
        <v>1024</v>
      </c>
      <c r="H26" t="s">
        <v>26</v>
      </c>
      <c r="I26" t="s">
        <v>26</v>
      </c>
      <c r="K26" t="s">
        <v>26</v>
      </c>
      <c r="L26" t="s">
        <v>26</v>
      </c>
    </row>
    <row r="27" spans="1:12" ht="12" customHeight="1">
      <c r="A27" s="21" t="s">
        <v>26</v>
      </c>
      <c r="B27" s="2" t="s">
        <v>13</v>
      </c>
      <c r="C27" s="13">
        <v>2476</v>
      </c>
      <c r="D27" s="13">
        <v>1663</v>
      </c>
      <c r="E27" s="13">
        <v>1548</v>
      </c>
      <c r="F27" s="13">
        <v>115</v>
      </c>
      <c r="G27" s="13">
        <v>813</v>
      </c>
      <c r="H27" t="s">
        <v>26</v>
      </c>
      <c r="I27" t="s">
        <v>26</v>
      </c>
      <c r="K27" t="s">
        <v>26</v>
      </c>
      <c r="L27" t="s">
        <v>26</v>
      </c>
    </row>
    <row r="28" spans="1:12" ht="12" customHeight="1">
      <c r="A28" s="21" t="s">
        <v>26</v>
      </c>
      <c r="B28" s="2" t="s">
        <v>14</v>
      </c>
      <c r="C28" s="13">
        <v>2214</v>
      </c>
      <c r="D28" s="13">
        <v>1512</v>
      </c>
      <c r="E28" s="13">
        <v>1422</v>
      </c>
      <c r="F28" s="13">
        <v>90</v>
      </c>
      <c r="G28" s="13">
        <v>702</v>
      </c>
      <c r="H28" t="s">
        <v>26</v>
      </c>
      <c r="I28" t="s">
        <v>26</v>
      </c>
      <c r="K28" t="s">
        <v>26</v>
      </c>
      <c r="L28" t="s">
        <v>26</v>
      </c>
    </row>
    <row r="29" spans="1:12" ht="12" customHeight="1">
      <c r="A29" s="21" t="s">
        <v>26</v>
      </c>
      <c r="B29" s="2" t="s">
        <v>15</v>
      </c>
      <c r="C29" s="13">
        <v>2031</v>
      </c>
      <c r="D29" s="13">
        <v>1398</v>
      </c>
      <c r="E29" s="13">
        <v>1339</v>
      </c>
      <c r="F29" s="13">
        <v>59</v>
      </c>
      <c r="G29" s="13">
        <v>633</v>
      </c>
      <c r="H29" t="s">
        <v>26</v>
      </c>
      <c r="I29" t="s">
        <v>26</v>
      </c>
      <c r="K29" t="s">
        <v>26</v>
      </c>
      <c r="L29" t="s">
        <v>26</v>
      </c>
    </row>
    <row r="30" spans="1:12" ht="12" customHeight="1">
      <c r="A30" s="21" t="s">
        <v>26</v>
      </c>
      <c r="B30" s="2" t="s">
        <v>16</v>
      </c>
      <c r="C30" s="13">
        <v>1717</v>
      </c>
      <c r="D30" s="13">
        <v>1103</v>
      </c>
      <c r="E30" s="13">
        <v>1045</v>
      </c>
      <c r="F30" s="13">
        <v>58</v>
      </c>
      <c r="G30" s="13">
        <v>614</v>
      </c>
      <c r="H30" t="s">
        <v>26</v>
      </c>
      <c r="I30" t="s">
        <v>26</v>
      </c>
      <c r="K30" t="s">
        <v>26</v>
      </c>
      <c r="L30" t="s">
        <v>26</v>
      </c>
    </row>
    <row r="31" spans="1:12" ht="12" customHeight="1">
      <c r="A31" s="21" t="s">
        <v>26</v>
      </c>
      <c r="B31" s="2" t="s">
        <v>17</v>
      </c>
      <c r="C31" s="13">
        <v>1587</v>
      </c>
      <c r="D31" s="13">
        <v>887</v>
      </c>
      <c r="E31" s="13">
        <v>853</v>
      </c>
      <c r="F31" s="13">
        <v>34</v>
      </c>
      <c r="G31" s="13">
        <v>700</v>
      </c>
      <c r="H31" t="s">
        <v>26</v>
      </c>
      <c r="I31" t="s">
        <v>26</v>
      </c>
      <c r="K31" t="s">
        <v>26</v>
      </c>
      <c r="L31" t="s">
        <v>26</v>
      </c>
    </row>
    <row r="32" spans="1:12" ht="12" customHeight="1">
      <c r="A32" s="21" t="s">
        <v>26</v>
      </c>
      <c r="B32" s="2" t="s">
        <v>18</v>
      </c>
      <c r="C32" s="13">
        <v>1436</v>
      </c>
      <c r="D32" s="13">
        <v>687</v>
      </c>
      <c r="E32" s="13">
        <v>660</v>
      </c>
      <c r="F32" s="13">
        <v>27</v>
      </c>
      <c r="G32" s="13">
        <v>749</v>
      </c>
      <c r="H32" t="s">
        <v>26</v>
      </c>
      <c r="I32" t="s">
        <v>26</v>
      </c>
      <c r="K32" t="s">
        <v>26</v>
      </c>
      <c r="L32" t="s">
        <v>26</v>
      </c>
    </row>
    <row r="33" spans="1:12" ht="12" customHeight="1">
      <c r="A33" s="21" t="s">
        <v>26</v>
      </c>
      <c r="B33" s="2" t="s">
        <v>19</v>
      </c>
      <c r="C33" s="13">
        <v>1245</v>
      </c>
      <c r="D33" s="13">
        <v>420</v>
      </c>
      <c r="E33" s="13">
        <v>400</v>
      </c>
      <c r="F33" s="13">
        <v>20</v>
      </c>
      <c r="G33" s="13">
        <v>825</v>
      </c>
      <c r="H33" t="s">
        <v>26</v>
      </c>
      <c r="I33" t="s">
        <v>26</v>
      </c>
      <c r="K33" t="s">
        <v>26</v>
      </c>
      <c r="L33" t="s">
        <v>26</v>
      </c>
    </row>
    <row r="34" spans="1:12" ht="12" customHeight="1">
      <c r="A34" s="21" t="s">
        <v>26</v>
      </c>
      <c r="B34" s="2" t="s">
        <v>20</v>
      </c>
      <c r="C34" s="13">
        <v>1015</v>
      </c>
      <c r="D34" s="13">
        <v>226</v>
      </c>
      <c r="E34" s="13">
        <v>219</v>
      </c>
      <c r="F34" s="13">
        <v>7</v>
      </c>
      <c r="G34" s="13">
        <v>789</v>
      </c>
      <c r="H34" t="s">
        <v>26</v>
      </c>
      <c r="I34" t="s">
        <v>26</v>
      </c>
      <c r="K34" t="s">
        <v>26</v>
      </c>
      <c r="L34" t="s">
        <v>26</v>
      </c>
    </row>
    <row r="35" spans="1:12" ht="12" customHeight="1">
      <c r="A35" s="21" t="s">
        <v>26</v>
      </c>
      <c r="B35" s="2" t="s">
        <v>21</v>
      </c>
      <c r="C35" s="13">
        <v>776</v>
      </c>
      <c r="D35" s="13">
        <v>115</v>
      </c>
      <c r="E35" s="13">
        <v>111</v>
      </c>
      <c r="F35" s="13">
        <v>4</v>
      </c>
      <c r="G35" s="13">
        <v>661</v>
      </c>
      <c r="H35" t="s">
        <v>26</v>
      </c>
      <c r="I35" t="s">
        <v>26</v>
      </c>
      <c r="K35" t="s">
        <v>26</v>
      </c>
      <c r="L35" t="s">
        <v>26</v>
      </c>
    </row>
    <row r="36" spans="1:12" ht="12" customHeight="1">
      <c r="A36" s="21" t="s">
        <v>26</v>
      </c>
      <c r="B36" s="2" t="s">
        <v>22</v>
      </c>
      <c r="C36" s="13">
        <v>499</v>
      </c>
      <c r="D36" s="13">
        <v>57</v>
      </c>
      <c r="E36" s="13">
        <v>54</v>
      </c>
      <c r="F36" s="13">
        <v>3</v>
      </c>
      <c r="G36" s="13">
        <v>442</v>
      </c>
      <c r="H36" t="s">
        <v>26</v>
      </c>
      <c r="I36" t="s">
        <v>26</v>
      </c>
      <c r="K36" t="s">
        <v>26</v>
      </c>
      <c r="L36" t="s">
        <v>26</v>
      </c>
    </row>
    <row r="37" spans="1:12" ht="12" customHeight="1">
      <c r="A37" s="21" t="s">
        <v>26</v>
      </c>
      <c r="B37" s="2" t="s">
        <v>23</v>
      </c>
      <c r="C37" s="13">
        <v>644</v>
      </c>
      <c r="D37" s="13">
        <v>41</v>
      </c>
      <c r="E37" s="13">
        <v>31</v>
      </c>
      <c r="F37" s="13">
        <v>10</v>
      </c>
      <c r="G37" s="13">
        <v>603</v>
      </c>
      <c r="H37" t="s">
        <v>26</v>
      </c>
      <c r="I37" t="s">
        <v>26</v>
      </c>
      <c r="K37" t="s">
        <v>26</v>
      </c>
      <c r="L37" t="s">
        <v>26</v>
      </c>
    </row>
    <row r="38" spans="1:12" ht="12" customHeight="1">
      <c r="A38" s="22" t="s">
        <v>25</v>
      </c>
      <c r="B38" s="4" t="s">
        <v>26</v>
      </c>
      <c r="C38" s="12">
        <v>21513</v>
      </c>
      <c r="D38" s="12">
        <v>15735</v>
      </c>
      <c r="E38" s="12">
        <v>15102</v>
      </c>
      <c r="F38" s="12">
        <v>633</v>
      </c>
      <c r="G38" s="12">
        <v>5778</v>
      </c>
    </row>
    <row r="39" spans="1:12" ht="12" customHeight="1">
      <c r="A39" s="21" t="s">
        <v>26</v>
      </c>
      <c r="B39" s="2" t="s">
        <v>9</v>
      </c>
      <c r="C39" s="13">
        <v>451</v>
      </c>
      <c r="D39" s="13">
        <v>65</v>
      </c>
      <c r="E39" s="13">
        <v>49</v>
      </c>
      <c r="F39" s="13">
        <v>16</v>
      </c>
      <c r="G39" s="13">
        <v>386</v>
      </c>
      <c r="H39" t="s">
        <v>26</v>
      </c>
      <c r="I39" t="s">
        <v>26</v>
      </c>
      <c r="K39" t="s">
        <v>26</v>
      </c>
      <c r="L39" t="s">
        <v>26</v>
      </c>
    </row>
    <row r="40" spans="1:12" ht="12" customHeight="1">
      <c r="A40" s="21" t="s">
        <v>26</v>
      </c>
      <c r="B40" s="2" t="s">
        <v>10</v>
      </c>
      <c r="C40" s="13">
        <v>2515</v>
      </c>
      <c r="D40" s="13">
        <v>930</v>
      </c>
      <c r="E40" s="13">
        <v>826</v>
      </c>
      <c r="F40" s="13">
        <v>104</v>
      </c>
      <c r="G40" s="13">
        <v>1585</v>
      </c>
      <c r="H40" t="s">
        <v>26</v>
      </c>
      <c r="I40" t="s">
        <v>26</v>
      </c>
      <c r="K40" t="s">
        <v>26</v>
      </c>
      <c r="L40" t="s">
        <v>26</v>
      </c>
    </row>
    <row r="41" spans="1:12" ht="12" customHeight="1">
      <c r="A41" s="21" t="s">
        <v>26</v>
      </c>
      <c r="B41" s="2" t="s">
        <v>11</v>
      </c>
      <c r="C41" s="13">
        <v>2376</v>
      </c>
      <c r="D41" s="13">
        <v>1852</v>
      </c>
      <c r="E41" s="13">
        <v>1712</v>
      </c>
      <c r="F41" s="13">
        <v>140</v>
      </c>
      <c r="G41" s="13">
        <v>524</v>
      </c>
      <c r="H41" t="s">
        <v>26</v>
      </c>
      <c r="I41" t="s">
        <v>26</v>
      </c>
      <c r="K41" t="s">
        <v>26</v>
      </c>
      <c r="L41" t="s">
        <v>26</v>
      </c>
    </row>
    <row r="42" spans="1:12" ht="12" customHeight="1">
      <c r="A42" s="21" t="s">
        <v>26</v>
      </c>
      <c r="B42" s="2" t="s">
        <v>12</v>
      </c>
      <c r="C42" s="13">
        <v>2454</v>
      </c>
      <c r="D42" s="13">
        <v>2166</v>
      </c>
      <c r="E42" s="13">
        <v>2080</v>
      </c>
      <c r="F42" s="13">
        <v>86</v>
      </c>
      <c r="G42" s="13">
        <v>288</v>
      </c>
      <c r="H42" t="s">
        <v>26</v>
      </c>
      <c r="I42" t="s">
        <v>26</v>
      </c>
      <c r="K42" t="s">
        <v>26</v>
      </c>
      <c r="L42" t="s">
        <v>26</v>
      </c>
    </row>
    <row r="43" spans="1:12" ht="12" customHeight="1">
      <c r="A43" s="21" t="s">
        <v>26</v>
      </c>
      <c r="B43" s="2" t="s">
        <v>13</v>
      </c>
      <c r="C43" s="13">
        <v>2205</v>
      </c>
      <c r="D43" s="13">
        <v>2014</v>
      </c>
      <c r="E43" s="13">
        <v>1963</v>
      </c>
      <c r="F43" s="13">
        <v>51</v>
      </c>
      <c r="G43" s="13">
        <v>191</v>
      </c>
      <c r="H43" t="s">
        <v>26</v>
      </c>
      <c r="I43" t="s">
        <v>26</v>
      </c>
      <c r="K43" t="s">
        <v>26</v>
      </c>
      <c r="L43" t="s">
        <v>26</v>
      </c>
    </row>
    <row r="44" spans="1:12" ht="12" customHeight="1">
      <c r="A44" s="21" t="s">
        <v>26</v>
      </c>
      <c r="B44" s="2" t="s">
        <v>14</v>
      </c>
      <c r="C44" s="13">
        <v>2003</v>
      </c>
      <c r="D44" s="13">
        <v>1825</v>
      </c>
      <c r="E44" s="13">
        <v>1788</v>
      </c>
      <c r="F44" s="13">
        <v>37</v>
      </c>
      <c r="G44" s="13">
        <v>178</v>
      </c>
      <c r="H44" t="s">
        <v>26</v>
      </c>
      <c r="I44" t="s">
        <v>26</v>
      </c>
      <c r="K44" t="s">
        <v>26</v>
      </c>
      <c r="L44" t="s">
        <v>26</v>
      </c>
    </row>
    <row r="45" spans="1:12" ht="12" customHeight="1">
      <c r="A45" s="21" t="s">
        <v>26</v>
      </c>
      <c r="B45" s="2" t="s">
        <v>15</v>
      </c>
      <c r="C45" s="13">
        <v>1922</v>
      </c>
      <c r="D45" s="13">
        <v>1739</v>
      </c>
      <c r="E45" s="13">
        <v>1690</v>
      </c>
      <c r="F45" s="13">
        <v>49</v>
      </c>
      <c r="G45" s="13">
        <v>183</v>
      </c>
      <c r="H45" t="s">
        <v>26</v>
      </c>
      <c r="I45" t="s">
        <v>26</v>
      </c>
      <c r="K45" t="s">
        <v>26</v>
      </c>
      <c r="L45" t="s">
        <v>26</v>
      </c>
    </row>
    <row r="46" spans="1:12" ht="12" customHeight="1">
      <c r="A46" s="21" t="s">
        <v>26</v>
      </c>
      <c r="B46" s="2" t="s">
        <v>16</v>
      </c>
      <c r="C46" s="13">
        <v>1604</v>
      </c>
      <c r="D46" s="13">
        <v>1459</v>
      </c>
      <c r="E46" s="13">
        <v>1417</v>
      </c>
      <c r="F46" s="13">
        <v>42</v>
      </c>
      <c r="G46" s="13">
        <v>145</v>
      </c>
      <c r="H46" t="s">
        <v>26</v>
      </c>
      <c r="I46" t="s">
        <v>26</v>
      </c>
      <c r="K46" t="s">
        <v>26</v>
      </c>
      <c r="L46" t="s">
        <v>26</v>
      </c>
    </row>
    <row r="47" spans="1:12" ht="12" customHeight="1">
      <c r="A47" s="21" t="s">
        <v>26</v>
      </c>
      <c r="B47" s="2" t="s">
        <v>17</v>
      </c>
      <c r="C47" s="13">
        <v>1393</v>
      </c>
      <c r="D47" s="13">
        <v>1154</v>
      </c>
      <c r="E47" s="13">
        <v>1131</v>
      </c>
      <c r="F47" s="13">
        <v>23</v>
      </c>
      <c r="G47" s="13">
        <v>239</v>
      </c>
      <c r="H47" t="s">
        <v>26</v>
      </c>
      <c r="I47" t="s">
        <v>26</v>
      </c>
      <c r="K47" t="s">
        <v>26</v>
      </c>
      <c r="L47" t="s">
        <v>26</v>
      </c>
    </row>
    <row r="48" spans="1:12" ht="12" customHeight="1">
      <c r="A48" s="21" t="s">
        <v>26</v>
      </c>
      <c r="B48" s="2" t="s">
        <v>18</v>
      </c>
      <c r="C48" s="13">
        <v>1266</v>
      </c>
      <c r="D48" s="13">
        <v>990</v>
      </c>
      <c r="E48" s="13">
        <v>959</v>
      </c>
      <c r="F48" s="13">
        <v>31</v>
      </c>
      <c r="G48" s="13">
        <v>276</v>
      </c>
      <c r="H48" t="s">
        <v>26</v>
      </c>
      <c r="I48" t="s">
        <v>26</v>
      </c>
      <c r="K48" t="s">
        <v>26</v>
      </c>
      <c r="L48" t="s">
        <v>26</v>
      </c>
    </row>
    <row r="49" spans="1:12" ht="12" customHeight="1">
      <c r="A49" s="21" t="s">
        <v>26</v>
      </c>
      <c r="B49" s="2" t="s">
        <v>19</v>
      </c>
      <c r="C49" s="13">
        <v>1110</v>
      </c>
      <c r="D49" s="13">
        <v>761</v>
      </c>
      <c r="E49" s="13">
        <v>729</v>
      </c>
      <c r="F49" s="13">
        <v>32</v>
      </c>
      <c r="G49" s="13">
        <v>349</v>
      </c>
      <c r="H49" t="s">
        <v>26</v>
      </c>
      <c r="I49" t="s">
        <v>26</v>
      </c>
      <c r="K49" t="s">
        <v>26</v>
      </c>
      <c r="L49" t="s">
        <v>26</v>
      </c>
    </row>
    <row r="50" spans="1:12" ht="12" customHeight="1">
      <c r="A50" s="21" t="s">
        <v>26</v>
      </c>
      <c r="B50" s="2" t="s">
        <v>20</v>
      </c>
      <c r="C50" s="13">
        <v>908</v>
      </c>
      <c r="D50" s="13">
        <v>444</v>
      </c>
      <c r="E50" s="13">
        <v>430</v>
      </c>
      <c r="F50" s="13">
        <v>14</v>
      </c>
      <c r="G50" s="13">
        <v>464</v>
      </c>
      <c r="H50" t="s">
        <v>26</v>
      </c>
      <c r="I50" t="s">
        <v>26</v>
      </c>
      <c r="K50" t="s">
        <v>26</v>
      </c>
      <c r="L50" t="s">
        <v>26</v>
      </c>
    </row>
    <row r="51" spans="1:12" ht="12" customHeight="1">
      <c r="A51" s="21" t="s">
        <v>26</v>
      </c>
      <c r="B51" s="2" t="s">
        <v>21</v>
      </c>
      <c r="C51" s="13">
        <v>600</v>
      </c>
      <c r="D51" s="13">
        <v>187</v>
      </c>
      <c r="E51" s="13">
        <v>183</v>
      </c>
      <c r="F51" s="13">
        <v>4</v>
      </c>
      <c r="G51" s="13">
        <v>413</v>
      </c>
      <c r="H51" t="s">
        <v>26</v>
      </c>
      <c r="I51" t="s">
        <v>26</v>
      </c>
      <c r="K51" t="s">
        <v>26</v>
      </c>
      <c r="L51" t="s">
        <v>26</v>
      </c>
    </row>
    <row r="52" spans="1:12" ht="12" customHeight="1">
      <c r="A52" s="21" t="s">
        <v>26</v>
      </c>
      <c r="B52" s="2" t="s">
        <v>22</v>
      </c>
      <c r="C52" s="13">
        <v>360</v>
      </c>
      <c r="D52" s="13">
        <v>78</v>
      </c>
      <c r="E52" s="13">
        <v>75</v>
      </c>
      <c r="F52" s="13">
        <v>3</v>
      </c>
      <c r="G52" s="13">
        <v>282</v>
      </c>
      <c r="H52" t="s">
        <v>26</v>
      </c>
      <c r="I52" t="s">
        <v>26</v>
      </c>
      <c r="K52" t="s">
        <v>26</v>
      </c>
      <c r="L52" t="s">
        <v>26</v>
      </c>
    </row>
    <row r="53" spans="1:12" ht="12" customHeight="1">
      <c r="A53" s="23" t="s">
        <v>26</v>
      </c>
      <c r="B53" s="5" t="s">
        <v>23</v>
      </c>
      <c r="C53" s="14">
        <v>346</v>
      </c>
      <c r="D53" s="14">
        <v>71</v>
      </c>
      <c r="E53" s="14">
        <v>70</v>
      </c>
      <c r="F53" s="14">
        <v>1</v>
      </c>
      <c r="G53" s="14">
        <v>275</v>
      </c>
      <c r="H53" t="s">
        <v>26</v>
      </c>
      <c r="I53" t="s">
        <v>26</v>
      </c>
      <c r="K53" t="s">
        <v>26</v>
      </c>
      <c r="L53" t="s">
        <v>26</v>
      </c>
    </row>
    <row r="54" spans="1:12" s="27" customFormat="1" ht="33" customHeight="1">
      <c r="A54" s="19" t="s">
        <v>37</v>
      </c>
      <c r="B54" s="16" t="s">
        <v>26</v>
      </c>
      <c r="C54" s="17" t="s">
        <v>26</v>
      </c>
      <c r="D54" s="17" t="s">
        <v>26</v>
      </c>
      <c r="E54" s="17" t="s">
        <v>26</v>
      </c>
      <c r="F54" s="18" t="s">
        <v>26</v>
      </c>
      <c r="G54" s="18" t="s">
        <v>26</v>
      </c>
      <c r="J54" s="27" t="s">
        <v>26</v>
      </c>
    </row>
    <row r="55" spans="1:12" ht="12" customHeight="1">
      <c r="A55" s="19" t="s">
        <v>38</v>
      </c>
      <c r="B55" s="16" t="s">
        <v>26</v>
      </c>
      <c r="C55" s="17" t="s">
        <v>26</v>
      </c>
      <c r="D55" s="17" t="s">
        <v>26</v>
      </c>
      <c r="E55" s="17" t="s">
        <v>26</v>
      </c>
      <c r="F55" s="18" t="s">
        <v>26</v>
      </c>
      <c r="G55" s="18" t="s">
        <v>26</v>
      </c>
      <c r="J55" t="s">
        <v>26</v>
      </c>
    </row>
    <row r="56" spans="1:12" ht="12">
      <c r="A56" s="1" t="s">
        <v>26</v>
      </c>
      <c r="B56" s="1" t="s">
        <v>26</v>
      </c>
      <c r="C56" s="1" t="s">
        <v>26</v>
      </c>
      <c r="D56" s="1" t="s">
        <v>26</v>
      </c>
      <c r="E56" s="1" t="s">
        <v>26</v>
      </c>
      <c r="F56" s="1" t="s">
        <v>26</v>
      </c>
      <c r="G56" s="1" t="s">
        <v>26</v>
      </c>
      <c r="H56" t="s">
        <v>26</v>
      </c>
      <c r="I56" t="s">
        <v>26</v>
      </c>
      <c r="J56" t="s">
        <v>26</v>
      </c>
      <c r="K56" t="s">
        <v>26</v>
      </c>
      <c r="L56" t="s">
        <v>26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6.332031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2">
      <c r="A1" s="25" t="s">
        <v>0</v>
      </c>
      <c r="B1" s="25"/>
      <c r="C1" s="25"/>
      <c r="D1" s="25"/>
      <c r="E1" s="25"/>
      <c r="F1" s="25"/>
      <c r="G1" s="25"/>
    </row>
    <row r="2" spans="1:12" ht="33" customHeight="1">
      <c r="A2" s="26" t="s">
        <v>56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J2" t="s">
        <v>26</v>
      </c>
    </row>
    <row r="3" spans="1:12" ht="36.6" customHeight="1">
      <c r="A3" s="15" t="s">
        <v>1</v>
      </c>
      <c r="B3" s="15" t="s">
        <v>26</v>
      </c>
      <c r="C3" s="15" t="s">
        <v>2</v>
      </c>
      <c r="D3" s="15" t="s">
        <v>3</v>
      </c>
      <c r="E3" s="15" t="s">
        <v>26</v>
      </c>
      <c r="F3" s="15" t="s">
        <v>26</v>
      </c>
      <c r="G3" s="15" t="s">
        <v>26</v>
      </c>
    </row>
    <row r="4" spans="1:12" ht="28.9" customHeight="1">
      <c r="A4" s="15" t="s">
        <v>26</v>
      </c>
      <c r="B4" s="15" t="s">
        <v>26</v>
      </c>
      <c r="C4" s="15" t="s">
        <v>26</v>
      </c>
      <c r="D4" s="15" t="s">
        <v>4</v>
      </c>
      <c r="E4" s="15" t="s">
        <v>26</v>
      </c>
      <c r="F4" s="15" t="s">
        <v>26</v>
      </c>
      <c r="G4" s="15" t="s">
        <v>5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</row>
    <row r="5" spans="1:12" ht="16.899999999999999" customHeight="1">
      <c r="A5" s="15" t="s">
        <v>26</v>
      </c>
      <c r="B5" s="15" t="s">
        <v>26</v>
      </c>
      <c r="C5" s="15" t="s">
        <v>26</v>
      </c>
      <c r="D5" s="3" t="s">
        <v>6</v>
      </c>
      <c r="E5" s="3" t="s">
        <v>7</v>
      </c>
      <c r="F5" s="3" t="s">
        <v>8</v>
      </c>
      <c r="G5" s="1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</row>
    <row r="6" spans="1:12" ht="12" customHeight="1">
      <c r="A6" s="20" t="s">
        <v>6</v>
      </c>
      <c r="B6" s="6" t="s">
        <v>26</v>
      </c>
      <c r="C6" s="12">
        <v>23124</v>
      </c>
      <c r="D6" s="12">
        <v>13621</v>
      </c>
      <c r="E6" s="12">
        <v>12892</v>
      </c>
      <c r="F6" s="12">
        <v>729</v>
      </c>
      <c r="G6" s="12">
        <v>9503</v>
      </c>
    </row>
    <row r="7" spans="1:12" ht="12" customHeight="1">
      <c r="A7" s="21" t="s">
        <v>26</v>
      </c>
      <c r="B7" s="2" t="s">
        <v>9</v>
      </c>
      <c r="C7" s="13">
        <v>491</v>
      </c>
      <c r="D7" s="13">
        <v>40</v>
      </c>
      <c r="E7" s="13">
        <v>39</v>
      </c>
      <c r="F7" s="13">
        <v>1</v>
      </c>
      <c r="G7" s="13">
        <v>451</v>
      </c>
      <c r="H7" t="s">
        <v>26</v>
      </c>
      <c r="I7" t="s">
        <v>26</v>
      </c>
      <c r="K7" t="s">
        <v>26</v>
      </c>
      <c r="L7" t="s">
        <v>26</v>
      </c>
    </row>
    <row r="8" spans="1:12" ht="12" customHeight="1">
      <c r="A8" s="21" t="s">
        <v>26</v>
      </c>
      <c r="B8" s="2" t="s">
        <v>10</v>
      </c>
      <c r="C8" s="13">
        <v>2490</v>
      </c>
      <c r="D8" s="13">
        <v>677</v>
      </c>
      <c r="E8" s="13">
        <v>592</v>
      </c>
      <c r="F8" s="13">
        <v>85</v>
      </c>
      <c r="G8" s="13">
        <v>1813</v>
      </c>
      <c r="H8" t="s">
        <v>26</v>
      </c>
      <c r="I8" t="s">
        <v>26</v>
      </c>
      <c r="K8" t="s">
        <v>26</v>
      </c>
      <c r="L8" t="s">
        <v>26</v>
      </c>
    </row>
    <row r="9" spans="1:12" ht="12" customHeight="1">
      <c r="A9" s="21" t="s">
        <v>26</v>
      </c>
      <c r="B9" s="2" t="s">
        <v>11</v>
      </c>
      <c r="C9" s="13">
        <v>2395</v>
      </c>
      <c r="D9" s="13">
        <v>1456</v>
      </c>
      <c r="E9" s="13">
        <v>1282</v>
      </c>
      <c r="F9" s="13">
        <v>174</v>
      </c>
      <c r="G9" s="13">
        <v>939</v>
      </c>
      <c r="H9" t="s">
        <v>26</v>
      </c>
      <c r="I9" t="s">
        <v>26</v>
      </c>
      <c r="K9" t="s">
        <v>26</v>
      </c>
      <c r="L9" t="s">
        <v>26</v>
      </c>
    </row>
    <row r="10" spans="1:12" ht="12" customHeight="1">
      <c r="A10" s="21" t="s">
        <v>26</v>
      </c>
      <c r="B10" s="2" t="s">
        <v>12</v>
      </c>
      <c r="C10" s="13">
        <v>2701</v>
      </c>
      <c r="D10" s="13">
        <v>1938</v>
      </c>
      <c r="E10" s="13">
        <v>1813</v>
      </c>
      <c r="F10" s="13">
        <v>125</v>
      </c>
      <c r="G10" s="13">
        <v>763</v>
      </c>
      <c r="H10" t="s">
        <v>26</v>
      </c>
      <c r="I10" t="s">
        <v>26</v>
      </c>
      <c r="K10" t="s">
        <v>26</v>
      </c>
      <c r="L10" t="s">
        <v>26</v>
      </c>
    </row>
    <row r="11" spans="1:12" ht="12" customHeight="1">
      <c r="A11" s="21" t="s">
        <v>26</v>
      </c>
      <c r="B11" s="2" t="s">
        <v>13</v>
      </c>
      <c r="C11" s="13">
        <v>2400</v>
      </c>
      <c r="D11" s="13">
        <v>1853</v>
      </c>
      <c r="E11" s="13">
        <v>1772</v>
      </c>
      <c r="F11" s="13">
        <v>81</v>
      </c>
      <c r="G11" s="13">
        <v>547</v>
      </c>
      <c r="H11" t="s">
        <v>26</v>
      </c>
      <c r="I11" t="s">
        <v>26</v>
      </c>
      <c r="K11" t="s">
        <v>26</v>
      </c>
      <c r="L11" t="s">
        <v>26</v>
      </c>
    </row>
    <row r="12" spans="1:12" ht="12" customHeight="1">
      <c r="A12" s="21" t="s">
        <v>26</v>
      </c>
      <c r="B12" s="2" t="s">
        <v>14</v>
      </c>
      <c r="C12" s="13">
        <v>2231</v>
      </c>
      <c r="D12" s="13">
        <v>1753</v>
      </c>
      <c r="E12" s="13">
        <v>1679</v>
      </c>
      <c r="F12" s="13">
        <v>74</v>
      </c>
      <c r="G12" s="13">
        <v>478</v>
      </c>
      <c r="H12" t="s">
        <v>26</v>
      </c>
      <c r="I12" t="s">
        <v>26</v>
      </c>
      <c r="K12" t="s">
        <v>26</v>
      </c>
      <c r="L12" t="s">
        <v>26</v>
      </c>
    </row>
    <row r="13" spans="1:12" ht="12" customHeight="1">
      <c r="A13" s="21" t="s">
        <v>26</v>
      </c>
      <c r="B13" s="2" t="s">
        <v>15</v>
      </c>
      <c r="C13" s="13">
        <v>2015</v>
      </c>
      <c r="D13" s="13">
        <v>1579</v>
      </c>
      <c r="E13" s="13">
        <v>1509</v>
      </c>
      <c r="F13" s="13">
        <v>70</v>
      </c>
      <c r="G13" s="13">
        <v>436</v>
      </c>
      <c r="H13" t="s">
        <v>26</v>
      </c>
      <c r="I13" t="s">
        <v>26</v>
      </c>
      <c r="K13" t="s">
        <v>26</v>
      </c>
      <c r="L13" t="s">
        <v>26</v>
      </c>
    </row>
    <row r="14" spans="1:12" ht="12" customHeight="1">
      <c r="A14" s="21" t="s">
        <v>26</v>
      </c>
      <c r="B14" s="2" t="s">
        <v>16</v>
      </c>
      <c r="C14" s="13">
        <v>1719</v>
      </c>
      <c r="D14" s="13">
        <v>1344</v>
      </c>
      <c r="E14" s="13">
        <v>1305</v>
      </c>
      <c r="F14" s="13">
        <v>39</v>
      </c>
      <c r="G14" s="13">
        <v>375</v>
      </c>
      <c r="H14" t="s">
        <v>26</v>
      </c>
      <c r="I14" t="s">
        <v>26</v>
      </c>
      <c r="K14" t="s">
        <v>26</v>
      </c>
      <c r="L14" t="s">
        <v>26</v>
      </c>
    </row>
    <row r="15" spans="1:12" ht="12" customHeight="1">
      <c r="A15" s="21" t="s">
        <v>26</v>
      </c>
      <c r="B15" s="2" t="s">
        <v>17</v>
      </c>
      <c r="C15" s="13">
        <v>1398</v>
      </c>
      <c r="D15" s="13">
        <v>984</v>
      </c>
      <c r="E15" s="13">
        <v>957</v>
      </c>
      <c r="F15" s="13">
        <v>27</v>
      </c>
      <c r="G15" s="13">
        <v>414</v>
      </c>
      <c r="H15" t="s">
        <v>26</v>
      </c>
      <c r="I15" t="s">
        <v>26</v>
      </c>
      <c r="K15" t="s">
        <v>26</v>
      </c>
      <c r="L15" t="s">
        <v>26</v>
      </c>
    </row>
    <row r="16" spans="1:12" ht="12" customHeight="1">
      <c r="A16" s="21" t="s">
        <v>26</v>
      </c>
      <c r="B16" s="2" t="s">
        <v>18</v>
      </c>
      <c r="C16" s="13">
        <v>1275</v>
      </c>
      <c r="D16" s="13">
        <v>775</v>
      </c>
      <c r="E16" s="13">
        <v>763</v>
      </c>
      <c r="F16" s="13">
        <v>12</v>
      </c>
      <c r="G16" s="13">
        <v>500</v>
      </c>
      <c r="H16" t="s">
        <v>26</v>
      </c>
      <c r="I16" t="s">
        <v>26</v>
      </c>
      <c r="K16" t="s">
        <v>26</v>
      </c>
      <c r="L16" t="s">
        <v>26</v>
      </c>
    </row>
    <row r="17" spans="1:12" ht="12" customHeight="1">
      <c r="A17" s="21" t="s">
        <v>26</v>
      </c>
      <c r="B17" s="2" t="s">
        <v>19</v>
      </c>
      <c r="C17" s="13">
        <v>1204</v>
      </c>
      <c r="D17" s="13">
        <v>600</v>
      </c>
      <c r="E17" s="13">
        <v>576</v>
      </c>
      <c r="F17" s="13">
        <v>24</v>
      </c>
      <c r="G17" s="13">
        <v>604</v>
      </c>
      <c r="H17" t="s">
        <v>26</v>
      </c>
      <c r="I17" t="s">
        <v>26</v>
      </c>
      <c r="K17" t="s">
        <v>26</v>
      </c>
      <c r="L17" t="s">
        <v>26</v>
      </c>
    </row>
    <row r="18" spans="1:12" ht="12" customHeight="1">
      <c r="A18" s="21" t="s">
        <v>26</v>
      </c>
      <c r="B18" s="2" t="s">
        <v>20</v>
      </c>
      <c r="C18" s="13">
        <v>998</v>
      </c>
      <c r="D18" s="13">
        <v>337</v>
      </c>
      <c r="E18" s="13">
        <v>326</v>
      </c>
      <c r="F18" s="13">
        <v>11</v>
      </c>
      <c r="G18" s="13">
        <v>661</v>
      </c>
      <c r="H18" t="s">
        <v>26</v>
      </c>
      <c r="I18" t="s">
        <v>26</v>
      </c>
      <c r="K18" t="s">
        <v>26</v>
      </c>
      <c r="L18" t="s">
        <v>26</v>
      </c>
    </row>
    <row r="19" spans="1:12" ht="12" customHeight="1">
      <c r="A19" s="21" t="s">
        <v>26</v>
      </c>
      <c r="B19" s="2" t="s">
        <v>21</v>
      </c>
      <c r="C19" s="13">
        <v>719</v>
      </c>
      <c r="D19" s="13">
        <v>153</v>
      </c>
      <c r="E19" s="13">
        <v>148</v>
      </c>
      <c r="F19" s="13">
        <v>5</v>
      </c>
      <c r="G19" s="13">
        <v>566</v>
      </c>
      <c r="H19" t="s">
        <v>26</v>
      </c>
      <c r="I19" t="s">
        <v>26</v>
      </c>
      <c r="K19" t="s">
        <v>26</v>
      </c>
      <c r="L19" t="s">
        <v>26</v>
      </c>
    </row>
    <row r="20" spans="1:12" ht="12" customHeight="1">
      <c r="A20" s="21" t="s">
        <v>26</v>
      </c>
      <c r="B20" s="2" t="s">
        <v>22</v>
      </c>
      <c r="C20" s="13">
        <v>491</v>
      </c>
      <c r="D20" s="13">
        <v>74</v>
      </c>
      <c r="E20" s="13">
        <v>73</v>
      </c>
      <c r="F20" s="13">
        <v>1</v>
      </c>
      <c r="G20" s="13">
        <v>417</v>
      </c>
      <c r="H20" t="s">
        <v>26</v>
      </c>
      <c r="I20" t="s">
        <v>26</v>
      </c>
      <c r="K20" t="s">
        <v>26</v>
      </c>
      <c r="L20" t="s">
        <v>26</v>
      </c>
    </row>
    <row r="21" spans="1:12" ht="12" customHeight="1">
      <c r="A21" s="21" t="s">
        <v>26</v>
      </c>
      <c r="B21" s="2" t="s">
        <v>23</v>
      </c>
      <c r="C21" s="13">
        <v>597</v>
      </c>
      <c r="D21" s="13">
        <v>58</v>
      </c>
      <c r="E21" s="13">
        <v>58</v>
      </c>
      <c r="F21" s="13" t="s">
        <v>40</v>
      </c>
      <c r="G21" s="13">
        <v>539</v>
      </c>
      <c r="H21" t="s">
        <v>26</v>
      </c>
      <c r="I21" t="s">
        <v>26</v>
      </c>
      <c r="K21" t="s">
        <v>26</v>
      </c>
      <c r="L21" t="s">
        <v>26</v>
      </c>
    </row>
    <row r="22" spans="1:12" ht="12" customHeight="1">
      <c r="A22" s="22" t="s">
        <v>24</v>
      </c>
      <c r="B22" s="4" t="s">
        <v>26</v>
      </c>
      <c r="C22" s="12">
        <v>11923</v>
      </c>
      <c r="D22" s="12">
        <v>5575</v>
      </c>
      <c r="E22" s="12">
        <v>5115</v>
      </c>
      <c r="F22" s="12">
        <v>460</v>
      </c>
      <c r="G22" s="12">
        <v>6348</v>
      </c>
    </row>
    <row r="23" spans="1:12" ht="12" customHeight="1">
      <c r="A23" s="21" t="s">
        <v>26</v>
      </c>
      <c r="B23" s="2" t="s">
        <v>9</v>
      </c>
      <c r="C23" s="13">
        <v>253</v>
      </c>
      <c r="D23" s="13">
        <v>15</v>
      </c>
      <c r="E23" s="13">
        <v>15</v>
      </c>
      <c r="F23" s="13" t="s">
        <v>40</v>
      </c>
      <c r="G23" s="13">
        <v>238</v>
      </c>
      <c r="H23" t="s">
        <v>26</v>
      </c>
      <c r="I23" t="s">
        <v>26</v>
      </c>
      <c r="K23" t="s">
        <v>26</v>
      </c>
      <c r="L23" t="s">
        <v>26</v>
      </c>
    </row>
    <row r="24" spans="1:12" ht="12" customHeight="1">
      <c r="A24" s="21" t="s">
        <v>26</v>
      </c>
      <c r="B24" s="2" t="s">
        <v>10</v>
      </c>
      <c r="C24" s="13">
        <v>1209</v>
      </c>
      <c r="D24" s="13">
        <v>209</v>
      </c>
      <c r="E24" s="13">
        <v>157</v>
      </c>
      <c r="F24" s="13">
        <v>52</v>
      </c>
      <c r="G24" s="13">
        <v>1000</v>
      </c>
      <c r="H24" t="s">
        <v>26</v>
      </c>
      <c r="I24" t="s">
        <v>26</v>
      </c>
      <c r="K24" t="s">
        <v>26</v>
      </c>
      <c r="L24" t="s">
        <v>26</v>
      </c>
    </row>
    <row r="25" spans="1:12" ht="12" customHeight="1">
      <c r="A25" s="21" t="s">
        <v>26</v>
      </c>
      <c r="B25" s="2" t="s">
        <v>11</v>
      </c>
      <c r="C25" s="13">
        <v>1208</v>
      </c>
      <c r="D25" s="13">
        <v>553</v>
      </c>
      <c r="E25" s="13">
        <v>446</v>
      </c>
      <c r="F25" s="13">
        <v>107</v>
      </c>
      <c r="G25" s="13">
        <v>655</v>
      </c>
      <c r="H25" t="s">
        <v>26</v>
      </c>
      <c r="I25" t="s">
        <v>26</v>
      </c>
      <c r="K25" t="s">
        <v>26</v>
      </c>
      <c r="L25" t="s">
        <v>26</v>
      </c>
    </row>
    <row r="26" spans="1:12" ht="12" customHeight="1">
      <c r="A26" s="21" t="s">
        <v>26</v>
      </c>
      <c r="B26" s="2" t="s">
        <v>12</v>
      </c>
      <c r="C26" s="13">
        <v>1381</v>
      </c>
      <c r="D26" s="13">
        <v>791</v>
      </c>
      <c r="E26" s="13">
        <v>707</v>
      </c>
      <c r="F26" s="13">
        <v>84</v>
      </c>
      <c r="G26" s="13">
        <v>590</v>
      </c>
      <c r="H26" t="s">
        <v>26</v>
      </c>
      <c r="I26" t="s">
        <v>26</v>
      </c>
      <c r="K26" t="s">
        <v>26</v>
      </c>
      <c r="L26" t="s">
        <v>26</v>
      </c>
    </row>
    <row r="27" spans="1:12" ht="12" customHeight="1">
      <c r="A27" s="21" t="s">
        <v>26</v>
      </c>
      <c r="B27" s="2" t="s">
        <v>13</v>
      </c>
      <c r="C27" s="13">
        <v>1227</v>
      </c>
      <c r="D27" s="13">
        <v>788</v>
      </c>
      <c r="E27" s="13">
        <v>734</v>
      </c>
      <c r="F27" s="13">
        <v>54</v>
      </c>
      <c r="G27" s="13">
        <v>439</v>
      </c>
      <c r="H27" t="s">
        <v>26</v>
      </c>
      <c r="I27" t="s">
        <v>26</v>
      </c>
      <c r="K27" t="s">
        <v>26</v>
      </c>
      <c r="L27" t="s">
        <v>26</v>
      </c>
    </row>
    <row r="28" spans="1:12" ht="12" customHeight="1">
      <c r="A28" s="21" t="s">
        <v>26</v>
      </c>
      <c r="B28" s="2" t="s">
        <v>14</v>
      </c>
      <c r="C28" s="13">
        <v>1154</v>
      </c>
      <c r="D28" s="13">
        <v>758</v>
      </c>
      <c r="E28" s="13">
        <v>703</v>
      </c>
      <c r="F28" s="13">
        <v>55</v>
      </c>
      <c r="G28" s="13">
        <v>396</v>
      </c>
      <c r="H28" t="s">
        <v>26</v>
      </c>
      <c r="I28" t="s">
        <v>26</v>
      </c>
      <c r="K28" t="s">
        <v>26</v>
      </c>
      <c r="L28" t="s">
        <v>26</v>
      </c>
    </row>
    <row r="29" spans="1:12" ht="12" customHeight="1">
      <c r="A29" s="21" t="s">
        <v>26</v>
      </c>
      <c r="B29" s="2" t="s">
        <v>15</v>
      </c>
      <c r="C29" s="13">
        <v>1042</v>
      </c>
      <c r="D29" s="13">
        <v>682</v>
      </c>
      <c r="E29" s="13">
        <v>637</v>
      </c>
      <c r="F29" s="13">
        <v>45</v>
      </c>
      <c r="G29" s="13">
        <v>360</v>
      </c>
      <c r="H29" t="s">
        <v>26</v>
      </c>
      <c r="I29" t="s">
        <v>26</v>
      </c>
      <c r="K29" t="s">
        <v>26</v>
      </c>
      <c r="L29" t="s">
        <v>26</v>
      </c>
    </row>
    <row r="30" spans="1:12" ht="12" customHeight="1">
      <c r="A30" s="21" t="s">
        <v>26</v>
      </c>
      <c r="B30" s="2" t="s">
        <v>16</v>
      </c>
      <c r="C30" s="13">
        <v>889</v>
      </c>
      <c r="D30" s="13">
        <v>608</v>
      </c>
      <c r="E30" s="13">
        <v>584</v>
      </c>
      <c r="F30" s="13">
        <v>24</v>
      </c>
      <c r="G30" s="13">
        <v>281</v>
      </c>
      <c r="H30" t="s">
        <v>26</v>
      </c>
      <c r="I30" t="s">
        <v>26</v>
      </c>
      <c r="K30" t="s">
        <v>26</v>
      </c>
      <c r="L30" t="s">
        <v>26</v>
      </c>
    </row>
    <row r="31" spans="1:12" ht="12" customHeight="1">
      <c r="A31" s="21" t="s">
        <v>26</v>
      </c>
      <c r="B31" s="2" t="s">
        <v>17</v>
      </c>
      <c r="C31" s="13">
        <v>743</v>
      </c>
      <c r="D31" s="13">
        <v>441</v>
      </c>
      <c r="E31" s="13">
        <v>418</v>
      </c>
      <c r="F31" s="13">
        <v>23</v>
      </c>
      <c r="G31" s="13">
        <v>302</v>
      </c>
      <c r="H31" t="s">
        <v>26</v>
      </c>
      <c r="I31" t="s">
        <v>26</v>
      </c>
      <c r="K31" t="s">
        <v>26</v>
      </c>
      <c r="L31" t="s">
        <v>26</v>
      </c>
    </row>
    <row r="32" spans="1:12" ht="12" customHeight="1">
      <c r="A32" s="21" t="s">
        <v>26</v>
      </c>
      <c r="B32" s="2" t="s">
        <v>18</v>
      </c>
      <c r="C32" s="13">
        <v>668</v>
      </c>
      <c r="D32" s="13">
        <v>315</v>
      </c>
      <c r="E32" s="13">
        <v>309</v>
      </c>
      <c r="F32" s="13">
        <v>6</v>
      </c>
      <c r="G32" s="13">
        <v>353</v>
      </c>
      <c r="H32" t="s">
        <v>26</v>
      </c>
      <c r="I32" t="s">
        <v>26</v>
      </c>
      <c r="K32" t="s">
        <v>26</v>
      </c>
      <c r="L32" t="s">
        <v>26</v>
      </c>
    </row>
    <row r="33" spans="1:12" ht="12" customHeight="1">
      <c r="A33" s="21" t="s">
        <v>26</v>
      </c>
      <c r="B33" s="2" t="s">
        <v>19</v>
      </c>
      <c r="C33" s="13">
        <v>609</v>
      </c>
      <c r="D33" s="13">
        <v>207</v>
      </c>
      <c r="E33" s="13">
        <v>202</v>
      </c>
      <c r="F33" s="13">
        <v>5</v>
      </c>
      <c r="G33" s="13">
        <v>402</v>
      </c>
      <c r="H33" t="s">
        <v>26</v>
      </c>
      <c r="I33" t="s">
        <v>26</v>
      </c>
      <c r="K33" t="s">
        <v>26</v>
      </c>
      <c r="L33" t="s">
        <v>26</v>
      </c>
    </row>
    <row r="34" spans="1:12" ht="12" customHeight="1">
      <c r="A34" s="21" t="s">
        <v>26</v>
      </c>
      <c r="B34" s="2" t="s">
        <v>20</v>
      </c>
      <c r="C34" s="13">
        <v>493</v>
      </c>
      <c r="D34" s="13">
        <v>104</v>
      </c>
      <c r="E34" s="13">
        <v>99</v>
      </c>
      <c r="F34" s="13">
        <v>5</v>
      </c>
      <c r="G34" s="13">
        <v>389</v>
      </c>
      <c r="H34" t="s">
        <v>26</v>
      </c>
      <c r="I34" t="s">
        <v>26</v>
      </c>
      <c r="K34" t="s">
        <v>26</v>
      </c>
      <c r="L34" t="s">
        <v>26</v>
      </c>
    </row>
    <row r="35" spans="1:12" ht="12" customHeight="1">
      <c r="A35" s="21" t="s">
        <v>26</v>
      </c>
      <c r="B35" s="2" t="s">
        <v>21</v>
      </c>
      <c r="C35" s="13">
        <v>360</v>
      </c>
      <c r="D35" s="13">
        <v>47</v>
      </c>
      <c r="E35" s="13">
        <v>47</v>
      </c>
      <c r="F35" s="13" t="s">
        <v>40</v>
      </c>
      <c r="G35" s="13">
        <v>313</v>
      </c>
      <c r="H35" t="s">
        <v>26</v>
      </c>
      <c r="I35" t="s">
        <v>26</v>
      </c>
      <c r="K35" t="s">
        <v>26</v>
      </c>
      <c r="L35" t="s">
        <v>26</v>
      </c>
    </row>
    <row r="36" spans="1:12" ht="12" customHeight="1">
      <c r="A36" s="21" t="s">
        <v>26</v>
      </c>
      <c r="B36" s="2" t="s">
        <v>22</v>
      </c>
      <c r="C36" s="13">
        <v>291</v>
      </c>
      <c r="D36" s="13">
        <v>29</v>
      </c>
      <c r="E36" s="13">
        <v>29</v>
      </c>
      <c r="F36" s="13" t="s">
        <v>40</v>
      </c>
      <c r="G36" s="13">
        <v>262</v>
      </c>
      <c r="H36" t="s">
        <v>26</v>
      </c>
      <c r="I36" t="s">
        <v>26</v>
      </c>
      <c r="K36" t="s">
        <v>26</v>
      </c>
      <c r="L36" t="s">
        <v>26</v>
      </c>
    </row>
    <row r="37" spans="1:12" ht="12" customHeight="1">
      <c r="A37" s="21" t="s">
        <v>26</v>
      </c>
      <c r="B37" s="2" t="s">
        <v>23</v>
      </c>
      <c r="C37" s="13">
        <v>396</v>
      </c>
      <c r="D37" s="13">
        <v>28</v>
      </c>
      <c r="E37" s="13">
        <v>28</v>
      </c>
      <c r="F37" s="13" t="s">
        <v>40</v>
      </c>
      <c r="G37" s="13">
        <v>368</v>
      </c>
      <c r="H37" t="s">
        <v>26</v>
      </c>
      <c r="I37" t="s">
        <v>26</v>
      </c>
      <c r="K37" t="s">
        <v>26</v>
      </c>
      <c r="L37" t="s">
        <v>26</v>
      </c>
    </row>
    <row r="38" spans="1:12" ht="12" customHeight="1">
      <c r="A38" s="22" t="s">
        <v>25</v>
      </c>
      <c r="B38" s="4" t="s">
        <v>26</v>
      </c>
      <c r="C38" s="12">
        <v>11201</v>
      </c>
      <c r="D38" s="12">
        <v>8046</v>
      </c>
      <c r="E38" s="12">
        <v>7777</v>
      </c>
      <c r="F38" s="12">
        <v>269</v>
      </c>
      <c r="G38" s="12">
        <v>3155</v>
      </c>
    </row>
    <row r="39" spans="1:12" ht="12" customHeight="1">
      <c r="A39" s="21" t="s">
        <v>26</v>
      </c>
      <c r="B39" s="2" t="s">
        <v>9</v>
      </c>
      <c r="C39" s="13">
        <v>238</v>
      </c>
      <c r="D39" s="13">
        <v>25</v>
      </c>
      <c r="E39" s="13">
        <v>24</v>
      </c>
      <c r="F39" s="13">
        <v>1</v>
      </c>
      <c r="G39" s="13">
        <v>213</v>
      </c>
      <c r="H39" t="s">
        <v>26</v>
      </c>
      <c r="I39" t="s">
        <v>26</v>
      </c>
      <c r="K39" t="s">
        <v>26</v>
      </c>
      <c r="L39" t="s">
        <v>26</v>
      </c>
    </row>
    <row r="40" spans="1:12" ht="12" customHeight="1">
      <c r="A40" s="21" t="s">
        <v>26</v>
      </c>
      <c r="B40" s="2" t="s">
        <v>10</v>
      </c>
      <c r="C40" s="13">
        <v>1281</v>
      </c>
      <c r="D40" s="13">
        <v>468</v>
      </c>
      <c r="E40" s="13">
        <v>435</v>
      </c>
      <c r="F40" s="13">
        <v>33</v>
      </c>
      <c r="G40" s="13">
        <v>813</v>
      </c>
      <c r="H40" t="s">
        <v>26</v>
      </c>
      <c r="I40" t="s">
        <v>26</v>
      </c>
      <c r="K40" t="s">
        <v>26</v>
      </c>
      <c r="L40" t="s">
        <v>26</v>
      </c>
    </row>
    <row r="41" spans="1:12" ht="12" customHeight="1">
      <c r="A41" s="21" t="s">
        <v>26</v>
      </c>
      <c r="B41" s="2" t="s">
        <v>11</v>
      </c>
      <c r="C41" s="13">
        <v>1187</v>
      </c>
      <c r="D41" s="13">
        <v>903</v>
      </c>
      <c r="E41" s="13">
        <v>836</v>
      </c>
      <c r="F41" s="13">
        <v>67</v>
      </c>
      <c r="G41" s="13">
        <v>284</v>
      </c>
      <c r="H41" t="s">
        <v>26</v>
      </c>
      <c r="I41" t="s">
        <v>26</v>
      </c>
      <c r="K41" t="s">
        <v>26</v>
      </c>
      <c r="L41" t="s">
        <v>26</v>
      </c>
    </row>
    <row r="42" spans="1:12" ht="12" customHeight="1">
      <c r="A42" s="21" t="s">
        <v>26</v>
      </c>
      <c r="B42" s="2" t="s">
        <v>12</v>
      </c>
      <c r="C42" s="13">
        <v>1320</v>
      </c>
      <c r="D42" s="13">
        <v>1147</v>
      </c>
      <c r="E42" s="13">
        <v>1106</v>
      </c>
      <c r="F42" s="13">
        <v>41</v>
      </c>
      <c r="G42" s="13">
        <v>173</v>
      </c>
      <c r="H42" t="s">
        <v>26</v>
      </c>
      <c r="I42" t="s">
        <v>26</v>
      </c>
      <c r="K42" t="s">
        <v>26</v>
      </c>
      <c r="L42" t="s">
        <v>26</v>
      </c>
    </row>
    <row r="43" spans="1:12" ht="12" customHeight="1">
      <c r="A43" s="21" t="s">
        <v>26</v>
      </c>
      <c r="B43" s="2" t="s">
        <v>13</v>
      </c>
      <c r="C43" s="13">
        <v>1173</v>
      </c>
      <c r="D43" s="13">
        <v>1065</v>
      </c>
      <c r="E43" s="13">
        <v>1038</v>
      </c>
      <c r="F43" s="13">
        <v>27</v>
      </c>
      <c r="G43" s="13">
        <v>108</v>
      </c>
      <c r="H43" t="s">
        <v>26</v>
      </c>
      <c r="I43" t="s">
        <v>26</v>
      </c>
      <c r="K43" t="s">
        <v>26</v>
      </c>
      <c r="L43" t="s">
        <v>26</v>
      </c>
    </row>
    <row r="44" spans="1:12" ht="12" customHeight="1">
      <c r="A44" s="21" t="s">
        <v>26</v>
      </c>
      <c r="B44" s="2" t="s">
        <v>14</v>
      </c>
      <c r="C44" s="13">
        <v>1077</v>
      </c>
      <c r="D44" s="13">
        <v>995</v>
      </c>
      <c r="E44" s="13">
        <v>976</v>
      </c>
      <c r="F44" s="13">
        <v>19</v>
      </c>
      <c r="G44" s="13">
        <v>82</v>
      </c>
      <c r="H44" t="s">
        <v>26</v>
      </c>
      <c r="I44" t="s">
        <v>26</v>
      </c>
      <c r="K44" t="s">
        <v>26</v>
      </c>
      <c r="L44" t="s">
        <v>26</v>
      </c>
    </row>
    <row r="45" spans="1:12" ht="12" customHeight="1">
      <c r="A45" s="21" t="s">
        <v>26</v>
      </c>
      <c r="B45" s="2" t="s">
        <v>15</v>
      </c>
      <c r="C45" s="13">
        <v>973</v>
      </c>
      <c r="D45" s="13">
        <v>897</v>
      </c>
      <c r="E45" s="13">
        <v>872</v>
      </c>
      <c r="F45" s="13">
        <v>25</v>
      </c>
      <c r="G45" s="13">
        <v>76</v>
      </c>
      <c r="H45" t="s">
        <v>26</v>
      </c>
      <c r="I45" t="s">
        <v>26</v>
      </c>
      <c r="K45" t="s">
        <v>26</v>
      </c>
      <c r="L45" t="s">
        <v>26</v>
      </c>
    </row>
    <row r="46" spans="1:12" ht="12" customHeight="1">
      <c r="A46" s="21" t="s">
        <v>26</v>
      </c>
      <c r="B46" s="2" t="s">
        <v>16</v>
      </c>
      <c r="C46" s="13">
        <v>830</v>
      </c>
      <c r="D46" s="13">
        <v>736</v>
      </c>
      <c r="E46" s="13">
        <v>721</v>
      </c>
      <c r="F46" s="13">
        <v>15</v>
      </c>
      <c r="G46" s="13">
        <v>94</v>
      </c>
      <c r="H46" t="s">
        <v>26</v>
      </c>
      <c r="I46" t="s">
        <v>26</v>
      </c>
      <c r="K46" t="s">
        <v>26</v>
      </c>
      <c r="L46" t="s">
        <v>26</v>
      </c>
    </row>
    <row r="47" spans="1:12" ht="12" customHeight="1">
      <c r="A47" s="21" t="s">
        <v>26</v>
      </c>
      <c r="B47" s="2" t="s">
        <v>17</v>
      </c>
      <c r="C47" s="13">
        <v>655</v>
      </c>
      <c r="D47" s="13">
        <v>543</v>
      </c>
      <c r="E47" s="13">
        <v>539</v>
      </c>
      <c r="F47" s="13">
        <v>4</v>
      </c>
      <c r="G47" s="13">
        <v>112</v>
      </c>
      <c r="H47" t="s">
        <v>26</v>
      </c>
      <c r="I47" t="s">
        <v>26</v>
      </c>
      <c r="K47" t="s">
        <v>26</v>
      </c>
      <c r="L47" t="s">
        <v>26</v>
      </c>
    </row>
    <row r="48" spans="1:12" ht="12" customHeight="1">
      <c r="A48" s="21" t="s">
        <v>26</v>
      </c>
      <c r="B48" s="2" t="s">
        <v>18</v>
      </c>
      <c r="C48" s="13">
        <v>607</v>
      </c>
      <c r="D48" s="13">
        <v>460</v>
      </c>
      <c r="E48" s="13">
        <v>454</v>
      </c>
      <c r="F48" s="13">
        <v>6</v>
      </c>
      <c r="G48" s="13">
        <v>147</v>
      </c>
      <c r="H48" t="s">
        <v>26</v>
      </c>
      <c r="I48" t="s">
        <v>26</v>
      </c>
      <c r="K48" t="s">
        <v>26</v>
      </c>
      <c r="L48" t="s">
        <v>26</v>
      </c>
    </row>
    <row r="49" spans="1:12" ht="12" customHeight="1">
      <c r="A49" s="21" t="s">
        <v>26</v>
      </c>
      <c r="B49" s="2" t="s">
        <v>19</v>
      </c>
      <c r="C49" s="13">
        <v>595</v>
      </c>
      <c r="D49" s="13">
        <v>393</v>
      </c>
      <c r="E49" s="13">
        <v>374</v>
      </c>
      <c r="F49" s="13">
        <v>19</v>
      </c>
      <c r="G49" s="13">
        <v>202</v>
      </c>
      <c r="H49" t="s">
        <v>26</v>
      </c>
      <c r="I49" t="s">
        <v>26</v>
      </c>
      <c r="K49" t="s">
        <v>26</v>
      </c>
      <c r="L49" t="s">
        <v>26</v>
      </c>
    </row>
    <row r="50" spans="1:12" ht="12" customHeight="1">
      <c r="A50" s="21" t="s">
        <v>26</v>
      </c>
      <c r="B50" s="2" t="s">
        <v>20</v>
      </c>
      <c r="C50" s="13">
        <v>505</v>
      </c>
      <c r="D50" s="13">
        <v>233</v>
      </c>
      <c r="E50" s="13">
        <v>227</v>
      </c>
      <c r="F50" s="13">
        <v>6</v>
      </c>
      <c r="G50" s="13">
        <v>272</v>
      </c>
      <c r="H50" t="s">
        <v>26</v>
      </c>
      <c r="I50" t="s">
        <v>26</v>
      </c>
      <c r="K50" t="s">
        <v>26</v>
      </c>
      <c r="L50" t="s">
        <v>26</v>
      </c>
    </row>
    <row r="51" spans="1:12" ht="12" customHeight="1">
      <c r="A51" s="21" t="s">
        <v>26</v>
      </c>
      <c r="B51" s="2" t="s">
        <v>21</v>
      </c>
      <c r="C51" s="13">
        <v>359</v>
      </c>
      <c r="D51" s="13">
        <v>106</v>
      </c>
      <c r="E51" s="13">
        <v>101</v>
      </c>
      <c r="F51" s="13">
        <v>5</v>
      </c>
      <c r="G51" s="13">
        <v>253</v>
      </c>
      <c r="H51" t="s">
        <v>26</v>
      </c>
      <c r="I51" t="s">
        <v>26</v>
      </c>
      <c r="K51" t="s">
        <v>26</v>
      </c>
      <c r="L51" t="s">
        <v>26</v>
      </c>
    </row>
    <row r="52" spans="1:12" ht="12" customHeight="1">
      <c r="A52" s="21" t="s">
        <v>26</v>
      </c>
      <c r="B52" s="2" t="s">
        <v>22</v>
      </c>
      <c r="C52" s="13">
        <v>200</v>
      </c>
      <c r="D52" s="13">
        <v>45</v>
      </c>
      <c r="E52" s="13">
        <v>44</v>
      </c>
      <c r="F52" s="13">
        <v>1</v>
      </c>
      <c r="G52" s="13">
        <v>155</v>
      </c>
      <c r="H52" t="s">
        <v>26</v>
      </c>
      <c r="I52" t="s">
        <v>26</v>
      </c>
      <c r="K52" t="s">
        <v>26</v>
      </c>
      <c r="L52" t="s">
        <v>26</v>
      </c>
    </row>
    <row r="53" spans="1:12" ht="12" customHeight="1">
      <c r="A53" s="23" t="s">
        <v>26</v>
      </c>
      <c r="B53" s="5" t="s">
        <v>23</v>
      </c>
      <c r="C53" s="14">
        <v>201</v>
      </c>
      <c r="D53" s="14">
        <v>30</v>
      </c>
      <c r="E53" s="14">
        <v>30</v>
      </c>
      <c r="F53" s="14" t="s">
        <v>40</v>
      </c>
      <c r="G53" s="14">
        <v>171</v>
      </c>
      <c r="H53" t="s">
        <v>26</v>
      </c>
      <c r="I53" t="s">
        <v>26</v>
      </c>
      <c r="K53" t="s">
        <v>26</v>
      </c>
      <c r="L53" t="s">
        <v>26</v>
      </c>
    </row>
    <row r="54" spans="1:12" s="27" customFormat="1" ht="33" customHeight="1">
      <c r="A54" s="19" t="s">
        <v>37</v>
      </c>
      <c r="B54" s="16" t="s">
        <v>26</v>
      </c>
      <c r="C54" s="17" t="s">
        <v>26</v>
      </c>
      <c r="D54" s="17" t="s">
        <v>26</v>
      </c>
      <c r="E54" s="17" t="s">
        <v>26</v>
      </c>
      <c r="F54" s="18" t="s">
        <v>26</v>
      </c>
      <c r="G54" s="18" t="s">
        <v>26</v>
      </c>
      <c r="J54" s="27" t="s">
        <v>26</v>
      </c>
    </row>
    <row r="55" spans="1:12" ht="12" customHeight="1">
      <c r="A55" s="19" t="s">
        <v>38</v>
      </c>
      <c r="B55" s="16" t="s">
        <v>26</v>
      </c>
      <c r="C55" s="17" t="s">
        <v>26</v>
      </c>
      <c r="D55" s="17" t="s">
        <v>26</v>
      </c>
      <c r="E55" s="17" t="s">
        <v>26</v>
      </c>
      <c r="F55" s="18" t="s">
        <v>26</v>
      </c>
      <c r="G55" s="18" t="s">
        <v>26</v>
      </c>
      <c r="J55" t="s">
        <v>26</v>
      </c>
    </row>
    <row r="56" spans="1:12" ht="12">
      <c r="A56" s="1" t="s">
        <v>26</v>
      </c>
      <c r="B56" s="1" t="s">
        <v>26</v>
      </c>
      <c r="C56" s="1" t="s">
        <v>26</v>
      </c>
      <c r="D56" s="1" t="s">
        <v>26</v>
      </c>
      <c r="E56" s="1" t="s">
        <v>26</v>
      </c>
      <c r="F56" s="1" t="s">
        <v>26</v>
      </c>
      <c r="G56" s="1" t="s">
        <v>26</v>
      </c>
      <c r="H56" t="s">
        <v>26</v>
      </c>
      <c r="I56" t="s">
        <v>26</v>
      </c>
      <c r="J56" t="s">
        <v>26</v>
      </c>
      <c r="K56" t="s">
        <v>26</v>
      </c>
      <c r="L56" t="s">
        <v>26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6.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2">
      <c r="A1" s="25" t="s">
        <v>0</v>
      </c>
      <c r="B1" s="25"/>
      <c r="C1" s="25"/>
      <c r="D1" s="25"/>
      <c r="E1" s="25"/>
      <c r="F1" s="25"/>
      <c r="G1" s="25"/>
    </row>
    <row r="2" spans="1:12" ht="33" customHeight="1">
      <c r="A2" s="26" t="s">
        <v>57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J2" t="s">
        <v>26</v>
      </c>
    </row>
    <row r="3" spans="1:12" ht="36.6" customHeight="1">
      <c r="A3" s="15" t="s">
        <v>1</v>
      </c>
      <c r="B3" s="15" t="s">
        <v>26</v>
      </c>
      <c r="C3" s="15" t="s">
        <v>2</v>
      </c>
      <c r="D3" s="15" t="s">
        <v>3</v>
      </c>
      <c r="E3" s="15" t="s">
        <v>26</v>
      </c>
      <c r="F3" s="15" t="s">
        <v>26</v>
      </c>
      <c r="G3" s="15" t="s">
        <v>26</v>
      </c>
    </row>
    <row r="4" spans="1:12" ht="28.9" customHeight="1">
      <c r="A4" s="15" t="s">
        <v>26</v>
      </c>
      <c r="B4" s="15" t="s">
        <v>26</v>
      </c>
      <c r="C4" s="15" t="s">
        <v>26</v>
      </c>
      <c r="D4" s="15" t="s">
        <v>4</v>
      </c>
      <c r="E4" s="15" t="s">
        <v>26</v>
      </c>
      <c r="F4" s="15" t="s">
        <v>26</v>
      </c>
      <c r="G4" s="15" t="s">
        <v>5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</row>
    <row r="5" spans="1:12" ht="16.899999999999999" customHeight="1">
      <c r="A5" s="15" t="s">
        <v>26</v>
      </c>
      <c r="B5" s="15" t="s">
        <v>26</v>
      </c>
      <c r="C5" s="15" t="s">
        <v>26</v>
      </c>
      <c r="D5" s="3" t="s">
        <v>6</v>
      </c>
      <c r="E5" s="3" t="s">
        <v>7</v>
      </c>
      <c r="F5" s="3" t="s">
        <v>8</v>
      </c>
      <c r="G5" s="1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</row>
    <row r="6" spans="1:12" ht="12" customHeight="1">
      <c r="A6" s="20" t="s">
        <v>6</v>
      </c>
      <c r="B6" s="6" t="s">
        <v>26</v>
      </c>
      <c r="C6" s="12">
        <v>15976</v>
      </c>
      <c r="D6" s="12">
        <v>8447</v>
      </c>
      <c r="E6" s="12">
        <v>8002</v>
      </c>
      <c r="F6" s="12">
        <v>445</v>
      </c>
      <c r="G6" s="12">
        <v>7529</v>
      </c>
    </row>
    <row r="7" spans="1:12" ht="12" customHeight="1">
      <c r="A7" s="21" t="s">
        <v>26</v>
      </c>
      <c r="B7" s="2" t="s">
        <v>9</v>
      </c>
      <c r="C7" s="13">
        <v>375</v>
      </c>
      <c r="D7" s="13">
        <v>21</v>
      </c>
      <c r="E7" s="13">
        <v>20</v>
      </c>
      <c r="F7" s="13">
        <v>1</v>
      </c>
      <c r="G7" s="13">
        <v>354</v>
      </c>
      <c r="H7" t="s">
        <v>26</v>
      </c>
      <c r="I7" t="s">
        <v>26</v>
      </c>
      <c r="K7" t="s">
        <v>26</v>
      </c>
      <c r="L7" t="s">
        <v>26</v>
      </c>
    </row>
    <row r="8" spans="1:12" ht="12" customHeight="1">
      <c r="A8" s="21" t="s">
        <v>26</v>
      </c>
      <c r="B8" s="2" t="s">
        <v>10</v>
      </c>
      <c r="C8" s="13">
        <v>2137</v>
      </c>
      <c r="D8" s="13">
        <v>510</v>
      </c>
      <c r="E8" s="13">
        <v>445</v>
      </c>
      <c r="F8" s="13">
        <v>65</v>
      </c>
      <c r="G8" s="13">
        <v>1627</v>
      </c>
      <c r="H8" t="s">
        <v>26</v>
      </c>
      <c r="I8" t="s">
        <v>26</v>
      </c>
      <c r="K8" t="s">
        <v>26</v>
      </c>
      <c r="L8" t="s">
        <v>26</v>
      </c>
    </row>
    <row r="9" spans="1:12" ht="12" customHeight="1">
      <c r="A9" s="21" t="s">
        <v>26</v>
      </c>
      <c r="B9" s="2" t="s">
        <v>11</v>
      </c>
      <c r="C9" s="13">
        <v>2061</v>
      </c>
      <c r="D9" s="13">
        <v>1155</v>
      </c>
      <c r="E9" s="13">
        <v>1044</v>
      </c>
      <c r="F9" s="13">
        <v>111</v>
      </c>
      <c r="G9" s="13">
        <v>906</v>
      </c>
      <c r="H9" t="s">
        <v>26</v>
      </c>
      <c r="I9" t="s">
        <v>26</v>
      </c>
      <c r="K9" t="s">
        <v>26</v>
      </c>
      <c r="L9" t="s">
        <v>26</v>
      </c>
    </row>
    <row r="10" spans="1:12" ht="12" customHeight="1">
      <c r="A10" s="21" t="s">
        <v>26</v>
      </c>
      <c r="B10" s="2" t="s">
        <v>12</v>
      </c>
      <c r="C10" s="13">
        <v>1770</v>
      </c>
      <c r="D10" s="13">
        <v>1159</v>
      </c>
      <c r="E10" s="13">
        <v>1090</v>
      </c>
      <c r="F10" s="13">
        <v>69</v>
      </c>
      <c r="G10" s="13">
        <v>611</v>
      </c>
      <c r="H10" t="s">
        <v>26</v>
      </c>
      <c r="I10" t="s">
        <v>26</v>
      </c>
      <c r="K10" t="s">
        <v>26</v>
      </c>
      <c r="L10" t="s">
        <v>26</v>
      </c>
    </row>
    <row r="11" spans="1:12" ht="12" customHeight="1">
      <c r="A11" s="21" t="s">
        <v>26</v>
      </c>
      <c r="B11" s="2" t="s">
        <v>13</v>
      </c>
      <c r="C11" s="13">
        <v>1597</v>
      </c>
      <c r="D11" s="13">
        <v>1161</v>
      </c>
      <c r="E11" s="13">
        <v>1111</v>
      </c>
      <c r="F11" s="13">
        <v>50</v>
      </c>
      <c r="G11" s="13">
        <v>436</v>
      </c>
      <c r="H11" t="s">
        <v>26</v>
      </c>
      <c r="I11" t="s">
        <v>26</v>
      </c>
      <c r="K11" t="s">
        <v>26</v>
      </c>
      <c r="L11" t="s">
        <v>26</v>
      </c>
    </row>
    <row r="12" spans="1:12" ht="12" customHeight="1">
      <c r="A12" s="21" t="s">
        <v>26</v>
      </c>
      <c r="B12" s="2" t="s">
        <v>14</v>
      </c>
      <c r="C12" s="13">
        <v>1463</v>
      </c>
      <c r="D12" s="13">
        <v>1015</v>
      </c>
      <c r="E12" s="13">
        <v>967</v>
      </c>
      <c r="F12" s="13">
        <v>48</v>
      </c>
      <c r="G12" s="13">
        <v>448</v>
      </c>
      <c r="H12" t="s">
        <v>26</v>
      </c>
      <c r="I12" t="s">
        <v>26</v>
      </c>
      <c r="K12" t="s">
        <v>26</v>
      </c>
      <c r="L12" t="s">
        <v>26</v>
      </c>
    </row>
    <row r="13" spans="1:12" ht="12" customHeight="1">
      <c r="A13" s="21" t="s">
        <v>26</v>
      </c>
      <c r="B13" s="2" t="s">
        <v>15</v>
      </c>
      <c r="C13" s="13">
        <v>1347</v>
      </c>
      <c r="D13" s="13">
        <v>953</v>
      </c>
      <c r="E13" s="13">
        <v>922</v>
      </c>
      <c r="F13" s="13">
        <v>31</v>
      </c>
      <c r="G13" s="13">
        <v>394</v>
      </c>
      <c r="H13" t="s">
        <v>26</v>
      </c>
      <c r="I13" t="s">
        <v>26</v>
      </c>
      <c r="K13" t="s">
        <v>26</v>
      </c>
      <c r="L13" t="s">
        <v>26</v>
      </c>
    </row>
    <row r="14" spans="1:12" ht="12" customHeight="1">
      <c r="A14" s="21" t="s">
        <v>26</v>
      </c>
      <c r="B14" s="2" t="s">
        <v>16</v>
      </c>
      <c r="C14" s="13">
        <v>1104</v>
      </c>
      <c r="D14" s="13">
        <v>747</v>
      </c>
      <c r="E14" s="13">
        <v>726</v>
      </c>
      <c r="F14" s="13">
        <v>21</v>
      </c>
      <c r="G14" s="13">
        <v>357</v>
      </c>
      <c r="H14" t="s">
        <v>26</v>
      </c>
      <c r="I14" t="s">
        <v>26</v>
      </c>
      <c r="K14" t="s">
        <v>26</v>
      </c>
      <c r="L14" t="s">
        <v>26</v>
      </c>
    </row>
    <row r="15" spans="1:12" ht="12" customHeight="1">
      <c r="A15" s="21" t="s">
        <v>26</v>
      </c>
      <c r="B15" s="2" t="s">
        <v>17</v>
      </c>
      <c r="C15" s="13">
        <v>900</v>
      </c>
      <c r="D15" s="13">
        <v>578</v>
      </c>
      <c r="E15" s="13">
        <v>564</v>
      </c>
      <c r="F15" s="13">
        <v>14</v>
      </c>
      <c r="G15" s="13">
        <v>322</v>
      </c>
      <c r="H15" t="s">
        <v>26</v>
      </c>
      <c r="I15" t="s">
        <v>26</v>
      </c>
      <c r="K15" t="s">
        <v>26</v>
      </c>
      <c r="L15" t="s">
        <v>26</v>
      </c>
    </row>
    <row r="16" spans="1:12" ht="12" customHeight="1">
      <c r="A16" s="21" t="s">
        <v>26</v>
      </c>
      <c r="B16" s="2" t="s">
        <v>18</v>
      </c>
      <c r="C16" s="13">
        <v>903</v>
      </c>
      <c r="D16" s="13">
        <v>459</v>
      </c>
      <c r="E16" s="13">
        <v>446</v>
      </c>
      <c r="F16" s="13">
        <v>13</v>
      </c>
      <c r="G16" s="13">
        <v>444</v>
      </c>
      <c r="H16" t="s">
        <v>26</v>
      </c>
      <c r="I16" t="s">
        <v>26</v>
      </c>
      <c r="K16" t="s">
        <v>26</v>
      </c>
      <c r="L16" t="s">
        <v>26</v>
      </c>
    </row>
    <row r="17" spans="1:12" ht="12" customHeight="1">
      <c r="A17" s="21" t="s">
        <v>26</v>
      </c>
      <c r="B17" s="2" t="s">
        <v>19</v>
      </c>
      <c r="C17" s="13">
        <v>743</v>
      </c>
      <c r="D17" s="13">
        <v>337</v>
      </c>
      <c r="E17" s="13">
        <v>320</v>
      </c>
      <c r="F17" s="13">
        <v>17</v>
      </c>
      <c r="G17" s="13">
        <v>406</v>
      </c>
      <c r="H17" t="s">
        <v>26</v>
      </c>
      <c r="I17" t="s">
        <v>26</v>
      </c>
      <c r="K17" t="s">
        <v>26</v>
      </c>
      <c r="L17" t="s">
        <v>26</v>
      </c>
    </row>
    <row r="18" spans="1:12" ht="12" customHeight="1">
      <c r="A18" s="21" t="s">
        <v>26</v>
      </c>
      <c r="B18" s="2" t="s">
        <v>20</v>
      </c>
      <c r="C18" s="13">
        <v>618</v>
      </c>
      <c r="D18" s="13">
        <v>197</v>
      </c>
      <c r="E18" s="13">
        <v>194</v>
      </c>
      <c r="F18" s="13">
        <v>3</v>
      </c>
      <c r="G18" s="13">
        <v>421</v>
      </c>
      <c r="H18" t="s">
        <v>26</v>
      </c>
      <c r="I18" t="s">
        <v>26</v>
      </c>
      <c r="K18" t="s">
        <v>26</v>
      </c>
      <c r="L18" t="s">
        <v>26</v>
      </c>
    </row>
    <row r="19" spans="1:12" ht="12" customHeight="1">
      <c r="A19" s="21" t="s">
        <v>26</v>
      </c>
      <c r="B19" s="2" t="s">
        <v>21</v>
      </c>
      <c r="C19" s="13">
        <v>413</v>
      </c>
      <c r="D19" s="13">
        <v>81</v>
      </c>
      <c r="E19" s="13">
        <v>80</v>
      </c>
      <c r="F19" s="13">
        <v>1</v>
      </c>
      <c r="G19" s="13">
        <v>332</v>
      </c>
      <c r="H19" t="s">
        <v>26</v>
      </c>
      <c r="I19" t="s">
        <v>26</v>
      </c>
      <c r="K19" t="s">
        <v>26</v>
      </c>
      <c r="L19" t="s">
        <v>26</v>
      </c>
    </row>
    <row r="20" spans="1:12" ht="12" customHeight="1">
      <c r="A20" s="21" t="s">
        <v>26</v>
      </c>
      <c r="B20" s="2" t="s">
        <v>22</v>
      </c>
      <c r="C20" s="13">
        <v>252</v>
      </c>
      <c r="D20" s="13">
        <v>42</v>
      </c>
      <c r="E20" s="13">
        <v>41</v>
      </c>
      <c r="F20" s="13">
        <v>1</v>
      </c>
      <c r="G20" s="13">
        <v>210</v>
      </c>
      <c r="H20" t="s">
        <v>26</v>
      </c>
      <c r="I20" t="s">
        <v>26</v>
      </c>
      <c r="K20" t="s">
        <v>26</v>
      </c>
      <c r="L20" t="s">
        <v>26</v>
      </c>
    </row>
    <row r="21" spans="1:12" ht="12" customHeight="1">
      <c r="A21" s="21" t="s">
        <v>26</v>
      </c>
      <c r="B21" s="2" t="s">
        <v>23</v>
      </c>
      <c r="C21" s="13">
        <v>293</v>
      </c>
      <c r="D21" s="13">
        <v>32</v>
      </c>
      <c r="E21" s="13">
        <v>32</v>
      </c>
      <c r="F21" s="13" t="s">
        <v>40</v>
      </c>
      <c r="G21" s="13">
        <v>261</v>
      </c>
      <c r="H21" t="s">
        <v>26</v>
      </c>
      <c r="I21" t="s">
        <v>26</v>
      </c>
      <c r="K21" t="s">
        <v>26</v>
      </c>
      <c r="L21" t="s">
        <v>26</v>
      </c>
    </row>
    <row r="22" spans="1:12" ht="12" customHeight="1">
      <c r="A22" s="22" t="s">
        <v>24</v>
      </c>
      <c r="B22" s="4" t="s">
        <v>26</v>
      </c>
      <c r="C22" s="12">
        <v>8237</v>
      </c>
      <c r="D22" s="12">
        <v>3273</v>
      </c>
      <c r="E22" s="12">
        <v>3012</v>
      </c>
      <c r="F22" s="12">
        <v>261</v>
      </c>
      <c r="G22" s="12">
        <v>4964</v>
      </c>
    </row>
    <row r="23" spans="1:12" ht="12" customHeight="1">
      <c r="A23" s="21" t="s">
        <v>26</v>
      </c>
      <c r="B23" s="2" t="s">
        <v>9</v>
      </c>
      <c r="C23" s="13">
        <v>178</v>
      </c>
      <c r="D23" s="13">
        <v>8</v>
      </c>
      <c r="E23" s="13">
        <v>8</v>
      </c>
      <c r="F23" s="13" t="s">
        <v>40</v>
      </c>
      <c r="G23" s="13">
        <v>170</v>
      </c>
      <c r="H23" t="s">
        <v>26</v>
      </c>
      <c r="I23" t="s">
        <v>26</v>
      </c>
      <c r="K23" t="s">
        <v>26</v>
      </c>
      <c r="L23" t="s">
        <v>26</v>
      </c>
    </row>
    <row r="24" spans="1:12" ht="12" customHeight="1">
      <c r="A24" s="21" t="s">
        <v>26</v>
      </c>
      <c r="B24" s="2" t="s">
        <v>10</v>
      </c>
      <c r="C24" s="13">
        <v>1073</v>
      </c>
      <c r="D24" s="13">
        <v>167</v>
      </c>
      <c r="E24" s="13">
        <v>131</v>
      </c>
      <c r="F24" s="13">
        <v>36</v>
      </c>
      <c r="G24" s="13">
        <v>906</v>
      </c>
      <c r="H24" t="s">
        <v>26</v>
      </c>
      <c r="I24" t="s">
        <v>26</v>
      </c>
      <c r="K24" t="s">
        <v>26</v>
      </c>
      <c r="L24" t="s">
        <v>26</v>
      </c>
    </row>
    <row r="25" spans="1:12" ht="12" customHeight="1">
      <c r="A25" s="21" t="s">
        <v>26</v>
      </c>
      <c r="B25" s="2" t="s">
        <v>11</v>
      </c>
      <c r="C25" s="13">
        <v>1051</v>
      </c>
      <c r="D25" s="13">
        <v>442</v>
      </c>
      <c r="E25" s="13">
        <v>376</v>
      </c>
      <c r="F25" s="13">
        <v>66</v>
      </c>
      <c r="G25" s="13">
        <v>609</v>
      </c>
      <c r="H25" t="s">
        <v>26</v>
      </c>
      <c r="I25" t="s">
        <v>26</v>
      </c>
      <c r="K25" t="s">
        <v>26</v>
      </c>
      <c r="L25" t="s">
        <v>26</v>
      </c>
    </row>
    <row r="26" spans="1:12" ht="12" customHeight="1">
      <c r="A26" s="21" t="s">
        <v>26</v>
      </c>
      <c r="B26" s="2" t="s">
        <v>12</v>
      </c>
      <c r="C26" s="13">
        <v>937</v>
      </c>
      <c r="D26" s="13">
        <v>468</v>
      </c>
      <c r="E26" s="13">
        <v>426</v>
      </c>
      <c r="F26" s="13">
        <v>42</v>
      </c>
      <c r="G26" s="13">
        <v>469</v>
      </c>
      <c r="H26" t="s">
        <v>26</v>
      </c>
      <c r="I26" t="s">
        <v>26</v>
      </c>
      <c r="K26" t="s">
        <v>26</v>
      </c>
      <c r="L26" t="s">
        <v>26</v>
      </c>
    </row>
    <row r="27" spans="1:12" ht="12" customHeight="1">
      <c r="A27" s="21" t="s">
        <v>26</v>
      </c>
      <c r="B27" s="2" t="s">
        <v>13</v>
      </c>
      <c r="C27" s="13">
        <v>824</v>
      </c>
      <c r="D27" s="13">
        <v>466</v>
      </c>
      <c r="E27" s="13">
        <v>429</v>
      </c>
      <c r="F27" s="13">
        <v>37</v>
      </c>
      <c r="G27" s="13">
        <v>358</v>
      </c>
      <c r="H27" t="s">
        <v>26</v>
      </c>
      <c r="I27" t="s">
        <v>26</v>
      </c>
      <c r="K27" t="s">
        <v>26</v>
      </c>
      <c r="L27" t="s">
        <v>26</v>
      </c>
    </row>
    <row r="28" spans="1:12" ht="12" customHeight="1">
      <c r="A28" s="21" t="s">
        <v>26</v>
      </c>
      <c r="B28" s="2" t="s">
        <v>14</v>
      </c>
      <c r="C28" s="13">
        <v>783</v>
      </c>
      <c r="D28" s="13">
        <v>426</v>
      </c>
      <c r="E28" s="13">
        <v>398</v>
      </c>
      <c r="F28" s="13">
        <v>28</v>
      </c>
      <c r="G28" s="13">
        <v>357</v>
      </c>
      <c r="H28" t="s">
        <v>26</v>
      </c>
      <c r="I28" t="s">
        <v>26</v>
      </c>
      <c r="K28" t="s">
        <v>26</v>
      </c>
      <c r="L28" t="s">
        <v>26</v>
      </c>
    </row>
    <row r="29" spans="1:12" ht="12" customHeight="1">
      <c r="A29" s="21" t="s">
        <v>26</v>
      </c>
      <c r="B29" s="2" t="s">
        <v>15</v>
      </c>
      <c r="C29" s="13">
        <v>692</v>
      </c>
      <c r="D29" s="13">
        <v>394</v>
      </c>
      <c r="E29" s="13">
        <v>372</v>
      </c>
      <c r="F29" s="13">
        <v>22</v>
      </c>
      <c r="G29" s="13">
        <v>298</v>
      </c>
      <c r="H29" t="s">
        <v>26</v>
      </c>
      <c r="I29" t="s">
        <v>26</v>
      </c>
      <c r="K29" t="s">
        <v>26</v>
      </c>
      <c r="L29" t="s">
        <v>26</v>
      </c>
    </row>
    <row r="30" spans="1:12" ht="12" customHeight="1">
      <c r="A30" s="21" t="s">
        <v>26</v>
      </c>
      <c r="B30" s="2" t="s">
        <v>16</v>
      </c>
      <c r="C30" s="13">
        <v>591</v>
      </c>
      <c r="D30" s="13">
        <v>312</v>
      </c>
      <c r="E30" s="13">
        <v>304</v>
      </c>
      <c r="F30" s="13">
        <v>8</v>
      </c>
      <c r="G30" s="13">
        <v>279</v>
      </c>
      <c r="H30" t="s">
        <v>26</v>
      </c>
      <c r="I30" t="s">
        <v>26</v>
      </c>
      <c r="K30" t="s">
        <v>26</v>
      </c>
      <c r="L30" t="s">
        <v>26</v>
      </c>
    </row>
    <row r="31" spans="1:12" ht="12" customHeight="1">
      <c r="A31" s="21" t="s">
        <v>26</v>
      </c>
      <c r="B31" s="2" t="s">
        <v>17</v>
      </c>
      <c r="C31" s="13">
        <v>429</v>
      </c>
      <c r="D31" s="13">
        <v>205</v>
      </c>
      <c r="E31" s="13">
        <v>196</v>
      </c>
      <c r="F31" s="13">
        <v>9</v>
      </c>
      <c r="G31" s="13">
        <v>224</v>
      </c>
      <c r="H31" t="s">
        <v>26</v>
      </c>
      <c r="I31" t="s">
        <v>26</v>
      </c>
      <c r="K31" t="s">
        <v>26</v>
      </c>
      <c r="L31" t="s">
        <v>26</v>
      </c>
    </row>
    <row r="32" spans="1:12" ht="12" customHeight="1">
      <c r="A32" s="21" t="s">
        <v>26</v>
      </c>
      <c r="B32" s="2" t="s">
        <v>18</v>
      </c>
      <c r="C32" s="13">
        <v>461</v>
      </c>
      <c r="D32" s="13">
        <v>162</v>
      </c>
      <c r="E32" s="13">
        <v>159</v>
      </c>
      <c r="F32" s="13">
        <v>3</v>
      </c>
      <c r="G32" s="13">
        <v>299</v>
      </c>
      <c r="H32" t="s">
        <v>26</v>
      </c>
      <c r="I32" t="s">
        <v>26</v>
      </c>
      <c r="K32" t="s">
        <v>26</v>
      </c>
      <c r="L32" t="s">
        <v>26</v>
      </c>
    </row>
    <row r="33" spans="1:12" ht="12" customHeight="1">
      <c r="A33" s="21" t="s">
        <v>26</v>
      </c>
      <c r="B33" s="2" t="s">
        <v>19</v>
      </c>
      <c r="C33" s="13">
        <v>365</v>
      </c>
      <c r="D33" s="13">
        <v>110</v>
      </c>
      <c r="E33" s="13">
        <v>102</v>
      </c>
      <c r="F33" s="13">
        <v>8</v>
      </c>
      <c r="G33" s="13">
        <v>255</v>
      </c>
      <c r="H33" t="s">
        <v>26</v>
      </c>
      <c r="I33" t="s">
        <v>26</v>
      </c>
      <c r="K33" t="s">
        <v>26</v>
      </c>
      <c r="L33" t="s">
        <v>26</v>
      </c>
    </row>
    <row r="34" spans="1:12" ht="12" customHeight="1">
      <c r="A34" s="21" t="s">
        <v>26</v>
      </c>
      <c r="B34" s="2" t="s">
        <v>20</v>
      </c>
      <c r="C34" s="13">
        <v>308</v>
      </c>
      <c r="D34" s="13">
        <v>56</v>
      </c>
      <c r="E34" s="13">
        <v>56</v>
      </c>
      <c r="F34" s="13" t="s">
        <v>40</v>
      </c>
      <c r="G34" s="13">
        <v>252</v>
      </c>
      <c r="H34" t="s">
        <v>26</v>
      </c>
      <c r="I34" t="s">
        <v>26</v>
      </c>
      <c r="K34" t="s">
        <v>26</v>
      </c>
      <c r="L34" t="s">
        <v>26</v>
      </c>
    </row>
    <row r="35" spans="1:12" ht="12" customHeight="1">
      <c r="A35" s="21" t="s">
        <v>26</v>
      </c>
      <c r="B35" s="2" t="s">
        <v>21</v>
      </c>
      <c r="C35" s="13">
        <v>216</v>
      </c>
      <c r="D35" s="13">
        <v>32</v>
      </c>
      <c r="E35" s="13">
        <v>31</v>
      </c>
      <c r="F35" s="13">
        <v>1</v>
      </c>
      <c r="G35" s="13">
        <v>184</v>
      </c>
      <c r="H35" t="s">
        <v>26</v>
      </c>
      <c r="I35" t="s">
        <v>26</v>
      </c>
      <c r="K35" t="s">
        <v>26</v>
      </c>
      <c r="L35" t="s">
        <v>26</v>
      </c>
    </row>
    <row r="36" spans="1:12" ht="12" customHeight="1">
      <c r="A36" s="21" t="s">
        <v>26</v>
      </c>
      <c r="B36" s="2" t="s">
        <v>22</v>
      </c>
      <c r="C36" s="13">
        <v>140</v>
      </c>
      <c r="D36" s="13">
        <v>13</v>
      </c>
      <c r="E36" s="13">
        <v>12</v>
      </c>
      <c r="F36" s="13">
        <v>1</v>
      </c>
      <c r="G36" s="13">
        <v>127</v>
      </c>
      <c r="H36" t="s">
        <v>26</v>
      </c>
      <c r="I36" t="s">
        <v>26</v>
      </c>
      <c r="K36" t="s">
        <v>26</v>
      </c>
      <c r="L36" t="s">
        <v>26</v>
      </c>
    </row>
    <row r="37" spans="1:12" ht="12" customHeight="1">
      <c r="A37" s="21" t="s">
        <v>26</v>
      </c>
      <c r="B37" s="2" t="s">
        <v>23</v>
      </c>
      <c r="C37" s="13">
        <v>189</v>
      </c>
      <c r="D37" s="13">
        <v>12</v>
      </c>
      <c r="E37" s="13">
        <v>12</v>
      </c>
      <c r="F37" s="13" t="s">
        <v>40</v>
      </c>
      <c r="G37" s="13">
        <v>177</v>
      </c>
      <c r="H37" t="s">
        <v>26</v>
      </c>
      <c r="I37" t="s">
        <v>26</v>
      </c>
      <c r="K37" t="s">
        <v>26</v>
      </c>
      <c r="L37" t="s">
        <v>26</v>
      </c>
    </row>
    <row r="38" spans="1:12" ht="12" customHeight="1">
      <c r="A38" s="22" t="s">
        <v>25</v>
      </c>
      <c r="B38" s="4" t="s">
        <v>26</v>
      </c>
      <c r="C38" s="12">
        <v>7739</v>
      </c>
      <c r="D38" s="12">
        <v>5174</v>
      </c>
      <c r="E38" s="12">
        <v>4990</v>
      </c>
      <c r="F38" s="12">
        <v>184</v>
      </c>
      <c r="G38" s="12">
        <v>2565</v>
      </c>
    </row>
    <row r="39" spans="1:12" ht="12" customHeight="1">
      <c r="A39" s="21" t="s">
        <v>26</v>
      </c>
      <c r="B39" s="2" t="s">
        <v>9</v>
      </c>
      <c r="C39" s="13">
        <v>197</v>
      </c>
      <c r="D39" s="13">
        <v>13</v>
      </c>
      <c r="E39" s="13">
        <v>12</v>
      </c>
      <c r="F39" s="13">
        <v>1</v>
      </c>
      <c r="G39" s="13">
        <v>184</v>
      </c>
      <c r="H39" t="s">
        <v>26</v>
      </c>
      <c r="I39" t="s">
        <v>26</v>
      </c>
      <c r="K39" t="s">
        <v>26</v>
      </c>
      <c r="L39" t="s">
        <v>26</v>
      </c>
    </row>
    <row r="40" spans="1:12" ht="12" customHeight="1">
      <c r="A40" s="21" t="s">
        <v>26</v>
      </c>
      <c r="B40" s="2" t="s">
        <v>10</v>
      </c>
      <c r="C40" s="13">
        <v>1064</v>
      </c>
      <c r="D40" s="13">
        <v>343</v>
      </c>
      <c r="E40" s="13">
        <v>314</v>
      </c>
      <c r="F40" s="13">
        <v>29</v>
      </c>
      <c r="G40" s="13">
        <v>721</v>
      </c>
      <c r="H40" t="s">
        <v>26</v>
      </c>
      <c r="I40" t="s">
        <v>26</v>
      </c>
      <c r="K40" t="s">
        <v>26</v>
      </c>
      <c r="L40" t="s">
        <v>26</v>
      </c>
    </row>
    <row r="41" spans="1:12" ht="12" customHeight="1">
      <c r="A41" s="21" t="s">
        <v>26</v>
      </c>
      <c r="B41" s="2" t="s">
        <v>11</v>
      </c>
      <c r="C41" s="13">
        <v>1010</v>
      </c>
      <c r="D41" s="13">
        <v>713</v>
      </c>
      <c r="E41" s="13">
        <v>668</v>
      </c>
      <c r="F41" s="13">
        <v>45</v>
      </c>
      <c r="G41" s="13">
        <v>297</v>
      </c>
      <c r="H41" t="s">
        <v>26</v>
      </c>
      <c r="I41" t="s">
        <v>26</v>
      </c>
      <c r="K41" t="s">
        <v>26</v>
      </c>
      <c r="L41" t="s">
        <v>26</v>
      </c>
    </row>
    <row r="42" spans="1:12" ht="12" customHeight="1">
      <c r="A42" s="21" t="s">
        <v>26</v>
      </c>
      <c r="B42" s="2" t="s">
        <v>12</v>
      </c>
      <c r="C42" s="13">
        <v>833</v>
      </c>
      <c r="D42" s="13">
        <v>691</v>
      </c>
      <c r="E42" s="13">
        <v>664</v>
      </c>
      <c r="F42" s="13">
        <v>27</v>
      </c>
      <c r="G42" s="13">
        <v>142</v>
      </c>
      <c r="H42" t="s">
        <v>26</v>
      </c>
      <c r="I42" t="s">
        <v>26</v>
      </c>
      <c r="K42" t="s">
        <v>26</v>
      </c>
      <c r="L42" t="s">
        <v>26</v>
      </c>
    </row>
    <row r="43" spans="1:12" ht="12" customHeight="1">
      <c r="A43" s="21" t="s">
        <v>26</v>
      </c>
      <c r="B43" s="2" t="s">
        <v>13</v>
      </c>
      <c r="C43" s="13">
        <v>773</v>
      </c>
      <c r="D43" s="13">
        <v>695</v>
      </c>
      <c r="E43" s="13">
        <v>682</v>
      </c>
      <c r="F43" s="13">
        <v>13</v>
      </c>
      <c r="G43" s="13">
        <v>78</v>
      </c>
      <c r="H43" t="s">
        <v>26</v>
      </c>
      <c r="I43" t="s">
        <v>26</v>
      </c>
      <c r="K43" t="s">
        <v>26</v>
      </c>
      <c r="L43" t="s">
        <v>26</v>
      </c>
    </row>
    <row r="44" spans="1:12" ht="12" customHeight="1">
      <c r="A44" s="21" t="s">
        <v>26</v>
      </c>
      <c r="B44" s="2" t="s">
        <v>14</v>
      </c>
      <c r="C44" s="13">
        <v>680</v>
      </c>
      <c r="D44" s="13">
        <v>589</v>
      </c>
      <c r="E44" s="13">
        <v>569</v>
      </c>
      <c r="F44" s="13">
        <v>20</v>
      </c>
      <c r="G44" s="13">
        <v>91</v>
      </c>
      <c r="H44" t="s">
        <v>26</v>
      </c>
      <c r="I44" t="s">
        <v>26</v>
      </c>
      <c r="K44" t="s">
        <v>26</v>
      </c>
      <c r="L44" t="s">
        <v>26</v>
      </c>
    </row>
    <row r="45" spans="1:12" ht="12" customHeight="1">
      <c r="A45" s="21" t="s">
        <v>26</v>
      </c>
      <c r="B45" s="2" t="s">
        <v>15</v>
      </c>
      <c r="C45" s="13">
        <v>655</v>
      </c>
      <c r="D45" s="13">
        <v>559</v>
      </c>
      <c r="E45" s="13">
        <v>550</v>
      </c>
      <c r="F45" s="13">
        <v>9</v>
      </c>
      <c r="G45" s="13">
        <v>96</v>
      </c>
      <c r="H45" t="s">
        <v>26</v>
      </c>
      <c r="I45" t="s">
        <v>26</v>
      </c>
      <c r="K45" t="s">
        <v>26</v>
      </c>
      <c r="L45" t="s">
        <v>26</v>
      </c>
    </row>
    <row r="46" spans="1:12" ht="12" customHeight="1">
      <c r="A46" s="21" t="s">
        <v>26</v>
      </c>
      <c r="B46" s="2" t="s">
        <v>16</v>
      </c>
      <c r="C46" s="13">
        <v>513</v>
      </c>
      <c r="D46" s="13">
        <v>435</v>
      </c>
      <c r="E46" s="13">
        <v>422</v>
      </c>
      <c r="F46" s="13">
        <v>13</v>
      </c>
      <c r="G46" s="13">
        <v>78</v>
      </c>
      <c r="H46" t="s">
        <v>26</v>
      </c>
      <c r="I46" t="s">
        <v>26</v>
      </c>
      <c r="K46" t="s">
        <v>26</v>
      </c>
      <c r="L46" t="s">
        <v>26</v>
      </c>
    </row>
    <row r="47" spans="1:12" ht="12" customHeight="1">
      <c r="A47" s="21" t="s">
        <v>26</v>
      </c>
      <c r="B47" s="2" t="s">
        <v>17</v>
      </c>
      <c r="C47" s="13">
        <v>471</v>
      </c>
      <c r="D47" s="13">
        <v>373</v>
      </c>
      <c r="E47" s="13">
        <v>368</v>
      </c>
      <c r="F47" s="13">
        <v>5</v>
      </c>
      <c r="G47" s="13">
        <v>98</v>
      </c>
      <c r="H47" t="s">
        <v>26</v>
      </c>
      <c r="I47" t="s">
        <v>26</v>
      </c>
      <c r="K47" t="s">
        <v>26</v>
      </c>
      <c r="L47" t="s">
        <v>26</v>
      </c>
    </row>
    <row r="48" spans="1:12" ht="12" customHeight="1">
      <c r="A48" s="21" t="s">
        <v>26</v>
      </c>
      <c r="B48" s="2" t="s">
        <v>18</v>
      </c>
      <c r="C48" s="13">
        <v>442</v>
      </c>
      <c r="D48" s="13">
        <v>297</v>
      </c>
      <c r="E48" s="13">
        <v>287</v>
      </c>
      <c r="F48" s="13">
        <v>10</v>
      </c>
      <c r="G48" s="13">
        <v>145</v>
      </c>
      <c r="H48" t="s">
        <v>26</v>
      </c>
      <c r="I48" t="s">
        <v>26</v>
      </c>
      <c r="K48" t="s">
        <v>26</v>
      </c>
      <c r="L48" t="s">
        <v>26</v>
      </c>
    </row>
    <row r="49" spans="1:12" ht="12" customHeight="1">
      <c r="A49" s="21" t="s">
        <v>26</v>
      </c>
      <c r="B49" s="2" t="s">
        <v>19</v>
      </c>
      <c r="C49" s="13">
        <v>378</v>
      </c>
      <c r="D49" s="13">
        <v>227</v>
      </c>
      <c r="E49" s="13">
        <v>218</v>
      </c>
      <c r="F49" s="13">
        <v>9</v>
      </c>
      <c r="G49" s="13">
        <v>151</v>
      </c>
      <c r="H49" t="s">
        <v>26</v>
      </c>
      <c r="I49" t="s">
        <v>26</v>
      </c>
      <c r="K49" t="s">
        <v>26</v>
      </c>
      <c r="L49" t="s">
        <v>26</v>
      </c>
    </row>
    <row r="50" spans="1:12" ht="12" customHeight="1">
      <c r="A50" s="21" t="s">
        <v>26</v>
      </c>
      <c r="B50" s="2" t="s">
        <v>20</v>
      </c>
      <c r="C50" s="13">
        <v>310</v>
      </c>
      <c r="D50" s="13">
        <v>141</v>
      </c>
      <c r="E50" s="13">
        <v>138</v>
      </c>
      <c r="F50" s="13">
        <v>3</v>
      </c>
      <c r="G50" s="13">
        <v>169</v>
      </c>
      <c r="H50" t="s">
        <v>26</v>
      </c>
      <c r="I50" t="s">
        <v>26</v>
      </c>
      <c r="K50" t="s">
        <v>26</v>
      </c>
      <c r="L50" t="s">
        <v>26</v>
      </c>
    </row>
    <row r="51" spans="1:12" ht="12" customHeight="1">
      <c r="A51" s="21" t="s">
        <v>26</v>
      </c>
      <c r="B51" s="2" t="s">
        <v>21</v>
      </c>
      <c r="C51" s="13">
        <v>197</v>
      </c>
      <c r="D51" s="13">
        <v>49</v>
      </c>
      <c r="E51" s="13">
        <v>49</v>
      </c>
      <c r="F51" s="13" t="s">
        <v>40</v>
      </c>
      <c r="G51" s="13">
        <v>148</v>
      </c>
      <c r="H51" t="s">
        <v>26</v>
      </c>
      <c r="I51" t="s">
        <v>26</v>
      </c>
      <c r="K51" t="s">
        <v>26</v>
      </c>
      <c r="L51" t="s">
        <v>26</v>
      </c>
    </row>
    <row r="52" spans="1:12" ht="12" customHeight="1">
      <c r="A52" s="21" t="s">
        <v>26</v>
      </c>
      <c r="B52" s="2" t="s">
        <v>22</v>
      </c>
      <c r="C52" s="13">
        <v>112</v>
      </c>
      <c r="D52" s="13">
        <v>29</v>
      </c>
      <c r="E52" s="13">
        <v>29</v>
      </c>
      <c r="F52" s="13" t="s">
        <v>40</v>
      </c>
      <c r="G52" s="13">
        <v>83</v>
      </c>
      <c r="H52" t="s">
        <v>26</v>
      </c>
      <c r="I52" t="s">
        <v>26</v>
      </c>
      <c r="K52" t="s">
        <v>26</v>
      </c>
      <c r="L52" t="s">
        <v>26</v>
      </c>
    </row>
    <row r="53" spans="1:12" ht="12" customHeight="1">
      <c r="A53" s="23" t="s">
        <v>26</v>
      </c>
      <c r="B53" s="5" t="s">
        <v>23</v>
      </c>
      <c r="C53" s="14">
        <v>104</v>
      </c>
      <c r="D53" s="14">
        <v>20</v>
      </c>
      <c r="E53" s="14">
        <v>20</v>
      </c>
      <c r="F53" s="14" t="s">
        <v>40</v>
      </c>
      <c r="G53" s="14">
        <v>84</v>
      </c>
      <c r="H53" t="s">
        <v>26</v>
      </c>
      <c r="I53" t="s">
        <v>26</v>
      </c>
      <c r="K53" t="s">
        <v>26</v>
      </c>
      <c r="L53" t="s">
        <v>26</v>
      </c>
    </row>
    <row r="54" spans="1:12" s="27" customFormat="1" ht="33" customHeight="1">
      <c r="A54" s="19" t="s">
        <v>37</v>
      </c>
      <c r="B54" s="16" t="s">
        <v>26</v>
      </c>
      <c r="C54" s="17" t="s">
        <v>26</v>
      </c>
      <c r="D54" s="17" t="s">
        <v>26</v>
      </c>
      <c r="E54" s="17" t="s">
        <v>26</v>
      </c>
      <c r="F54" s="18" t="s">
        <v>26</v>
      </c>
      <c r="G54" s="18" t="s">
        <v>26</v>
      </c>
      <c r="J54" s="27" t="s">
        <v>26</v>
      </c>
    </row>
    <row r="55" spans="1:12" ht="12" customHeight="1">
      <c r="A55" s="19" t="s">
        <v>38</v>
      </c>
      <c r="B55" s="16" t="s">
        <v>26</v>
      </c>
      <c r="C55" s="17" t="s">
        <v>26</v>
      </c>
      <c r="D55" s="17" t="s">
        <v>26</v>
      </c>
      <c r="E55" s="17" t="s">
        <v>26</v>
      </c>
      <c r="F55" s="18" t="s">
        <v>26</v>
      </c>
      <c r="G55" s="18" t="s">
        <v>26</v>
      </c>
      <c r="J55" t="s">
        <v>26</v>
      </c>
    </row>
    <row r="56" spans="1:12" ht="12">
      <c r="A56" s="1" t="s">
        <v>26</v>
      </c>
      <c r="B56" s="1" t="s">
        <v>26</v>
      </c>
      <c r="C56" s="1" t="s">
        <v>26</v>
      </c>
      <c r="D56" s="1" t="s">
        <v>26</v>
      </c>
      <c r="E56" s="1" t="s">
        <v>26</v>
      </c>
      <c r="F56" s="1" t="s">
        <v>26</v>
      </c>
      <c r="G56" s="1" t="s">
        <v>26</v>
      </c>
      <c r="H56" t="s">
        <v>26</v>
      </c>
      <c r="I56" t="s">
        <v>26</v>
      </c>
      <c r="J56" t="s">
        <v>26</v>
      </c>
      <c r="K56" t="s">
        <v>26</v>
      </c>
      <c r="L56" t="s">
        <v>26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6.832031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2">
      <c r="A1" s="25" t="s">
        <v>0</v>
      </c>
      <c r="B1" s="25"/>
      <c r="C1" s="25"/>
      <c r="D1" s="25"/>
      <c r="E1" s="25"/>
      <c r="F1" s="25"/>
      <c r="G1" s="25"/>
    </row>
    <row r="2" spans="1:12" ht="33" customHeight="1">
      <c r="A2" s="26" t="s">
        <v>58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J2" t="s">
        <v>26</v>
      </c>
    </row>
    <row r="3" spans="1:12" ht="36.6" customHeight="1">
      <c r="A3" s="15" t="s">
        <v>1</v>
      </c>
      <c r="B3" s="15" t="s">
        <v>26</v>
      </c>
      <c r="C3" s="15" t="s">
        <v>2</v>
      </c>
      <c r="D3" s="15" t="s">
        <v>3</v>
      </c>
      <c r="E3" s="15" t="s">
        <v>26</v>
      </c>
      <c r="F3" s="15" t="s">
        <v>26</v>
      </c>
      <c r="G3" s="15" t="s">
        <v>26</v>
      </c>
    </row>
    <row r="4" spans="1:12" ht="28.9" customHeight="1">
      <c r="A4" s="15" t="s">
        <v>26</v>
      </c>
      <c r="B4" s="15" t="s">
        <v>26</v>
      </c>
      <c r="C4" s="15" t="s">
        <v>26</v>
      </c>
      <c r="D4" s="15" t="s">
        <v>4</v>
      </c>
      <c r="E4" s="15" t="s">
        <v>26</v>
      </c>
      <c r="F4" s="15" t="s">
        <v>26</v>
      </c>
      <c r="G4" s="15" t="s">
        <v>5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</row>
    <row r="5" spans="1:12" ht="16.899999999999999" customHeight="1">
      <c r="A5" s="15" t="s">
        <v>26</v>
      </c>
      <c r="B5" s="15" t="s">
        <v>26</v>
      </c>
      <c r="C5" s="15" t="s">
        <v>26</v>
      </c>
      <c r="D5" s="3" t="s">
        <v>6</v>
      </c>
      <c r="E5" s="3" t="s">
        <v>7</v>
      </c>
      <c r="F5" s="3" t="s">
        <v>8</v>
      </c>
      <c r="G5" s="1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</row>
    <row r="6" spans="1:12" ht="12" customHeight="1">
      <c r="A6" s="20" t="s">
        <v>6</v>
      </c>
      <c r="B6" s="6" t="s">
        <v>26</v>
      </c>
      <c r="C6" s="12">
        <v>10456</v>
      </c>
      <c r="D6" s="12">
        <v>5895</v>
      </c>
      <c r="E6" s="12">
        <v>5602</v>
      </c>
      <c r="F6" s="12">
        <v>293</v>
      </c>
      <c r="G6" s="12">
        <v>4561</v>
      </c>
    </row>
    <row r="7" spans="1:12" ht="12" customHeight="1">
      <c r="A7" s="21" t="s">
        <v>26</v>
      </c>
      <c r="B7" s="2" t="s">
        <v>9</v>
      </c>
      <c r="C7" s="13">
        <v>211</v>
      </c>
      <c r="D7" s="13">
        <v>17</v>
      </c>
      <c r="E7" s="13">
        <v>14</v>
      </c>
      <c r="F7" s="13">
        <v>3</v>
      </c>
      <c r="G7" s="13">
        <v>194</v>
      </c>
      <c r="H7" t="s">
        <v>26</v>
      </c>
      <c r="I7" t="s">
        <v>26</v>
      </c>
      <c r="K7" t="s">
        <v>26</v>
      </c>
      <c r="L7" t="s">
        <v>26</v>
      </c>
    </row>
    <row r="8" spans="1:12" ht="12" customHeight="1">
      <c r="A8" s="21" t="s">
        <v>26</v>
      </c>
      <c r="B8" s="2" t="s">
        <v>10</v>
      </c>
      <c r="C8" s="13">
        <v>1257</v>
      </c>
      <c r="D8" s="13">
        <v>351</v>
      </c>
      <c r="E8" s="13">
        <v>316</v>
      </c>
      <c r="F8" s="13">
        <v>35</v>
      </c>
      <c r="G8" s="13">
        <v>906</v>
      </c>
      <c r="H8" t="s">
        <v>26</v>
      </c>
      <c r="I8" t="s">
        <v>26</v>
      </c>
      <c r="K8" t="s">
        <v>26</v>
      </c>
      <c r="L8" t="s">
        <v>26</v>
      </c>
    </row>
    <row r="9" spans="1:12" ht="12" customHeight="1">
      <c r="A9" s="21" t="s">
        <v>26</v>
      </c>
      <c r="B9" s="2" t="s">
        <v>11</v>
      </c>
      <c r="C9" s="13">
        <v>1279</v>
      </c>
      <c r="D9" s="13">
        <v>761</v>
      </c>
      <c r="E9" s="13">
        <v>686</v>
      </c>
      <c r="F9" s="13">
        <v>75</v>
      </c>
      <c r="G9" s="13">
        <v>518</v>
      </c>
      <c r="H9" t="s">
        <v>26</v>
      </c>
      <c r="I9" t="s">
        <v>26</v>
      </c>
      <c r="K9" t="s">
        <v>26</v>
      </c>
      <c r="L9" t="s">
        <v>26</v>
      </c>
    </row>
    <row r="10" spans="1:12" ht="12" customHeight="1">
      <c r="A10" s="21" t="s">
        <v>26</v>
      </c>
      <c r="B10" s="2" t="s">
        <v>12</v>
      </c>
      <c r="C10" s="13">
        <v>1206</v>
      </c>
      <c r="D10" s="13">
        <v>895</v>
      </c>
      <c r="E10" s="13">
        <v>833</v>
      </c>
      <c r="F10" s="13">
        <v>62</v>
      </c>
      <c r="G10" s="13">
        <v>311</v>
      </c>
      <c r="H10" t="s">
        <v>26</v>
      </c>
      <c r="I10" t="s">
        <v>26</v>
      </c>
      <c r="K10" t="s">
        <v>26</v>
      </c>
      <c r="L10" t="s">
        <v>26</v>
      </c>
    </row>
    <row r="11" spans="1:12" ht="12" customHeight="1">
      <c r="A11" s="21" t="s">
        <v>26</v>
      </c>
      <c r="B11" s="2" t="s">
        <v>13</v>
      </c>
      <c r="C11" s="13">
        <v>1087</v>
      </c>
      <c r="D11" s="13">
        <v>814</v>
      </c>
      <c r="E11" s="13">
        <v>778</v>
      </c>
      <c r="F11" s="13">
        <v>36</v>
      </c>
      <c r="G11" s="13">
        <v>273</v>
      </c>
      <c r="H11" t="s">
        <v>26</v>
      </c>
      <c r="I11" t="s">
        <v>26</v>
      </c>
      <c r="K11" t="s">
        <v>26</v>
      </c>
      <c r="L11" t="s">
        <v>26</v>
      </c>
    </row>
    <row r="12" spans="1:12" ht="12" customHeight="1">
      <c r="A12" s="21" t="s">
        <v>26</v>
      </c>
      <c r="B12" s="2" t="s">
        <v>14</v>
      </c>
      <c r="C12" s="13">
        <v>950</v>
      </c>
      <c r="D12" s="13">
        <v>705</v>
      </c>
      <c r="E12" s="13">
        <v>678</v>
      </c>
      <c r="F12" s="13">
        <v>27</v>
      </c>
      <c r="G12" s="13">
        <v>245</v>
      </c>
      <c r="H12" t="s">
        <v>26</v>
      </c>
      <c r="I12" t="s">
        <v>26</v>
      </c>
      <c r="K12" t="s">
        <v>26</v>
      </c>
      <c r="L12" t="s">
        <v>26</v>
      </c>
    </row>
    <row r="13" spans="1:12" ht="12" customHeight="1">
      <c r="A13" s="21" t="s">
        <v>26</v>
      </c>
      <c r="B13" s="2" t="s">
        <v>15</v>
      </c>
      <c r="C13" s="13">
        <v>843</v>
      </c>
      <c r="D13" s="13">
        <v>609</v>
      </c>
      <c r="E13" s="13">
        <v>596</v>
      </c>
      <c r="F13" s="13">
        <v>13</v>
      </c>
      <c r="G13" s="13">
        <v>234</v>
      </c>
      <c r="H13" t="s">
        <v>26</v>
      </c>
      <c r="I13" t="s">
        <v>26</v>
      </c>
      <c r="K13" t="s">
        <v>26</v>
      </c>
      <c r="L13" t="s">
        <v>26</v>
      </c>
    </row>
    <row r="14" spans="1:12" ht="12" customHeight="1">
      <c r="A14" s="21" t="s">
        <v>26</v>
      </c>
      <c r="B14" s="2" t="s">
        <v>16</v>
      </c>
      <c r="C14" s="13">
        <v>720</v>
      </c>
      <c r="D14" s="13">
        <v>550</v>
      </c>
      <c r="E14" s="13">
        <v>540</v>
      </c>
      <c r="F14" s="13">
        <v>10</v>
      </c>
      <c r="G14" s="13">
        <v>170</v>
      </c>
      <c r="H14" t="s">
        <v>26</v>
      </c>
      <c r="I14" t="s">
        <v>26</v>
      </c>
      <c r="K14" t="s">
        <v>26</v>
      </c>
      <c r="L14" t="s">
        <v>26</v>
      </c>
    </row>
    <row r="15" spans="1:12" ht="12" customHeight="1">
      <c r="A15" s="21" t="s">
        <v>26</v>
      </c>
      <c r="B15" s="2" t="s">
        <v>17</v>
      </c>
      <c r="C15" s="13">
        <v>620</v>
      </c>
      <c r="D15" s="13">
        <v>395</v>
      </c>
      <c r="E15" s="13">
        <v>384</v>
      </c>
      <c r="F15" s="13">
        <v>11</v>
      </c>
      <c r="G15" s="13">
        <v>225</v>
      </c>
      <c r="H15" t="s">
        <v>26</v>
      </c>
      <c r="I15" t="s">
        <v>26</v>
      </c>
      <c r="K15" t="s">
        <v>26</v>
      </c>
      <c r="L15" t="s">
        <v>26</v>
      </c>
    </row>
    <row r="16" spans="1:12" ht="12" customHeight="1">
      <c r="A16" s="21" t="s">
        <v>26</v>
      </c>
      <c r="B16" s="2" t="s">
        <v>18</v>
      </c>
      <c r="C16" s="13">
        <v>607</v>
      </c>
      <c r="D16" s="13">
        <v>338</v>
      </c>
      <c r="E16" s="13">
        <v>329</v>
      </c>
      <c r="F16" s="13">
        <v>9</v>
      </c>
      <c r="G16" s="13">
        <v>269</v>
      </c>
      <c r="H16" t="s">
        <v>26</v>
      </c>
      <c r="I16" t="s">
        <v>26</v>
      </c>
      <c r="K16" t="s">
        <v>26</v>
      </c>
      <c r="L16" t="s">
        <v>26</v>
      </c>
    </row>
    <row r="17" spans="1:12" ht="12" customHeight="1">
      <c r="A17" s="21" t="s">
        <v>26</v>
      </c>
      <c r="B17" s="2" t="s">
        <v>19</v>
      </c>
      <c r="C17" s="13">
        <v>530</v>
      </c>
      <c r="D17" s="13">
        <v>212</v>
      </c>
      <c r="E17" s="13">
        <v>206</v>
      </c>
      <c r="F17" s="13">
        <v>6</v>
      </c>
      <c r="G17" s="13">
        <v>318</v>
      </c>
      <c r="H17" t="s">
        <v>26</v>
      </c>
      <c r="I17" t="s">
        <v>26</v>
      </c>
      <c r="K17" t="s">
        <v>26</v>
      </c>
      <c r="L17" t="s">
        <v>26</v>
      </c>
    </row>
    <row r="18" spans="1:12" ht="12" customHeight="1">
      <c r="A18" s="21" t="s">
        <v>26</v>
      </c>
      <c r="B18" s="2" t="s">
        <v>20</v>
      </c>
      <c r="C18" s="13">
        <v>423</v>
      </c>
      <c r="D18" s="13">
        <v>131</v>
      </c>
      <c r="E18" s="13">
        <v>128</v>
      </c>
      <c r="F18" s="13">
        <v>3</v>
      </c>
      <c r="G18" s="13">
        <v>292</v>
      </c>
      <c r="H18" t="s">
        <v>26</v>
      </c>
      <c r="I18" t="s">
        <v>26</v>
      </c>
      <c r="K18" t="s">
        <v>26</v>
      </c>
      <c r="L18" t="s">
        <v>26</v>
      </c>
    </row>
    <row r="19" spans="1:12" ht="12" customHeight="1">
      <c r="A19" s="21" t="s">
        <v>26</v>
      </c>
      <c r="B19" s="2" t="s">
        <v>21</v>
      </c>
      <c r="C19" s="13">
        <v>307</v>
      </c>
      <c r="D19" s="13">
        <v>66</v>
      </c>
      <c r="E19" s="13">
        <v>65</v>
      </c>
      <c r="F19" s="13">
        <v>1</v>
      </c>
      <c r="G19" s="13">
        <v>241</v>
      </c>
      <c r="H19" t="s">
        <v>26</v>
      </c>
      <c r="I19" t="s">
        <v>26</v>
      </c>
      <c r="K19" t="s">
        <v>26</v>
      </c>
      <c r="L19" t="s">
        <v>26</v>
      </c>
    </row>
    <row r="20" spans="1:12" ht="12" customHeight="1">
      <c r="A20" s="21" t="s">
        <v>26</v>
      </c>
      <c r="B20" s="2" t="s">
        <v>22</v>
      </c>
      <c r="C20" s="13">
        <v>191</v>
      </c>
      <c r="D20" s="13">
        <v>29</v>
      </c>
      <c r="E20" s="13">
        <v>28</v>
      </c>
      <c r="F20" s="13">
        <v>1</v>
      </c>
      <c r="G20" s="13">
        <v>162</v>
      </c>
      <c r="H20" t="s">
        <v>26</v>
      </c>
      <c r="I20" t="s">
        <v>26</v>
      </c>
      <c r="K20" t="s">
        <v>26</v>
      </c>
      <c r="L20" t="s">
        <v>26</v>
      </c>
    </row>
    <row r="21" spans="1:12" ht="12" customHeight="1">
      <c r="A21" s="21" t="s">
        <v>26</v>
      </c>
      <c r="B21" s="2" t="s">
        <v>23</v>
      </c>
      <c r="C21" s="13">
        <v>225</v>
      </c>
      <c r="D21" s="13">
        <v>22</v>
      </c>
      <c r="E21" s="13">
        <v>21</v>
      </c>
      <c r="F21" s="13">
        <v>1</v>
      </c>
      <c r="G21" s="13">
        <v>203</v>
      </c>
      <c r="H21" t="s">
        <v>26</v>
      </c>
      <c r="I21" t="s">
        <v>26</v>
      </c>
      <c r="K21" t="s">
        <v>26</v>
      </c>
      <c r="L21" t="s">
        <v>26</v>
      </c>
    </row>
    <row r="22" spans="1:12" ht="12" customHeight="1">
      <c r="A22" s="22" t="s">
        <v>24</v>
      </c>
      <c r="B22" s="4" t="s">
        <v>26</v>
      </c>
      <c r="C22" s="12">
        <v>5448</v>
      </c>
      <c r="D22" s="12">
        <v>2450</v>
      </c>
      <c r="E22" s="12">
        <v>2272</v>
      </c>
      <c r="F22" s="12">
        <v>178</v>
      </c>
      <c r="G22" s="12">
        <v>2998</v>
      </c>
    </row>
    <row r="23" spans="1:12" ht="12" customHeight="1">
      <c r="A23" s="21" t="s">
        <v>26</v>
      </c>
      <c r="B23" s="2" t="s">
        <v>9</v>
      </c>
      <c r="C23" s="13">
        <v>99</v>
      </c>
      <c r="D23" s="13">
        <v>5</v>
      </c>
      <c r="E23" s="13">
        <v>4</v>
      </c>
      <c r="F23" s="13">
        <v>1</v>
      </c>
      <c r="G23" s="13">
        <v>94</v>
      </c>
      <c r="H23" t="s">
        <v>26</v>
      </c>
      <c r="I23" t="s">
        <v>26</v>
      </c>
      <c r="K23" t="s">
        <v>26</v>
      </c>
      <c r="L23" t="s">
        <v>26</v>
      </c>
    </row>
    <row r="24" spans="1:12" ht="12" customHeight="1">
      <c r="A24" s="21" t="s">
        <v>26</v>
      </c>
      <c r="B24" s="2" t="s">
        <v>10</v>
      </c>
      <c r="C24" s="13">
        <v>643</v>
      </c>
      <c r="D24" s="13">
        <v>124</v>
      </c>
      <c r="E24" s="13">
        <v>103</v>
      </c>
      <c r="F24" s="13">
        <v>21</v>
      </c>
      <c r="G24" s="13">
        <v>519</v>
      </c>
      <c r="H24" t="s">
        <v>26</v>
      </c>
      <c r="I24" t="s">
        <v>26</v>
      </c>
      <c r="K24" t="s">
        <v>26</v>
      </c>
      <c r="L24" t="s">
        <v>26</v>
      </c>
    </row>
    <row r="25" spans="1:12" ht="12" customHeight="1">
      <c r="A25" s="21" t="s">
        <v>26</v>
      </c>
      <c r="B25" s="2" t="s">
        <v>11</v>
      </c>
      <c r="C25" s="13">
        <v>681</v>
      </c>
      <c r="D25" s="13">
        <v>320</v>
      </c>
      <c r="E25" s="13">
        <v>267</v>
      </c>
      <c r="F25" s="13">
        <v>53</v>
      </c>
      <c r="G25" s="13">
        <v>361</v>
      </c>
      <c r="H25" t="s">
        <v>26</v>
      </c>
      <c r="I25" t="s">
        <v>26</v>
      </c>
      <c r="K25" t="s">
        <v>26</v>
      </c>
      <c r="L25" t="s">
        <v>26</v>
      </c>
    </row>
    <row r="26" spans="1:12" ht="12" customHeight="1">
      <c r="A26" s="21" t="s">
        <v>26</v>
      </c>
      <c r="B26" s="2" t="s">
        <v>12</v>
      </c>
      <c r="C26" s="13">
        <v>625</v>
      </c>
      <c r="D26" s="13">
        <v>397</v>
      </c>
      <c r="E26" s="13">
        <v>357</v>
      </c>
      <c r="F26" s="13">
        <v>40</v>
      </c>
      <c r="G26" s="13">
        <v>228</v>
      </c>
      <c r="H26" t="s">
        <v>26</v>
      </c>
      <c r="I26" t="s">
        <v>26</v>
      </c>
      <c r="K26" t="s">
        <v>26</v>
      </c>
      <c r="L26" t="s">
        <v>26</v>
      </c>
    </row>
    <row r="27" spans="1:12" ht="12" customHeight="1">
      <c r="A27" s="21" t="s">
        <v>26</v>
      </c>
      <c r="B27" s="2" t="s">
        <v>13</v>
      </c>
      <c r="C27" s="13">
        <v>559</v>
      </c>
      <c r="D27" s="13">
        <v>352</v>
      </c>
      <c r="E27" s="13">
        <v>330</v>
      </c>
      <c r="F27" s="13">
        <v>22</v>
      </c>
      <c r="G27" s="13">
        <v>207</v>
      </c>
      <c r="H27" t="s">
        <v>26</v>
      </c>
      <c r="I27" t="s">
        <v>26</v>
      </c>
      <c r="K27" t="s">
        <v>26</v>
      </c>
      <c r="L27" t="s">
        <v>26</v>
      </c>
    </row>
    <row r="28" spans="1:12" ht="12" customHeight="1">
      <c r="A28" s="21" t="s">
        <v>26</v>
      </c>
      <c r="B28" s="2" t="s">
        <v>14</v>
      </c>
      <c r="C28" s="13">
        <v>482</v>
      </c>
      <c r="D28" s="13">
        <v>289</v>
      </c>
      <c r="E28" s="13">
        <v>274</v>
      </c>
      <c r="F28" s="13">
        <v>15</v>
      </c>
      <c r="G28" s="13">
        <v>193</v>
      </c>
      <c r="H28" t="s">
        <v>26</v>
      </c>
      <c r="I28" t="s">
        <v>26</v>
      </c>
      <c r="K28" t="s">
        <v>26</v>
      </c>
      <c r="L28" t="s">
        <v>26</v>
      </c>
    </row>
    <row r="29" spans="1:12" ht="12" customHeight="1">
      <c r="A29" s="21" t="s">
        <v>26</v>
      </c>
      <c r="B29" s="2" t="s">
        <v>15</v>
      </c>
      <c r="C29" s="13">
        <v>459</v>
      </c>
      <c r="D29" s="13">
        <v>287</v>
      </c>
      <c r="E29" s="13">
        <v>278</v>
      </c>
      <c r="F29" s="13">
        <v>9</v>
      </c>
      <c r="G29" s="13">
        <v>172</v>
      </c>
      <c r="H29" t="s">
        <v>26</v>
      </c>
      <c r="I29" t="s">
        <v>26</v>
      </c>
      <c r="K29" t="s">
        <v>26</v>
      </c>
      <c r="L29" t="s">
        <v>26</v>
      </c>
    </row>
    <row r="30" spans="1:12" ht="12" customHeight="1">
      <c r="A30" s="21" t="s">
        <v>26</v>
      </c>
      <c r="B30" s="2" t="s">
        <v>16</v>
      </c>
      <c r="C30" s="13">
        <v>365</v>
      </c>
      <c r="D30" s="13">
        <v>237</v>
      </c>
      <c r="E30" s="13">
        <v>232</v>
      </c>
      <c r="F30" s="13">
        <v>5</v>
      </c>
      <c r="G30" s="13">
        <v>128</v>
      </c>
      <c r="H30" t="s">
        <v>26</v>
      </c>
      <c r="I30" t="s">
        <v>26</v>
      </c>
      <c r="K30" t="s">
        <v>26</v>
      </c>
      <c r="L30" t="s">
        <v>26</v>
      </c>
    </row>
    <row r="31" spans="1:12" ht="12" customHeight="1">
      <c r="A31" s="21" t="s">
        <v>26</v>
      </c>
      <c r="B31" s="2" t="s">
        <v>17</v>
      </c>
      <c r="C31" s="13">
        <v>320</v>
      </c>
      <c r="D31" s="13">
        <v>172</v>
      </c>
      <c r="E31" s="13">
        <v>168</v>
      </c>
      <c r="F31" s="13">
        <v>4</v>
      </c>
      <c r="G31" s="13">
        <v>148</v>
      </c>
      <c r="H31" t="s">
        <v>26</v>
      </c>
      <c r="I31" t="s">
        <v>26</v>
      </c>
      <c r="K31" t="s">
        <v>26</v>
      </c>
      <c r="L31" t="s">
        <v>26</v>
      </c>
    </row>
    <row r="32" spans="1:12" ht="12" customHeight="1">
      <c r="A32" s="21" t="s">
        <v>26</v>
      </c>
      <c r="B32" s="2" t="s">
        <v>18</v>
      </c>
      <c r="C32" s="13">
        <v>307</v>
      </c>
      <c r="D32" s="13">
        <v>128</v>
      </c>
      <c r="E32" s="13">
        <v>127</v>
      </c>
      <c r="F32" s="13">
        <v>1</v>
      </c>
      <c r="G32" s="13">
        <v>179</v>
      </c>
      <c r="H32" t="s">
        <v>26</v>
      </c>
      <c r="I32" t="s">
        <v>26</v>
      </c>
      <c r="K32" t="s">
        <v>26</v>
      </c>
      <c r="L32" t="s">
        <v>26</v>
      </c>
    </row>
    <row r="33" spans="1:12" ht="12" customHeight="1">
      <c r="A33" s="21" t="s">
        <v>26</v>
      </c>
      <c r="B33" s="2" t="s">
        <v>19</v>
      </c>
      <c r="C33" s="13">
        <v>287</v>
      </c>
      <c r="D33" s="13">
        <v>63</v>
      </c>
      <c r="E33" s="13">
        <v>59</v>
      </c>
      <c r="F33" s="13">
        <v>4</v>
      </c>
      <c r="G33" s="13">
        <v>224</v>
      </c>
      <c r="H33" t="s">
        <v>26</v>
      </c>
      <c r="I33" t="s">
        <v>26</v>
      </c>
      <c r="K33" t="s">
        <v>26</v>
      </c>
      <c r="L33" t="s">
        <v>26</v>
      </c>
    </row>
    <row r="34" spans="1:12" ht="12" customHeight="1">
      <c r="A34" s="21" t="s">
        <v>26</v>
      </c>
      <c r="B34" s="2" t="s">
        <v>20</v>
      </c>
      <c r="C34" s="13">
        <v>200</v>
      </c>
      <c r="D34" s="13">
        <v>36</v>
      </c>
      <c r="E34" s="13">
        <v>35</v>
      </c>
      <c r="F34" s="13">
        <v>1</v>
      </c>
      <c r="G34" s="13">
        <v>164</v>
      </c>
      <c r="H34" t="s">
        <v>26</v>
      </c>
      <c r="I34" t="s">
        <v>26</v>
      </c>
      <c r="K34" t="s">
        <v>26</v>
      </c>
      <c r="L34" t="s">
        <v>26</v>
      </c>
    </row>
    <row r="35" spans="1:12" ht="12" customHeight="1">
      <c r="A35" s="21" t="s">
        <v>26</v>
      </c>
      <c r="B35" s="2" t="s">
        <v>21</v>
      </c>
      <c r="C35" s="13">
        <v>156</v>
      </c>
      <c r="D35" s="13">
        <v>15</v>
      </c>
      <c r="E35" s="13">
        <v>14</v>
      </c>
      <c r="F35" s="13">
        <v>1</v>
      </c>
      <c r="G35" s="13">
        <v>141</v>
      </c>
      <c r="H35" t="s">
        <v>26</v>
      </c>
      <c r="I35" t="s">
        <v>26</v>
      </c>
      <c r="K35" t="s">
        <v>26</v>
      </c>
      <c r="L35" t="s">
        <v>26</v>
      </c>
    </row>
    <row r="36" spans="1:12" ht="12" customHeight="1">
      <c r="A36" s="21" t="s">
        <v>26</v>
      </c>
      <c r="B36" s="2" t="s">
        <v>22</v>
      </c>
      <c r="C36" s="13">
        <v>119</v>
      </c>
      <c r="D36" s="13">
        <v>14</v>
      </c>
      <c r="E36" s="13">
        <v>14</v>
      </c>
      <c r="F36" s="13" t="s">
        <v>40</v>
      </c>
      <c r="G36" s="13">
        <v>105</v>
      </c>
      <c r="H36" t="s">
        <v>26</v>
      </c>
      <c r="I36" t="s">
        <v>26</v>
      </c>
      <c r="K36" t="s">
        <v>26</v>
      </c>
      <c r="L36" t="s">
        <v>26</v>
      </c>
    </row>
    <row r="37" spans="1:12" ht="12" customHeight="1">
      <c r="A37" s="21" t="s">
        <v>26</v>
      </c>
      <c r="B37" s="2" t="s">
        <v>23</v>
      </c>
      <c r="C37" s="13">
        <v>146</v>
      </c>
      <c r="D37" s="13">
        <v>11</v>
      </c>
      <c r="E37" s="13">
        <v>10</v>
      </c>
      <c r="F37" s="13">
        <v>1</v>
      </c>
      <c r="G37" s="13">
        <v>135</v>
      </c>
      <c r="H37" t="s">
        <v>26</v>
      </c>
      <c r="I37" t="s">
        <v>26</v>
      </c>
      <c r="K37" t="s">
        <v>26</v>
      </c>
      <c r="L37" t="s">
        <v>26</v>
      </c>
    </row>
    <row r="38" spans="1:12" ht="12" customHeight="1">
      <c r="A38" s="22" t="s">
        <v>25</v>
      </c>
      <c r="B38" s="4" t="s">
        <v>26</v>
      </c>
      <c r="C38" s="12">
        <v>5008</v>
      </c>
      <c r="D38" s="12">
        <v>3445</v>
      </c>
      <c r="E38" s="12">
        <v>3330</v>
      </c>
      <c r="F38" s="12">
        <v>115</v>
      </c>
      <c r="G38" s="12">
        <v>1563</v>
      </c>
    </row>
    <row r="39" spans="1:12" ht="12" customHeight="1">
      <c r="A39" s="21" t="s">
        <v>26</v>
      </c>
      <c r="B39" s="2" t="s">
        <v>9</v>
      </c>
      <c r="C39" s="13">
        <v>112</v>
      </c>
      <c r="D39" s="13">
        <v>12</v>
      </c>
      <c r="E39" s="13">
        <v>10</v>
      </c>
      <c r="F39" s="13">
        <v>2</v>
      </c>
      <c r="G39" s="13">
        <v>100</v>
      </c>
      <c r="H39" t="s">
        <v>26</v>
      </c>
      <c r="I39" t="s">
        <v>26</v>
      </c>
      <c r="K39" t="s">
        <v>26</v>
      </c>
      <c r="L39" t="s">
        <v>26</v>
      </c>
    </row>
    <row r="40" spans="1:12" ht="12" customHeight="1">
      <c r="A40" s="21" t="s">
        <v>26</v>
      </c>
      <c r="B40" s="2" t="s">
        <v>10</v>
      </c>
      <c r="C40" s="13">
        <v>614</v>
      </c>
      <c r="D40" s="13">
        <v>227</v>
      </c>
      <c r="E40" s="13">
        <v>213</v>
      </c>
      <c r="F40" s="13">
        <v>14</v>
      </c>
      <c r="G40" s="13">
        <v>387</v>
      </c>
      <c r="H40" t="s">
        <v>26</v>
      </c>
      <c r="I40" t="s">
        <v>26</v>
      </c>
      <c r="K40" t="s">
        <v>26</v>
      </c>
      <c r="L40" t="s">
        <v>26</v>
      </c>
    </row>
    <row r="41" spans="1:12" ht="12" customHeight="1">
      <c r="A41" s="21" t="s">
        <v>26</v>
      </c>
      <c r="B41" s="2" t="s">
        <v>11</v>
      </c>
      <c r="C41" s="13">
        <v>598</v>
      </c>
      <c r="D41" s="13">
        <v>441</v>
      </c>
      <c r="E41" s="13">
        <v>419</v>
      </c>
      <c r="F41" s="13">
        <v>22</v>
      </c>
      <c r="G41" s="13">
        <v>157</v>
      </c>
      <c r="H41" t="s">
        <v>26</v>
      </c>
      <c r="I41" t="s">
        <v>26</v>
      </c>
      <c r="K41" t="s">
        <v>26</v>
      </c>
      <c r="L41" t="s">
        <v>26</v>
      </c>
    </row>
    <row r="42" spans="1:12" ht="12" customHeight="1">
      <c r="A42" s="21" t="s">
        <v>26</v>
      </c>
      <c r="B42" s="2" t="s">
        <v>12</v>
      </c>
      <c r="C42" s="13">
        <v>581</v>
      </c>
      <c r="D42" s="13">
        <v>498</v>
      </c>
      <c r="E42" s="13">
        <v>476</v>
      </c>
      <c r="F42" s="13">
        <v>22</v>
      </c>
      <c r="G42" s="13">
        <v>83</v>
      </c>
      <c r="H42" t="s">
        <v>26</v>
      </c>
      <c r="I42" t="s">
        <v>26</v>
      </c>
      <c r="K42" t="s">
        <v>26</v>
      </c>
      <c r="L42" t="s">
        <v>26</v>
      </c>
    </row>
    <row r="43" spans="1:12" ht="12" customHeight="1">
      <c r="A43" s="21" t="s">
        <v>26</v>
      </c>
      <c r="B43" s="2" t="s">
        <v>13</v>
      </c>
      <c r="C43" s="13">
        <v>528</v>
      </c>
      <c r="D43" s="13">
        <v>462</v>
      </c>
      <c r="E43" s="13">
        <v>448</v>
      </c>
      <c r="F43" s="13">
        <v>14</v>
      </c>
      <c r="G43" s="13">
        <v>66</v>
      </c>
      <c r="H43" t="s">
        <v>26</v>
      </c>
      <c r="I43" t="s">
        <v>26</v>
      </c>
      <c r="K43" t="s">
        <v>26</v>
      </c>
      <c r="L43" t="s">
        <v>26</v>
      </c>
    </row>
    <row r="44" spans="1:12" ht="12" customHeight="1">
      <c r="A44" s="21" t="s">
        <v>26</v>
      </c>
      <c r="B44" s="2" t="s">
        <v>14</v>
      </c>
      <c r="C44" s="13">
        <v>468</v>
      </c>
      <c r="D44" s="13">
        <v>416</v>
      </c>
      <c r="E44" s="13">
        <v>404</v>
      </c>
      <c r="F44" s="13">
        <v>12</v>
      </c>
      <c r="G44" s="13">
        <v>52</v>
      </c>
      <c r="H44" t="s">
        <v>26</v>
      </c>
      <c r="I44" t="s">
        <v>26</v>
      </c>
      <c r="K44" t="s">
        <v>26</v>
      </c>
      <c r="L44" t="s">
        <v>26</v>
      </c>
    </row>
    <row r="45" spans="1:12" ht="12" customHeight="1">
      <c r="A45" s="21" t="s">
        <v>26</v>
      </c>
      <c r="B45" s="2" t="s">
        <v>15</v>
      </c>
      <c r="C45" s="13">
        <v>384</v>
      </c>
      <c r="D45" s="13">
        <v>322</v>
      </c>
      <c r="E45" s="13">
        <v>318</v>
      </c>
      <c r="F45" s="13">
        <v>4</v>
      </c>
      <c r="G45" s="13">
        <v>62</v>
      </c>
      <c r="H45" t="s">
        <v>26</v>
      </c>
      <c r="I45" t="s">
        <v>26</v>
      </c>
      <c r="K45" t="s">
        <v>26</v>
      </c>
      <c r="L45" t="s">
        <v>26</v>
      </c>
    </row>
    <row r="46" spans="1:12" ht="12" customHeight="1">
      <c r="A46" s="21" t="s">
        <v>26</v>
      </c>
      <c r="B46" s="2" t="s">
        <v>16</v>
      </c>
      <c r="C46" s="13">
        <v>355</v>
      </c>
      <c r="D46" s="13">
        <v>313</v>
      </c>
      <c r="E46" s="13">
        <v>308</v>
      </c>
      <c r="F46" s="13">
        <v>5</v>
      </c>
      <c r="G46" s="13">
        <v>42</v>
      </c>
      <c r="H46" t="s">
        <v>26</v>
      </c>
      <c r="I46" t="s">
        <v>26</v>
      </c>
      <c r="K46" t="s">
        <v>26</v>
      </c>
      <c r="L46" t="s">
        <v>26</v>
      </c>
    </row>
    <row r="47" spans="1:12" ht="12" customHeight="1">
      <c r="A47" s="21" t="s">
        <v>26</v>
      </c>
      <c r="B47" s="2" t="s">
        <v>17</v>
      </c>
      <c r="C47" s="13">
        <v>300</v>
      </c>
      <c r="D47" s="13">
        <v>223</v>
      </c>
      <c r="E47" s="13">
        <v>216</v>
      </c>
      <c r="F47" s="13">
        <v>7</v>
      </c>
      <c r="G47" s="13">
        <v>77</v>
      </c>
      <c r="H47" t="s">
        <v>26</v>
      </c>
      <c r="I47" t="s">
        <v>26</v>
      </c>
      <c r="K47" t="s">
        <v>26</v>
      </c>
      <c r="L47" t="s">
        <v>26</v>
      </c>
    </row>
    <row r="48" spans="1:12" ht="12" customHeight="1">
      <c r="A48" s="21" t="s">
        <v>26</v>
      </c>
      <c r="B48" s="2" t="s">
        <v>18</v>
      </c>
      <c r="C48" s="13">
        <v>300</v>
      </c>
      <c r="D48" s="13">
        <v>210</v>
      </c>
      <c r="E48" s="13">
        <v>202</v>
      </c>
      <c r="F48" s="13">
        <v>8</v>
      </c>
      <c r="G48" s="13">
        <v>90</v>
      </c>
      <c r="H48" t="s">
        <v>26</v>
      </c>
      <c r="I48" t="s">
        <v>26</v>
      </c>
      <c r="K48" t="s">
        <v>26</v>
      </c>
      <c r="L48" t="s">
        <v>26</v>
      </c>
    </row>
    <row r="49" spans="1:12" ht="12" customHeight="1">
      <c r="A49" s="21" t="s">
        <v>26</v>
      </c>
      <c r="B49" s="2" t="s">
        <v>19</v>
      </c>
      <c r="C49" s="13">
        <v>243</v>
      </c>
      <c r="D49" s="13">
        <v>149</v>
      </c>
      <c r="E49" s="13">
        <v>147</v>
      </c>
      <c r="F49" s="13">
        <v>2</v>
      </c>
      <c r="G49" s="13">
        <v>94</v>
      </c>
      <c r="H49" t="s">
        <v>26</v>
      </c>
      <c r="I49" t="s">
        <v>26</v>
      </c>
      <c r="K49" t="s">
        <v>26</v>
      </c>
      <c r="L49" t="s">
        <v>26</v>
      </c>
    </row>
    <row r="50" spans="1:12" ht="12" customHeight="1">
      <c r="A50" s="21" t="s">
        <v>26</v>
      </c>
      <c r="B50" s="2" t="s">
        <v>20</v>
      </c>
      <c r="C50" s="13">
        <v>223</v>
      </c>
      <c r="D50" s="13">
        <v>95</v>
      </c>
      <c r="E50" s="13">
        <v>93</v>
      </c>
      <c r="F50" s="13">
        <v>2</v>
      </c>
      <c r="G50" s="13">
        <v>128</v>
      </c>
      <c r="H50" t="s">
        <v>26</v>
      </c>
      <c r="I50" t="s">
        <v>26</v>
      </c>
      <c r="K50" t="s">
        <v>26</v>
      </c>
      <c r="L50" t="s">
        <v>26</v>
      </c>
    </row>
    <row r="51" spans="1:12" ht="12" customHeight="1">
      <c r="A51" s="21" t="s">
        <v>26</v>
      </c>
      <c r="B51" s="2" t="s">
        <v>21</v>
      </c>
      <c r="C51" s="13">
        <v>151</v>
      </c>
      <c r="D51" s="13">
        <v>51</v>
      </c>
      <c r="E51" s="13">
        <v>51</v>
      </c>
      <c r="F51" s="13" t="s">
        <v>40</v>
      </c>
      <c r="G51" s="13">
        <v>100</v>
      </c>
      <c r="H51" t="s">
        <v>26</v>
      </c>
      <c r="I51" t="s">
        <v>26</v>
      </c>
      <c r="K51" t="s">
        <v>26</v>
      </c>
      <c r="L51" t="s">
        <v>26</v>
      </c>
    </row>
    <row r="52" spans="1:12" ht="12" customHeight="1">
      <c r="A52" s="21" t="s">
        <v>26</v>
      </c>
      <c r="B52" s="2" t="s">
        <v>22</v>
      </c>
      <c r="C52" s="13">
        <v>72</v>
      </c>
      <c r="D52" s="13">
        <v>15</v>
      </c>
      <c r="E52" s="13">
        <v>14</v>
      </c>
      <c r="F52" s="13">
        <v>1</v>
      </c>
      <c r="G52" s="13">
        <v>57</v>
      </c>
      <c r="H52" t="s">
        <v>26</v>
      </c>
      <c r="I52" t="s">
        <v>26</v>
      </c>
      <c r="K52" t="s">
        <v>26</v>
      </c>
      <c r="L52" t="s">
        <v>26</v>
      </c>
    </row>
    <row r="53" spans="1:12" ht="12" customHeight="1">
      <c r="A53" s="23" t="s">
        <v>26</v>
      </c>
      <c r="B53" s="5" t="s">
        <v>23</v>
      </c>
      <c r="C53" s="14">
        <v>79</v>
      </c>
      <c r="D53" s="14">
        <v>11</v>
      </c>
      <c r="E53" s="14">
        <v>11</v>
      </c>
      <c r="F53" s="14" t="s">
        <v>40</v>
      </c>
      <c r="G53" s="14">
        <v>68</v>
      </c>
      <c r="H53" t="s">
        <v>26</v>
      </c>
      <c r="I53" t="s">
        <v>26</v>
      </c>
      <c r="K53" t="s">
        <v>26</v>
      </c>
      <c r="L53" t="s">
        <v>26</v>
      </c>
    </row>
    <row r="54" spans="1:12" s="27" customFormat="1" ht="33" customHeight="1">
      <c r="A54" s="19" t="s">
        <v>37</v>
      </c>
      <c r="B54" s="16" t="s">
        <v>26</v>
      </c>
      <c r="C54" s="17" t="s">
        <v>26</v>
      </c>
      <c r="D54" s="17" t="s">
        <v>26</v>
      </c>
      <c r="E54" s="17" t="s">
        <v>26</v>
      </c>
      <c r="F54" s="18" t="s">
        <v>26</v>
      </c>
      <c r="G54" s="18" t="s">
        <v>26</v>
      </c>
      <c r="J54" s="27" t="s">
        <v>26</v>
      </c>
    </row>
    <row r="55" spans="1:12" ht="12" customHeight="1">
      <c r="A55" s="19" t="s">
        <v>38</v>
      </c>
      <c r="B55" s="16" t="s">
        <v>26</v>
      </c>
      <c r="C55" s="17" t="s">
        <v>26</v>
      </c>
      <c r="D55" s="17" t="s">
        <v>26</v>
      </c>
      <c r="E55" s="17" t="s">
        <v>26</v>
      </c>
      <c r="F55" s="18" t="s">
        <v>26</v>
      </c>
      <c r="G55" s="18" t="s">
        <v>26</v>
      </c>
      <c r="J55" t="s">
        <v>26</v>
      </c>
    </row>
    <row r="56" spans="1:12" ht="12">
      <c r="A56" s="1" t="s">
        <v>26</v>
      </c>
      <c r="B56" s="1" t="s">
        <v>26</v>
      </c>
      <c r="C56" s="1" t="s">
        <v>26</v>
      </c>
      <c r="D56" s="1" t="s">
        <v>26</v>
      </c>
      <c r="E56" s="1" t="s">
        <v>26</v>
      </c>
      <c r="F56" s="1" t="s">
        <v>26</v>
      </c>
      <c r="G56" s="1" t="s">
        <v>26</v>
      </c>
      <c r="H56" t="s">
        <v>26</v>
      </c>
      <c r="I56" t="s">
        <v>26</v>
      </c>
      <c r="J56" t="s">
        <v>26</v>
      </c>
      <c r="K56" t="s">
        <v>26</v>
      </c>
      <c r="L56" t="s">
        <v>26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7.332031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2">
      <c r="A1" s="25" t="s">
        <v>0</v>
      </c>
      <c r="B1" s="25"/>
      <c r="C1" s="25"/>
      <c r="D1" s="25"/>
      <c r="E1" s="25"/>
      <c r="F1" s="25"/>
      <c r="G1" s="25"/>
    </row>
    <row r="2" spans="1:12" ht="33" customHeight="1">
      <c r="A2" s="26" t="s">
        <v>59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J2" t="s">
        <v>26</v>
      </c>
    </row>
    <row r="3" spans="1:12" ht="36.6" customHeight="1">
      <c r="A3" s="15" t="s">
        <v>1</v>
      </c>
      <c r="B3" s="15" t="s">
        <v>26</v>
      </c>
      <c r="C3" s="15" t="s">
        <v>2</v>
      </c>
      <c r="D3" s="15" t="s">
        <v>3</v>
      </c>
      <c r="E3" s="15" t="s">
        <v>26</v>
      </c>
      <c r="F3" s="15" t="s">
        <v>26</v>
      </c>
      <c r="G3" s="15" t="s">
        <v>26</v>
      </c>
    </row>
    <row r="4" spans="1:12" ht="28.9" customHeight="1">
      <c r="A4" s="15" t="s">
        <v>26</v>
      </c>
      <c r="B4" s="15" t="s">
        <v>26</v>
      </c>
      <c r="C4" s="15" t="s">
        <v>26</v>
      </c>
      <c r="D4" s="15" t="s">
        <v>4</v>
      </c>
      <c r="E4" s="15" t="s">
        <v>26</v>
      </c>
      <c r="F4" s="15" t="s">
        <v>26</v>
      </c>
      <c r="G4" s="15" t="s">
        <v>5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</row>
    <row r="5" spans="1:12" ht="16.899999999999999" customHeight="1">
      <c r="A5" s="15" t="s">
        <v>26</v>
      </c>
      <c r="B5" s="15" t="s">
        <v>26</v>
      </c>
      <c r="C5" s="15" t="s">
        <v>26</v>
      </c>
      <c r="D5" s="3" t="s">
        <v>6</v>
      </c>
      <c r="E5" s="3" t="s">
        <v>7</v>
      </c>
      <c r="F5" s="3" t="s">
        <v>8</v>
      </c>
      <c r="G5" s="1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</row>
    <row r="6" spans="1:12" ht="12" customHeight="1">
      <c r="A6" s="20" t="s">
        <v>6</v>
      </c>
      <c r="B6" s="6" t="s">
        <v>26</v>
      </c>
      <c r="C6" s="12">
        <v>10856</v>
      </c>
      <c r="D6" s="12">
        <v>6629</v>
      </c>
      <c r="E6" s="12">
        <v>6323</v>
      </c>
      <c r="F6" s="12">
        <v>306</v>
      </c>
      <c r="G6" s="12">
        <v>4227</v>
      </c>
    </row>
    <row r="7" spans="1:12" ht="12" customHeight="1">
      <c r="A7" s="21" t="s">
        <v>26</v>
      </c>
      <c r="B7" s="2" t="s">
        <v>9</v>
      </c>
      <c r="C7" s="13">
        <v>220</v>
      </c>
      <c r="D7" s="13">
        <v>15</v>
      </c>
      <c r="E7" s="13">
        <v>13</v>
      </c>
      <c r="F7" s="13">
        <v>2</v>
      </c>
      <c r="G7" s="13">
        <v>205</v>
      </c>
      <c r="H7" t="s">
        <v>26</v>
      </c>
      <c r="I7" t="s">
        <v>26</v>
      </c>
      <c r="K7" t="s">
        <v>26</v>
      </c>
      <c r="L7" t="s">
        <v>26</v>
      </c>
    </row>
    <row r="8" spans="1:12" ht="12" customHeight="1">
      <c r="A8" s="21" t="s">
        <v>26</v>
      </c>
      <c r="B8" s="2" t="s">
        <v>10</v>
      </c>
      <c r="C8" s="13">
        <v>1016</v>
      </c>
      <c r="D8" s="13">
        <v>271</v>
      </c>
      <c r="E8" s="13">
        <v>239</v>
      </c>
      <c r="F8" s="13">
        <v>32</v>
      </c>
      <c r="G8" s="13">
        <v>745</v>
      </c>
      <c r="H8" t="s">
        <v>26</v>
      </c>
      <c r="I8" t="s">
        <v>26</v>
      </c>
      <c r="K8" t="s">
        <v>26</v>
      </c>
      <c r="L8" t="s">
        <v>26</v>
      </c>
    </row>
    <row r="9" spans="1:12" ht="12" customHeight="1">
      <c r="A9" s="21" t="s">
        <v>26</v>
      </c>
      <c r="B9" s="2" t="s">
        <v>11</v>
      </c>
      <c r="C9" s="13">
        <v>1208</v>
      </c>
      <c r="D9" s="13">
        <v>763</v>
      </c>
      <c r="E9" s="13">
        <v>694</v>
      </c>
      <c r="F9" s="13">
        <v>69</v>
      </c>
      <c r="G9" s="13">
        <v>445</v>
      </c>
      <c r="H9" t="s">
        <v>26</v>
      </c>
      <c r="I9" t="s">
        <v>26</v>
      </c>
      <c r="K9" t="s">
        <v>26</v>
      </c>
      <c r="L9" t="s">
        <v>26</v>
      </c>
    </row>
    <row r="10" spans="1:12" ht="12" customHeight="1">
      <c r="A10" s="21" t="s">
        <v>26</v>
      </c>
      <c r="B10" s="2" t="s">
        <v>12</v>
      </c>
      <c r="C10" s="13">
        <v>1219</v>
      </c>
      <c r="D10" s="13">
        <v>907</v>
      </c>
      <c r="E10" s="13">
        <v>851</v>
      </c>
      <c r="F10" s="13">
        <v>56</v>
      </c>
      <c r="G10" s="13">
        <v>312</v>
      </c>
      <c r="H10" t="s">
        <v>26</v>
      </c>
      <c r="I10" t="s">
        <v>26</v>
      </c>
      <c r="K10" t="s">
        <v>26</v>
      </c>
      <c r="L10" t="s">
        <v>26</v>
      </c>
    </row>
    <row r="11" spans="1:12" ht="12" customHeight="1">
      <c r="A11" s="21" t="s">
        <v>26</v>
      </c>
      <c r="B11" s="2" t="s">
        <v>13</v>
      </c>
      <c r="C11" s="13">
        <v>1099</v>
      </c>
      <c r="D11" s="13">
        <v>895</v>
      </c>
      <c r="E11" s="13">
        <v>855</v>
      </c>
      <c r="F11" s="13">
        <v>40</v>
      </c>
      <c r="G11" s="13">
        <v>204</v>
      </c>
      <c r="H11" t="s">
        <v>26</v>
      </c>
      <c r="I11" t="s">
        <v>26</v>
      </c>
      <c r="K11" t="s">
        <v>26</v>
      </c>
      <c r="L11" t="s">
        <v>26</v>
      </c>
    </row>
    <row r="12" spans="1:12" ht="12" customHeight="1">
      <c r="A12" s="21" t="s">
        <v>26</v>
      </c>
      <c r="B12" s="2" t="s">
        <v>14</v>
      </c>
      <c r="C12" s="13">
        <v>1057</v>
      </c>
      <c r="D12" s="13">
        <v>859</v>
      </c>
      <c r="E12" s="13">
        <v>829</v>
      </c>
      <c r="F12" s="13">
        <v>30</v>
      </c>
      <c r="G12" s="13">
        <v>198</v>
      </c>
      <c r="H12" t="s">
        <v>26</v>
      </c>
      <c r="I12" t="s">
        <v>26</v>
      </c>
      <c r="K12" t="s">
        <v>26</v>
      </c>
      <c r="L12" t="s">
        <v>26</v>
      </c>
    </row>
    <row r="13" spans="1:12" ht="12" customHeight="1">
      <c r="A13" s="21" t="s">
        <v>26</v>
      </c>
      <c r="B13" s="2" t="s">
        <v>15</v>
      </c>
      <c r="C13" s="13">
        <v>1029</v>
      </c>
      <c r="D13" s="13">
        <v>821</v>
      </c>
      <c r="E13" s="13">
        <v>801</v>
      </c>
      <c r="F13" s="13">
        <v>20</v>
      </c>
      <c r="G13" s="13">
        <v>208</v>
      </c>
      <c r="H13" t="s">
        <v>26</v>
      </c>
      <c r="I13" t="s">
        <v>26</v>
      </c>
      <c r="K13" t="s">
        <v>26</v>
      </c>
      <c r="L13" t="s">
        <v>26</v>
      </c>
    </row>
    <row r="14" spans="1:12" ht="12" customHeight="1">
      <c r="A14" s="21" t="s">
        <v>26</v>
      </c>
      <c r="B14" s="2" t="s">
        <v>16</v>
      </c>
      <c r="C14" s="13">
        <v>830</v>
      </c>
      <c r="D14" s="13">
        <v>642</v>
      </c>
      <c r="E14" s="13">
        <v>625</v>
      </c>
      <c r="F14" s="13">
        <v>17</v>
      </c>
      <c r="G14" s="13">
        <v>188</v>
      </c>
      <c r="H14" t="s">
        <v>26</v>
      </c>
      <c r="I14" t="s">
        <v>26</v>
      </c>
      <c r="K14" t="s">
        <v>26</v>
      </c>
      <c r="L14" t="s">
        <v>26</v>
      </c>
    </row>
    <row r="15" spans="1:12" ht="12" customHeight="1">
      <c r="A15" s="21" t="s">
        <v>26</v>
      </c>
      <c r="B15" s="2" t="s">
        <v>17</v>
      </c>
      <c r="C15" s="13">
        <v>661</v>
      </c>
      <c r="D15" s="13">
        <v>468</v>
      </c>
      <c r="E15" s="13">
        <v>452</v>
      </c>
      <c r="F15" s="13">
        <v>16</v>
      </c>
      <c r="G15" s="13">
        <v>193</v>
      </c>
      <c r="H15" t="s">
        <v>26</v>
      </c>
      <c r="I15" t="s">
        <v>26</v>
      </c>
      <c r="K15" t="s">
        <v>26</v>
      </c>
      <c r="L15" t="s">
        <v>26</v>
      </c>
    </row>
    <row r="16" spans="1:12" ht="12" customHeight="1">
      <c r="A16" s="21" t="s">
        <v>26</v>
      </c>
      <c r="B16" s="2" t="s">
        <v>18</v>
      </c>
      <c r="C16" s="13">
        <v>709</v>
      </c>
      <c r="D16" s="13">
        <v>427</v>
      </c>
      <c r="E16" s="13">
        <v>413</v>
      </c>
      <c r="F16" s="13">
        <v>14</v>
      </c>
      <c r="G16" s="13">
        <v>282</v>
      </c>
      <c r="H16" t="s">
        <v>26</v>
      </c>
      <c r="I16" t="s">
        <v>26</v>
      </c>
      <c r="K16" t="s">
        <v>26</v>
      </c>
      <c r="L16" t="s">
        <v>26</v>
      </c>
    </row>
    <row r="17" spans="1:12" ht="12" customHeight="1">
      <c r="A17" s="21" t="s">
        <v>26</v>
      </c>
      <c r="B17" s="2" t="s">
        <v>19</v>
      </c>
      <c r="C17" s="13">
        <v>560</v>
      </c>
      <c r="D17" s="13">
        <v>273</v>
      </c>
      <c r="E17" s="13">
        <v>268</v>
      </c>
      <c r="F17" s="13">
        <v>5</v>
      </c>
      <c r="G17" s="13">
        <v>287</v>
      </c>
      <c r="H17" t="s">
        <v>26</v>
      </c>
      <c r="I17" t="s">
        <v>26</v>
      </c>
      <c r="K17" t="s">
        <v>26</v>
      </c>
      <c r="L17" t="s">
        <v>26</v>
      </c>
    </row>
    <row r="18" spans="1:12" ht="12" customHeight="1">
      <c r="A18" s="21" t="s">
        <v>26</v>
      </c>
      <c r="B18" s="2" t="s">
        <v>20</v>
      </c>
      <c r="C18" s="13">
        <v>483</v>
      </c>
      <c r="D18" s="13">
        <v>157</v>
      </c>
      <c r="E18" s="13">
        <v>156</v>
      </c>
      <c r="F18" s="13">
        <v>1</v>
      </c>
      <c r="G18" s="13">
        <v>326</v>
      </c>
      <c r="H18" t="s">
        <v>26</v>
      </c>
      <c r="I18" t="s">
        <v>26</v>
      </c>
      <c r="K18" t="s">
        <v>26</v>
      </c>
      <c r="L18" t="s">
        <v>26</v>
      </c>
    </row>
    <row r="19" spans="1:12" ht="12" customHeight="1">
      <c r="A19" s="21" t="s">
        <v>26</v>
      </c>
      <c r="B19" s="2" t="s">
        <v>21</v>
      </c>
      <c r="C19" s="13">
        <v>339</v>
      </c>
      <c r="D19" s="13">
        <v>79</v>
      </c>
      <c r="E19" s="13">
        <v>76</v>
      </c>
      <c r="F19" s="13">
        <v>3</v>
      </c>
      <c r="G19" s="13">
        <v>260</v>
      </c>
      <c r="H19" t="s">
        <v>26</v>
      </c>
      <c r="I19" t="s">
        <v>26</v>
      </c>
      <c r="K19" t="s">
        <v>26</v>
      </c>
      <c r="L19" t="s">
        <v>26</v>
      </c>
    </row>
    <row r="20" spans="1:12" ht="12" customHeight="1">
      <c r="A20" s="21" t="s">
        <v>26</v>
      </c>
      <c r="B20" s="2" t="s">
        <v>22</v>
      </c>
      <c r="C20" s="13">
        <v>213</v>
      </c>
      <c r="D20" s="13">
        <v>32</v>
      </c>
      <c r="E20" s="13">
        <v>32</v>
      </c>
      <c r="F20" s="13" t="s">
        <v>40</v>
      </c>
      <c r="G20" s="13">
        <v>181</v>
      </c>
      <c r="H20" t="s">
        <v>26</v>
      </c>
      <c r="I20" t="s">
        <v>26</v>
      </c>
      <c r="K20" t="s">
        <v>26</v>
      </c>
      <c r="L20" t="s">
        <v>26</v>
      </c>
    </row>
    <row r="21" spans="1:12" ht="12" customHeight="1">
      <c r="A21" s="21" t="s">
        <v>26</v>
      </c>
      <c r="B21" s="2" t="s">
        <v>23</v>
      </c>
      <c r="C21" s="13">
        <v>213</v>
      </c>
      <c r="D21" s="13">
        <v>20</v>
      </c>
      <c r="E21" s="13">
        <v>19</v>
      </c>
      <c r="F21" s="13">
        <v>1</v>
      </c>
      <c r="G21" s="13">
        <v>193</v>
      </c>
      <c r="H21" t="s">
        <v>26</v>
      </c>
      <c r="I21" t="s">
        <v>26</v>
      </c>
      <c r="K21" t="s">
        <v>26</v>
      </c>
      <c r="L21" t="s">
        <v>26</v>
      </c>
    </row>
    <row r="22" spans="1:12" ht="12" customHeight="1">
      <c r="A22" s="22" t="s">
        <v>24</v>
      </c>
      <c r="B22" s="4" t="s">
        <v>26</v>
      </c>
      <c r="C22" s="12">
        <v>5500</v>
      </c>
      <c r="D22" s="12">
        <v>2744</v>
      </c>
      <c r="E22" s="12">
        <v>2553</v>
      </c>
      <c r="F22" s="12">
        <v>191</v>
      </c>
      <c r="G22" s="12">
        <v>2756</v>
      </c>
    </row>
    <row r="23" spans="1:12" ht="12" customHeight="1">
      <c r="A23" s="21" t="s">
        <v>26</v>
      </c>
      <c r="B23" s="2" t="s">
        <v>9</v>
      </c>
      <c r="C23" s="13">
        <v>104</v>
      </c>
      <c r="D23" s="13">
        <v>7</v>
      </c>
      <c r="E23" s="13">
        <v>5</v>
      </c>
      <c r="F23" s="13">
        <v>2</v>
      </c>
      <c r="G23" s="13">
        <v>97</v>
      </c>
      <c r="H23" t="s">
        <v>26</v>
      </c>
      <c r="I23" t="s">
        <v>26</v>
      </c>
      <c r="K23" t="s">
        <v>26</v>
      </c>
      <c r="L23" t="s">
        <v>26</v>
      </c>
    </row>
    <row r="24" spans="1:12" ht="12" customHeight="1">
      <c r="A24" s="21" t="s">
        <v>26</v>
      </c>
      <c r="B24" s="2" t="s">
        <v>10</v>
      </c>
      <c r="C24" s="13">
        <v>493</v>
      </c>
      <c r="D24" s="13">
        <v>96</v>
      </c>
      <c r="E24" s="13">
        <v>79</v>
      </c>
      <c r="F24" s="13">
        <v>17</v>
      </c>
      <c r="G24" s="13">
        <v>397</v>
      </c>
      <c r="H24" t="s">
        <v>26</v>
      </c>
      <c r="I24" t="s">
        <v>26</v>
      </c>
      <c r="K24" t="s">
        <v>26</v>
      </c>
      <c r="L24" t="s">
        <v>26</v>
      </c>
    </row>
    <row r="25" spans="1:12" ht="12" customHeight="1">
      <c r="A25" s="21" t="s">
        <v>26</v>
      </c>
      <c r="B25" s="2" t="s">
        <v>11</v>
      </c>
      <c r="C25" s="13">
        <v>590</v>
      </c>
      <c r="D25" s="13">
        <v>304</v>
      </c>
      <c r="E25" s="13">
        <v>270</v>
      </c>
      <c r="F25" s="13">
        <v>34</v>
      </c>
      <c r="G25" s="13">
        <v>286</v>
      </c>
      <c r="H25" t="s">
        <v>26</v>
      </c>
      <c r="I25" t="s">
        <v>26</v>
      </c>
      <c r="K25" t="s">
        <v>26</v>
      </c>
      <c r="L25" t="s">
        <v>26</v>
      </c>
    </row>
    <row r="26" spans="1:12" ht="12" customHeight="1">
      <c r="A26" s="21" t="s">
        <v>26</v>
      </c>
      <c r="B26" s="2" t="s">
        <v>12</v>
      </c>
      <c r="C26" s="13">
        <v>627</v>
      </c>
      <c r="D26" s="13">
        <v>390</v>
      </c>
      <c r="E26" s="13">
        <v>348</v>
      </c>
      <c r="F26" s="13">
        <v>42</v>
      </c>
      <c r="G26" s="13">
        <v>237</v>
      </c>
      <c r="H26" t="s">
        <v>26</v>
      </c>
      <c r="I26" t="s">
        <v>26</v>
      </c>
      <c r="K26" t="s">
        <v>26</v>
      </c>
      <c r="L26" t="s">
        <v>26</v>
      </c>
    </row>
    <row r="27" spans="1:12" ht="12" customHeight="1">
      <c r="A27" s="21" t="s">
        <v>26</v>
      </c>
      <c r="B27" s="2" t="s">
        <v>13</v>
      </c>
      <c r="C27" s="13">
        <v>558</v>
      </c>
      <c r="D27" s="13">
        <v>398</v>
      </c>
      <c r="E27" s="13">
        <v>369</v>
      </c>
      <c r="F27" s="13">
        <v>29</v>
      </c>
      <c r="G27" s="13">
        <v>160</v>
      </c>
      <c r="H27" t="s">
        <v>26</v>
      </c>
      <c r="I27" t="s">
        <v>26</v>
      </c>
      <c r="K27" t="s">
        <v>26</v>
      </c>
      <c r="L27" t="s">
        <v>26</v>
      </c>
    </row>
    <row r="28" spans="1:12" ht="12" customHeight="1">
      <c r="A28" s="21" t="s">
        <v>26</v>
      </c>
      <c r="B28" s="2" t="s">
        <v>14</v>
      </c>
      <c r="C28" s="13">
        <v>556</v>
      </c>
      <c r="D28" s="13">
        <v>389</v>
      </c>
      <c r="E28" s="13">
        <v>366</v>
      </c>
      <c r="F28" s="13">
        <v>23</v>
      </c>
      <c r="G28" s="13">
        <v>167</v>
      </c>
      <c r="H28" t="s">
        <v>26</v>
      </c>
      <c r="I28" t="s">
        <v>26</v>
      </c>
      <c r="K28" t="s">
        <v>26</v>
      </c>
      <c r="L28" t="s">
        <v>26</v>
      </c>
    </row>
    <row r="29" spans="1:12" ht="12" customHeight="1">
      <c r="A29" s="21" t="s">
        <v>26</v>
      </c>
      <c r="B29" s="2" t="s">
        <v>15</v>
      </c>
      <c r="C29" s="13">
        <v>527</v>
      </c>
      <c r="D29" s="13">
        <v>362</v>
      </c>
      <c r="E29" s="13">
        <v>353</v>
      </c>
      <c r="F29" s="13">
        <v>9</v>
      </c>
      <c r="G29" s="13">
        <v>165</v>
      </c>
      <c r="H29" t="s">
        <v>26</v>
      </c>
      <c r="I29" t="s">
        <v>26</v>
      </c>
      <c r="K29" t="s">
        <v>26</v>
      </c>
      <c r="L29" t="s">
        <v>26</v>
      </c>
    </row>
    <row r="30" spans="1:12" ht="12" customHeight="1">
      <c r="A30" s="21" t="s">
        <v>26</v>
      </c>
      <c r="B30" s="2" t="s">
        <v>16</v>
      </c>
      <c r="C30" s="13">
        <v>439</v>
      </c>
      <c r="D30" s="13">
        <v>291</v>
      </c>
      <c r="E30" s="13">
        <v>277</v>
      </c>
      <c r="F30" s="13">
        <v>14</v>
      </c>
      <c r="G30" s="13">
        <v>148</v>
      </c>
      <c r="H30" t="s">
        <v>26</v>
      </c>
      <c r="I30" t="s">
        <v>26</v>
      </c>
      <c r="K30" t="s">
        <v>26</v>
      </c>
      <c r="L30" t="s">
        <v>26</v>
      </c>
    </row>
    <row r="31" spans="1:12" ht="12" customHeight="1">
      <c r="A31" s="21" t="s">
        <v>26</v>
      </c>
      <c r="B31" s="2" t="s">
        <v>17</v>
      </c>
      <c r="C31" s="13">
        <v>318</v>
      </c>
      <c r="D31" s="13">
        <v>177</v>
      </c>
      <c r="E31" s="13">
        <v>166</v>
      </c>
      <c r="F31" s="13">
        <v>11</v>
      </c>
      <c r="G31" s="13">
        <v>141</v>
      </c>
      <c r="H31" t="s">
        <v>26</v>
      </c>
      <c r="I31" t="s">
        <v>26</v>
      </c>
      <c r="K31" t="s">
        <v>26</v>
      </c>
      <c r="L31" t="s">
        <v>26</v>
      </c>
    </row>
    <row r="32" spans="1:12" ht="12" customHeight="1">
      <c r="A32" s="21" t="s">
        <v>26</v>
      </c>
      <c r="B32" s="2" t="s">
        <v>18</v>
      </c>
      <c r="C32" s="13">
        <v>353</v>
      </c>
      <c r="D32" s="13">
        <v>157</v>
      </c>
      <c r="E32" s="13">
        <v>150</v>
      </c>
      <c r="F32" s="13">
        <v>7</v>
      </c>
      <c r="G32" s="13">
        <v>196</v>
      </c>
      <c r="H32" t="s">
        <v>26</v>
      </c>
      <c r="I32" t="s">
        <v>26</v>
      </c>
      <c r="K32" t="s">
        <v>26</v>
      </c>
      <c r="L32" t="s">
        <v>26</v>
      </c>
    </row>
    <row r="33" spans="1:12" ht="12" customHeight="1">
      <c r="A33" s="21" t="s">
        <v>26</v>
      </c>
      <c r="B33" s="2" t="s">
        <v>19</v>
      </c>
      <c r="C33" s="13">
        <v>275</v>
      </c>
      <c r="D33" s="13">
        <v>86</v>
      </c>
      <c r="E33" s="13">
        <v>84</v>
      </c>
      <c r="F33" s="13">
        <v>2</v>
      </c>
      <c r="G33" s="13">
        <v>189</v>
      </c>
      <c r="H33" t="s">
        <v>26</v>
      </c>
      <c r="I33" t="s">
        <v>26</v>
      </c>
      <c r="K33" t="s">
        <v>26</v>
      </c>
      <c r="L33" t="s">
        <v>26</v>
      </c>
    </row>
    <row r="34" spans="1:12" ht="12" customHeight="1">
      <c r="A34" s="21" t="s">
        <v>26</v>
      </c>
      <c r="B34" s="2" t="s">
        <v>20</v>
      </c>
      <c r="C34" s="13">
        <v>230</v>
      </c>
      <c r="D34" s="13">
        <v>49</v>
      </c>
      <c r="E34" s="13">
        <v>49</v>
      </c>
      <c r="F34" s="13" t="s">
        <v>40</v>
      </c>
      <c r="G34" s="13">
        <v>181</v>
      </c>
      <c r="H34" t="s">
        <v>26</v>
      </c>
      <c r="I34" t="s">
        <v>26</v>
      </c>
      <c r="K34" t="s">
        <v>26</v>
      </c>
      <c r="L34" t="s">
        <v>26</v>
      </c>
    </row>
    <row r="35" spans="1:12" ht="12" customHeight="1">
      <c r="A35" s="21" t="s">
        <v>26</v>
      </c>
      <c r="B35" s="2" t="s">
        <v>21</v>
      </c>
      <c r="C35" s="13">
        <v>170</v>
      </c>
      <c r="D35" s="13">
        <v>19</v>
      </c>
      <c r="E35" s="13">
        <v>19</v>
      </c>
      <c r="F35" s="13" t="s">
        <v>40</v>
      </c>
      <c r="G35" s="13">
        <v>151</v>
      </c>
      <c r="H35" t="s">
        <v>26</v>
      </c>
      <c r="I35" t="s">
        <v>26</v>
      </c>
      <c r="K35" t="s">
        <v>26</v>
      </c>
      <c r="L35" t="s">
        <v>26</v>
      </c>
    </row>
    <row r="36" spans="1:12" ht="12" customHeight="1">
      <c r="A36" s="21" t="s">
        <v>26</v>
      </c>
      <c r="B36" s="2" t="s">
        <v>22</v>
      </c>
      <c r="C36" s="13">
        <v>122</v>
      </c>
      <c r="D36" s="13">
        <v>12</v>
      </c>
      <c r="E36" s="13">
        <v>12</v>
      </c>
      <c r="F36" s="13" t="s">
        <v>40</v>
      </c>
      <c r="G36" s="13">
        <v>110</v>
      </c>
      <c r="H36" t="s">
        <v>26</v>
      </c>
      <c r="I36" t="s">
        <v>26</v>
      </c>
      <c r="K36" t="s">
        <v>26</v>
      </c>
      <c r="L36" t="s">
        <v>26</v>
      </c>
    </row>
    <row r="37" spans="1:12" ht="12" customHeight="1">
      <c r="A37" s="21" t="s">
        <v>26</v>
      </c>
      <c r="B37" s="2" t="s">
        <v>23</v>
      </c>
      <c r="C37" s="13">
        <v>138</v>
      </c>
      <c r="D37" s="13">
        <v>7</v>
      </c>
      <c r="E37" s="13">
        <v>6</v>
      </c>
      <c r="F37" s="13">
        <v>1</v>
      </c>
      <c r="G37" s="13">
        <v>131</v>
      </c>
      <c r="H37" t="s">
        <v>26</v>
      </c>
      <c r="I37" t="s">
        <v>26</v>
      </c>
      <c r="K37" t="s">
        <v>26</v>
      </c>
      <c r="L37" t="s">
        <v>26</v>
      </c>
    </row>
    <row r="38" spans="1:12" ht="12" customHeight="1">
      <c r="A38" s="22" t="s">
        <v>25</v>
      </c>
      <c r="B38" s="4" t="s">
        <v>26</v>
      </c>
      <c r="C38" s="12">
        <v>5356</v>
      </c>
      <c r="D38" s="12">
        <v>3885</v>
      </c>
      <c r="E38" s="12">
        <v>3770</v>
      </c>
      <c r="F38" s="12">
        <v>115</v>
      </c>
      <c r="G38" s="12">
        <v>1471</v>
      </c>
    </row>
    <row r="39" spans="1:12" ht="12" customHeight="1">
      <c r="A39" s="21" t="s">
        <v>26</v>
      </c>
      <c r="B39" s="2" t="s">
        <v>9</v>
      </c>
      <c r="C39" s="13">
        <v>116</v>
      </c>
      <c r="D39" s="13">
        <v>8</v>
      </c>
      <c r="E39" s="13">
        <v>8</v>
      </c>
      <c r="F39" s="13" t="s">
        <v>40</v>
      </c>
      <c r="G39" s="13">
        <v>108</v>
      </c>
      <c r="H39" t="s">
        <v>26</v>
      </c>
      <c r="I39" t="s">
        <v>26</v>
      </c>
      <c r="K39" t="s">
        <v>26</v>
      </c>
      <c r="L39" t="s">
        <v>26</v>
      </c>
    </row>
    <row r="40" spans="1:12" ht="12" customHeight="1">
      <c r="A40" s="21" t="s">
        <v>26</v>
      </c>
      <c r="B40" s="2" t="s">
        <v>10</v>
      </c>
      <c r="C40" s="13">
        <v>523</v>
      </c>
      <c r="D40" s="13">
        <v>175</v>
      </c>
      <c r="E40" s="13">
        <v>160</v>
      </c>
      <c r="F40" s="13">
        <v>15</v>
      </c>
      <c r="G40" s="13">
        <v>348</v>
      </c>
      <c r="H40" t="s">
        <v>26</v>
      </c>
      <c r="I40" t="s">
        <v>26</v>
      </c>
      <c r="K40" t="s">
        <v>26</v>
      </c>
      <c r="L40" t="s">
        <v>26</v>
      </c>
    </row>
    <row r="41" spans="1:12" ht="12" customHeight="1">
      <c r="A41" s="21" t="s">
        <v>26</v>
      </c>
      <c r="B41" s="2" t="s">
        <v>11</v>
      </c>
      <c r="C41" s="13">
        <v>618</v>
      </c>
      <c r="D41" s="13">
        <v>459</v>
      </c>
      <c r="E41" s="13">
        <v>424</v>
      </c>
      <c r="F41" s="13">
        <v>35</v>
      </c>
      <c r="G41" s="13">
        <v>159</v>
      </c>
      <c r="H41" t="s">
        <v>26</v>
      </c>
      <c r="I41" t="s">
        <v>26</v>
      </c>
      <c r="K41" t="s">
        <v>26</v>
      </c>
      <c r="L41" t="s">
        <v>26</v>
      </c>
    </row>
    <row r="42" spans="1:12" ht="12" customHeight="1">
      <c r="A42" s="21" t="s">
        <v>26</v>
      </c>
      <c r="B42" s="2" t="s">
        <v>12</v>
      </c>
      <c r="C42" s="13">
        <v>592</v>
      </c>
      <c r="D42" s="13">
        <v>517</v>
      </c>
      <c r="E42" s="13">
        <v>503</v>
      </c>
      <c r="F42" s="13">
        <v>14</v>
      </c>
      <c r="G42" s="13">
        <v>75</v>
      </c>
      <c r="H42" t="s">
        <v>26</v>
      </c>
      <c r="I42" t="s">
        <v>26</v>
      </c>
      <c r="K42" t="s">
        <v>26</v>
      </c>
      <c r="L42" t="s">
        <v>26</v>
      </c>
    </row>
    <row r="43" spans="1:12" ht="12" customHeight="1">
      <c r="A43" s="21" t="s">
        <v>26</v>
      </c>
      <c r="B43" s="2" t="s">
        <v>13</v>
      </c>
      <c r="C43" s="13">
        <v>541</v>
      </c>
      <c r="D43" s="13">
        <v>497</v>
      </c>
      <c r="E43" s="13">
        <v>486</v>
      </c>
      <c r="F43" s="13">
        <v>11</v>
      </c>
      <c r="G43" s="13">
        <v>44</v>
      </c>
      <c r="H43" t="s">
        <v>26</v>
      </c>
      <c r="I43" t="s">
        <v>26</v>
      </c>
      <c r="K43" t="s">
        <v>26</v>
      </c>
      <c r="L43" t="s">
        <v>26</v>
      </c>
    </row>
    <row r="44" spans="1:12" ht="12" customHeight="1">
      <c r="A44" s="21" t="s">
        <v>26</v>
      </c>
      <c r="B44" s="2" t="s">
        <v>14</v>
      </c>
      <c r="C44" s="13">
        <v>501</v>
      </c>
      <c r="D44" s="13">
        <v>470</v>
      </c>
      <c r="E44" s="13">
        <v>463</v>
      </c>
      <c r="F44" s="13">
        <v>7</v>
      </c>
      <c r="G44" s="13">
        <v>31</v>
      </c>
      <c r="H44" t="s">
        <v>26</v>
      </c>
      <c r="I44" t="s">
        <v>26</v>
      </c>
      <c r="K44" t="s">
        <v>26</v>
      </c>
      <c r="L44" t="s">
        <v>26</v>
      </c>
    </row>
    <row r="45" spans="1:12" ht="12" customHeight="1">
      <c r="A45" s="21" t="s">
        <v>26</v>
      </c>
      <c r="B45" s="2" t="s">
        <v>15</v>
      </c>
      <c r="C45" s="13">
        <v>502</v>
      </c>
      <c r="D45" s="13">
        <v>459</v>
      </c>
      <c r="E45" s="13">
        <v>448</v>
      </c>
      <c r="F45" s="13">
        <v>11</v>
      </c>
      <c r="G45" s="13">
        <v>43</v>
      </c>
      <c r="H45" t="s">
        <v>26</v>
      </c>
      <c r="I45" t="s">
        <v>26</v>
      </c>
      <c r="K45" t="s">
        <v>26</v>
      </c>
      <c r="L45" t="s">
        <v>26</v>
      </c>
    </row>
    <row r="46" spans="1:12" ht="12" customHeight="1">
      <c r="A46" s="21" t="s">
        <v>26</v>
      </c>
      <c r="B46" s="2" t="s">
        <v>16</v>
      </c>
      <c r="C46" s="13">
        <v>391</v>
      </c>
      <c r="D46" s="13">
        <v>351</v>
      </c>
      <c r="E46" s="13">
        <v>348</v>
      </c>
      <c r="F46" s="13">
        <v>3</v>
      </c>
      <c r="G46" s="13">
        <v>40</v>
      </c>
      <c r="H46" t="s">
        <v>26</v>
      </c>
      <c r="I46" t="s">
        <v>26</v>
      </c>
      <c r="K46" t="s">
        <v>26</v>
      </c>
      <c r="L46" t="s">
        <v>26</v>
      </c>
    </row>
    <row r="47" spans="1:12" ht="12" customHeight="1">
      <c r="A47" s="21" t="s">
        <v>26</v>
      </c>
      <c r="B47" s="2" t="s">
        <v>17</v>
      </c>
      <c r="C47" s="13">
        <v>343</v>
      </c>
      <c r="D47" s="13">
        <v>291</v>
      </c>
      <c r="E47" s="13">
        <v>286</v>
      </c>
      <c r="F47" s="13">
        <v>5</v>
      </c>
      <c r="G47" s="13">
        <v>52</v>
      </c>
      <c r="H47" t="s">
        <v>26</v>
      </c>
      <c r="I47" t="s">
        <v>26</v>
      </c>
      <c r="K47" t="s">
        <v>26</v>
      </c>
      <c r="L47" t="s">
        <v>26</v>
      </c>
    </row>
    <row r="48" spans="1:12" ht="12" customHeight="1">
      <c r="A48" s="21" t="s">
        <v>26</v>
      </c>
      <c r="B48" s="2" t="s">
        <v>18</v>
      </c>
      <c r="C48" s="13">
        <v>356</v>
      </c>
      <c r="D48" s="13">
        <v>270</v>
      </c>
      <c r="E48" s="13">
        <v>263</v>
      </c>
      <c r="F48" s="13">
        <v>7</v>
      </c>
      <c r="G48" s="13">
        <v>86</v>
      </c>
      <c r="H48" t="s">
        <v>26</v>
      </c>
      <c r="I48" t="s">
        <v>26</v>
      </c>
      <c r="K48" t="s">
        <v>26</v>
      </c>
      <c r="L48" t="s">
        <v>26</v>
      </c>
    </row>
    <row r="49" spans="1:12" ht="12" customHeight="1">
      <c r="A49" s="21" t="s">
        <v>26</v>
      </c>
      <c r="B49" s="2" t="s">
        <v>19</v>
      </c>
      <c r="C49" s="13">
        <v>285</v>
      </c>
      <c r="D49" s="13">
        <v>187</v>
      </c>
      <c r="E49" s="13">
        <v>184</v>
      </c>
      <c r="F49" s="13">
        <v>3</v>
      </c>
      <c r="G49" s="13">
        <v>98</v>
      </c>
      <c r="H49" t="s">
        <v>26</v>
      </c>
      <c r="I49" t="s">
        <v>26</v>
      </c>
      <c r="K49" t="s">
        <v>26</v>
      </c>
      <c r="L49" t="s">
        <v>26</v>
      </c>
    </row>
    <row r="50" spans="1:12" ht="12" customHeight="1">
      <c r="A50" s="21" t="s">
        <v>26</v>
      </c>
      <c r="B50" s="2" t="s">
        <v>20</v>
      </c>
      <c r="C50" s="13">
        <v>253</v>
      </c>
      <c r="D50" s="13">
        <v>108</v>
      </c>
      <c r="E50" s="13">
        <v>107</v>
      </c>
      <c r="F50" s="13">
        <v>1</v>
      </c>
      <c r="G50" s="13">
        <v>145</v>
      </c>
      <c r="H50" t="s">
        <v>26</v>
      </c>
      <c r="I50" t="s">
        <v>26</v>
      </c>
      <c r="K50" t="s">
        <v>26</v>
      </c>
      <c r="L50" t="s">
        <v>26</v>
      </c>
    </row>
    <row r="51" spans="1:12" ht="12" customHeight="1">
      <c r="A51" s="21" t="s">
        <v>26</v>
      </c>
      <c r="B51" s="2" t="s">
        <v>21</v>
      </c>
      <c r="C51" s="13">
        <v>169</v>
      </c>
      <c r="D51" s="13">
        <v>60</v>
      </c>
      <c r="E51" s="13">
        <v>57</v>
      </c>
      <c r="F51" s="13">
        <v>3</v>
      </c>
      <c r="G51" s="13">
        <v>109</v>
      </c>
      <c r="H51" t="s">
        <v>26</v>
      </c>
      <c r="I51" t="s">
        <v>26</v>
      </c>
      <c r="K51" t="s">
        <v>26</v>
      </c>
      <c r="L51" t="s">
        <v>26</v>
      </c>
    </row>
    <row r="52" spans="1:12" ht="12" customHeight="1">
      <c r="A52" s="21" t="s">
        <v>26</v>
      </c>
      <c r="B52" s="2" t="s">
        <v>22</v>
      </c>
      <c r="C52" s="13">
        <v>91</v>
      </c>
      <c r="D52" s="13">
        <v>20</v>
      </c>
      <c r="E52" s="13">
        <v>20</v>
      </c>
      <c r="F52" s="13" t="s">
        <v>40</v>
      </c>
      <c r="G52" s="13">
        <v>71</v>
      </c>
      <c r="H52" t="s">
        <v>26</v>
      </c>
      <c r="I52" t="s">
        <v>26</v>
      </c>
      <c r="K52" t="s">
        <v>26</v>
      </c>
      <c r="L52" t="s">
        <v>26</v>
      </c>
    </row>
    <row r="53" spans="1:12" ht="12" customHeight="1">
      <c r="A53" s="23" t="s">
        <v>26</v>
      </c>
      <c r="B53" s="5" t="s">
        <v>23</v>
      </c>
      <c r="C53" s="14">
        <v>75</v>
      </c>
      <c r="D53" s="14">
        <v>13</v>
      </c>
      <c r="E53" s="14">
        <v>13</v>
      </c>
      <c r="F53" s="14" t="s">
        <v>40</v>
      </c>
      <c r="G53" s="14">
        <v>62</v>
      </c>
      <c r="H53" t="s">
        <v>26</v>
      </c>
      <c r="I53" t="s">
        <v>26</v>
      </c>
      <c r="K53" t="s">
        <v>26</v>
      </c>
      <c r="L53" t="s">
        <v>26</v>
      </c>
    </row>
    <row r="54" spans="1:12" s="27" customFormat="1" ht="33" customHeight="1">
      <c r="A54" s="19" t="s">
        <v>37</v>
      </c>
      <c r="B54" s="16" t="s">
        <v>26</v>
      </c>
      <c r="C54" s="17" t="s">
        <v>26</v>
      </c>
      <c r="D54" s="17" t="s">
        <v>26</v>
      </c>
      <c r="E54" s="17" t="s">
        <v>26</v>
      </c>
      <c r="F54" s="18" t="s">
        <v>26</v>
      </c>
      <c r="G54" s="18" t="s">
        <v>26</v>
      </c>
      <c r="J54" s="27" t="s">
        <v>26</v>
      </c>
    </row>
    <row r="55" spans="1:12" ht="12" customHeight="1">
      <c r="A55" s="19" t="s">
        <v>38</v>
      </c>
      <c r="B55" s="16" t="s">
        <v>26</v>
      </c>
      <c r="C55" s="17" t="s">
        <v>26</v>
      </c>
      <c r="D55" s="17" t="s">
        <v>26</v>
      </c>
      <c r="E55" s="17" t="s">
        <v>26</v>
      </c>
      <c r="F55" s="18" t="s">
        <v>26</v>
      </c>
      <c r="G55" s="18" t="s">
        <v>26</v>
      </c>
      <c r="J55" t="s">
        <v>26</v>
      </c>
    </row>
    <row r="56" spans="1:12" ht="12">
      <c r="A56" s="1" t="s">
        <v>26</v>
      </c>
      <c r="B56" s="1" t="s">
        <v>26</v>
      </c>
      <c r="C56" s="1" t="s">
        <v>26</v>
      </c>
      <c r="D56" s="1" t="s">
        <v>26</v>
      </c>
      <c r="E56" s="1" t="s">
        <v>26</v>
      </c>
      <c r="F56" s="1" t="s">
        <v>26</v>
      </c>
      <c r="G56" s="1" t="s">
        <v>26</v>
      </c>
      <c r="H56" t="s">
        <v>26</v>
      </c>
      <c r="I56" t="s">
        <v>26</v>
      </c>
      <c r="J56" t="s">
        <v>26</v>
      </c>
      <c r="K56" t="s">
        <v>26</v>
      </c>
      <c r="L56" t="s">
        <v>26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4.1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2">
      <c r="A1" s="25" t="s">
        <v>0</v>
      </c>
      <c r="B1" s="25"/>
      <c r="C1" s="25"/>
      <c r="D1" s="25"/>
      <c r="E1" s="25"/>
      <c r="F1" s="25"/>
      <c r="G1" s="25"/>
    </row>
    <row r="2" spans="1:12" ht="33" customHeight="1">
      <c r="A2" s="26" t="s">
        <v>60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J2" t="s">
        <v>26</v>
      </c>
    </row>
    <row r="3" spans="1:12" ht="36.6" customHeight="1">
      <c r="A3" s="15" t="s">
        <v>1</v>
      </c>
      <c r="B3" s="15" t="s">
        <v>26</v>
      </c>
      <c r="C3" s="15" t="s">
        <v>2</v>
      </c>
      <c r="D3" s="15" t="s">
        <v>3</v>
      </c>
      <c r="E3" s="15" t="s">
        <v>26</v>
      </c>
      <c r="F3" s="15" t="s">
        <v>26</v>
      </c>
      <c r="G3" s="15" t="s">
        <v>26</v>
      </c>
    </row>
    <row r="4" spans="1:12" ht="28.9" customHeight="1">
      <c r="A4" s="15" t="s">
        <v>26</v>
      </c>
      <c r="B4" s="15" t="s">
        <v>26</v>
      </c>
      <c r="C4" s="15" t="s">
        <v>26</v>
      </c>
      <c r="D4" s="15" t="s">
        <v>4</v>
      </c>
      <c r="E4" s="15" t="s">
        <v>26</v>
      </c>
      <c r="F4" s="15" t="s">
        <v>26</v>
      </c>
      <c r="G4" s="15" t="s">
        <v>5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</row>
    <row r="5" spans="1:12" ht="16.899999999999999" customHeight="1">
      <c r="A5" s="15" t="s">
        <v>26</v>
      </c>
      <c r="B5" s="15" t="s">
        <v>26</v>
      </c>
      <c r="C5" s="15" t="s">
        <v>26</v>
      </c>
      <c r="D5" s="3" t="s">
        <v>6</v>
      </c>
      <c r="E5" s="3" t="s">
        <v>7</v>
      </c>
      <c r="F5" s="3" t="s">
        <v>8</v>
      </c>
      <c r="G5" s="1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</row>
    <row r="6" spans="1:12" ht="12" customHeight="1">
      <c r="A6" s="20" t="s">
        <v>6</v>
      </c>
      <c r="B6" s="6" t="s">
        <v>26</v>
      </c>
      <c r="C6" s="12">
        <v>24845</v>
      </c>
      <c r="D6" s="12">
        <v>13843</v>
      </c>
      <c r="E6" s="12">
        <v>12984</v>
      </c>
      <c r="F6" s="12">
        <v>859</v>
      </c>
      <c r="G6" s="12">
        <v>11002</v>
      </c>
    </row>
    <row r="7" spans="1:12" ht="12" customHeight="1">
      <c r="A7" s="21" t="s">
        <v>26</v>
      </c>
      <c r="B7" s="2" t="s">
        <v>9</v>
      </c>
      <c r="C7" s="13">
        <v>556</v>
      </c>
      <c r="D7" s="13">
        <v>53</v>
      </c>
      <c r="E7" s="13">
        <v>49</v>
      </c>
      <c r="F7" s="13">
        <v>4</v>
      </c>
      <c r="G7" s="13">
        <v>503</v>
      </c>
      <c r="H7" t="s">
        <v>26</v>
      </c>
      <c r="I7" t="s">
        <v>26</v>
      </c>
      <c r="K7" t="s">
        <v>26</v>
      </c>
      <c r="L7" t="s">
        <v>26</v>
      </c>
    </row>
    <row r="8" spans="1:12" ht="12" customHeight="1">
      <c r="A8" s="21" t="s">
        <v>26</v>
      </c>
      <c r="B8" s="2" t="s">
        <v>10</v>
      </c>
      <c r="C8" s="13">
        <v>2930</v>
      </c>
      <c r="D8" s="13">
        <v>874</v>
      </c>
      <c r="E8" s="13">
        <v>773</v>
      </c>
      <c r="F8" s="13">
        <v>101</v>
      </c>
      <c r="G8" s="13">
        <v>2056</v>
      </c>
      <c r="H8" t="s">
        <v>26</v>
      </c>
      <c r="I8" t="s">
        <v>26</v>
      </c>
      <c r="K8" t="s">
        <v>26</v>
      </c>
      <c r="L8" t="s">
        <v>26</v>
      </c>
    </row>
    <row r="9" spans="1:12" ht="12" customHeight="1">
      <c r="A9" s="21" t="s">
        <v>26</v>
      </c>
      <c r="B9" s="2" t="s">
        <v>11</v>
      </c>
      <c r="C9" s="13">
        <v>2797</v>
      </c>
      <c r="D9" s="13">
        <v>1642</v>
      </c>
      <c r="E9" s="13">
        <v>1447</v>
      </c>
      <c r="F9" s="13">
        <v>195</v>
      </c>
      <c r="G9" s="13">
        <v>1155</v>
      </c>
      <c r="H9" t="s">
        <v>26</v>
      </c>
      <c r="I9" t="s">
        <v>26</v>
      </c>
      <c r="K9" t="s">
        <v>26</v>
      </c>
      <c r="L9" t="s">
        <v>26</v>
      </c>
    </row>
    <row r="10" spans="1:12" ht="12" customHeight="1">
      <c r="A10" s="21" t="s">
        <v>26</v>
      </c>
      <c r="B10" s="2" t="s">
        <v>12</v>
      </c>
      <c r="C10" s="13">
        <v>2723</v>
      </c>
      <c r="D10" s="13">
        <v>1895</v>
      </c>
      <c r="E10" s="13">
        <v>1730</v>
      </c>
      <c r="F10" s="13">
        <v>165</v>
      </c>
      <c r="G10" s="13">
        <v>828</v>
      </c>
      <c r="H10" t="s">
        <v>26</v>
      </c>
      <c r="I10" t="s">
        <v>26</v>
      </c>
      <c r="K10" t="s">
        <v>26</v>
      </c>
      <c r="L10" t="s">
        <v>26</v>
      </c>
    </row>
    <row r="11" spans="1:12" ht="12" customHeight="1">
      <c r="A11" s="21" t="s">
        <v>26</v>
      </c>
      <c r="B11" s="2" t="s">
        <v>13</v>
      </c>
      <c r="C11" s="13">
        <v>2523</v>
      </c>
      <c r="D11" s="13">
        <v>1842</v>
      </c>
      <c r="E11" s="13">
        <v>1729</v>
      </c>
      <c r="F11" s="13">
        <v>113</v>
      </c>
      <c r="G11" s="13">
        <v>681</v>
      </c>
      <c r="H11" t="s">
        <v>26</v>
      </c>
      <c r="I11" t="s">
        <v>26</v>
      </c>
      <c r="K11" t="s">
        <v>26</v>
      </c>
      <c r="L11" t="s">
        <v>26</v>
      </c>
    </row>
    <row r="12" spans="1:12" ht="12" customHeight="1">
      <c r="A12" s="21" t="s">
        <v>26</v>
      </c>
      <c r="B12" s="2" t="s">
        <v>14</v>
      </c>
      <c r="C12" s="13">
        <v>2165</v>
      </c>
      <c r="D12" s="13">
        <v>1590</v>
      </c>
      <c r="E12" s="13">
        <v>1518</v>
      </c>
      <c r="F12" s="13">
        <v>72</v>
      </c>
      <c r="G12" s="13">
        <v>575</v>
      </c>
      <c r="H12" t="s">
        <v>26</v>
      </c>
      <c r="I12" t="s">
        <v>26</v>
      </c>
      <c r="K12" t="s">
        <v>26</v>
      </c>
      <c r="L12" t="s">
        <v>26</v>
      </c>
    </row>
    <row r="13" spans="1:12" ht="12" customHeight="1">
      <c r="A13" s="21" t="s">
        <v>26</v>
      </c>
      <c r="B13" s="2" t="s">
        <v>15</v>
      </c>
      <c r="C13" s="13">
        <v>2168</v>
      </c>
      <c r="D13" s="13">
        <v>1633</v>
      </c>
      <c r="E13" s="13">
        <v>1559</v>
      </c>
      <c r="F13" s="13">
        <v>74</v>
      </c>
      <c r="G13" s="13">
        <v>535</v>
      </c>
      <c r="H13" t="s">
        <v>26</v>
      </c>
      <c r="I13" t="s">
        <v>26</v>
      </c>
      <c r="K13" t="s">
        <v>26</v>
      </c>
      <c r="L13" t="s">
        <v>26</v>
      </c>
    </row>
    <row r="14" spans="1:12" ht="12" customHeight="1">
      <c r="A14" s="21" t="s">
        <v>26</v>
      </c>
      <c r="B14" s="2" t="s">
        <v>16</v>
      </c>
      <c r="C14" s="13">
        <v>1652</v>
      </c>
      <c r="D14" s="13">
        <v>1203</v>
      </c>
      <c r="E14" s="13">
        <v>1171</v>
      </c>
      <c r="F14" s="13">
        <v>32</v>
      </c>
      <c r="G14" s="13">
        <v>449</v>
      </c>
      <c r="H14" t="s">
        <v>26</v>
      </c>
      <c r="I14" t="s">
        <v>26</v>
      </c>
      <c r="K14" t="s">
        <v>26</v>
      </c>
      <c r="L14" t="s">
        <v>26</v>
      </c>
    </row>
    <row r="15" spans="1:12" ht="12" customHeight="1">
      <c r="A15" s="21" t="s">
        <v>26</v>
      </c>
      <c r="B15" s="2" t="s">
        <v>17</v>
      </c>
      <c r="C15" s="13">
        <v>1542</v>
      </c>
      <c r="D15" s="13">
        <v>998</v>
      </c>
      <c r="E15" s="13">
        <v>975</v>
      </c>
      <c r="F15" s="13">
        <v>23</v>
      </c>
      <c r="G15" s="13">
        <v>544</v>
      </c>
      <c r="H15" t="s">
        <v>26</v>
      </c>
      <c r="I15" t="s">
        <v>26</v>
      </c>
      <c r="K15" t="s">
        <v>26</v>
      </c>
      <c r="L15" t="s">
        <v>26</v>
      </c>
    </row>
    <row r="16" spans="1:12" ht="12" customHeight="1">
      <c r="A16" s="21" t="s">
        <v>26</v>
      </c>
      <c r="B16" s="2" t="s">
        <v>18</v>
      </c>
      <c r="C16" s="13">
        <v>1385</v>
      </c>
      <c r="D16" s="13">
        <v>811</v>
      </c>
      <c r="E16" s="13">
        <v>785</v>
      </c>
      <c r="F16" s="13">
        <v>26</v>
      </c>
      <c r="G16" s="13">
        <v>574</v>
      </c>
      <c r="H16" t="s">
        <v>26</v>
      </c>
      <c r="I16" t="s">
        <v>26</v>
      </c>
      <c r="K16" t="s">
        <v>26</v>
      </c>
      <c r="L16" t="s">
        <v>26</v>
      </c>
    </row>
    <row r="17" spans="1:12" ht="12" customHeight="1">
      <c r="A17" s="21" t="s">
        <v>26</v>
      </c>
      <c r="B17" s="2" t="s">
        <v>19</v>
      </c>
      <c r="C17" s="13">
        <v>1346</v>
      </c>
      <c r="D17" s="13">
        <v>606</v>
      </c>
      <c r="E17" s="13">
        <v>573</v>
      </c>
      <c r="F17" s="13">
        <v>33</v>
      </c>
      <c r="G17" s="13">
        <v>740</v>
      </c>
      <c r="H17" t="s">
        <v>26</v>
      </c>
      <c r="I17" t="s">
        <v>26</v>
      </c>
      <c r="K17" t="s">
        <v>26</v>
      </c>
      <c r="L17" t="s">
        <v>26</v>
      </c>
    </row>
    <row r="18" spans="1:12" ht="12" customHeight="1">
      <c r="A18" s="21" t="s">
        <v>26</v>
      </c>
      <c r="B18" s="2" t="s">
        <v>20</v>
      </c>
      <c r="C18" s="13">
        <v>1166</v>
      </c>
      <c r="D18" s="13">
        <v>375</v>
      </c>
      <c r="E18" s="13">
        <v>366</v>
      </c>
      <c r="F18" s="13">
        <v>9</v>
      </c>
      <c r="G18" s="13">
        <v>791</v>
      </c>
      <c r="H18" t="s">
        <v>26</v>
      </c>
      <c r="I18" t="s">
        <v>26</v>
      </c>
      <c r="K18" t="s">
        <v>26</v>
      </c>
      <c r="L18" t="s">
        <v>26</v>
      </c>
    </row>
    <row r="19" spans="1:12" ht="12" customHeight="1">
      <c r="A19" s="21" t="s">
        <v>26</v>
      </c>
      <c r="B19" s="2" t="s">
        <v>21</v>
      </c>
      <c r="C19" s="13">
        <v>763</v>
      </c>
      <c r="D19" s="13">
        <v>153</v>
      </c>
      <c r="E19" s="13">
        <v>148</v>
      </c>
      <c r="F19" s="13">
        <v>5</v>
      </c>
      <c r="G19" s="13">
        <v>610</v>
      </c>
      <c r="H19" t="s">
        <v>26</v>
      </c>
      <c r="I19" t="s">
        <v>26</v>
      </c>
      <c r="K19" t="s">
        <v>26</v>
      </c>
      <c r="L19" t="s">
        <v>26</v>
      </c>
    </row>
    <row r="20" spans="1:12" ht="12" customHeight="1">
      <c r="A20" s="21" t="s">
        <v>26</v>
      </c>
      <c r="B20" s="2" t="s">
        <v>22</v>
      </c>
      <c r="C20" s="13">
        <v>509</v>
      </c>
      <c r="D20" s="13">
        <v>83</v>
      </c>
      <c r="E20" s="13">
        <v>81</v>
      </c>
      <c r="F20" s="13">
        <v>2</v>
      </c>
      <c r="G20" s="13">
        <v>426</v>
      </c>
      <c r="H20" t="s">
        <v>26</v>
      </c>
      <c r="I20" t="s">
        <v>26</v>
      </c>
      <c r="K20" t="s">
        <v>26</v>
      </c>
      <c r="L20" t="s">
        <v>26</v>
      </c>
    </row>
    <row r="21" spans="1:12" ht="12" customHeight="1">
      <c r="A21" s="21" t="s">
        <v>26</v>
      </c>
      <c r="B21" s="2" t="s">
        <v>23</v>
      </c>
      <c r="C21" s="13">
        <v>620</v>
      </c>
      <c r="D21" s="13">
        <v>85</v>
      </c>
      <c r="E21" s="13">
        <v>80</v>
      </c>
      <c r="F21" s="13">
        <v>5</v>
      </c>
      <c r="G21" s="13">
        <v>535</v>
      </c>
      <c r="H21" t="s">
        <v>26</v>
      </c>
      <c r="I21" t="s">
        <v>26</v>
      </c>
      <c r="K21" t="s">
        <v>26</v>
      </c>
      <c r="L21" t="s">
        <v>26</v>
      </c>
    </row>
    <row r="22" spans="1:12" ht="12" customHeight="1">
      <c r="A22" s="22" t="s">
        <v>24</v>
      </c>
      <c r="B22" s="4" t="s">
        <v>26</v>
      </c>
      <c r="C22" s="12">
        <v>12947</v>
      </c>
      <c r="D22" s="12">
        <v>5569</v>
      </c>
      <c r="E22" s="12">
        <v>5076</v>
      </c>
      <c r="F22" s="12">
        <v>493</v>
      </c>
      <c r="G22" s="12">
        <v>7378</v>
      </c>
    </row>
    <row r="23" spans="1:12" ht="12" customHeight="1">
      <c r="A23" s="21" t="s">
        <v>26</v>
      </c>
      <c r="B23" s="2" t="s">
        <v>9</v>
      </c>
      <c r="C23" s="13">
        <v>283</v>
      </c>
      <c r="D23" s="13">
        <v>19</v>
      </c>
      <c r="E23" s="13">
        <v>16</v>
      </c>
      <c r="F23" s="13">
        <v>3</v>
      </c>
      <c r="G23" s="13">
        <v>264</v>
      </c>
      <c r="H23" t="s">
        <v>26</v>
      </c>
      <c r="I23" t="s">
        <v>26</v>
      </c>
      <c r="K23" t="s">
        <v>26</v>
      </c>
      <c r="L23" t="s">
        <v>26</v>
      </c>
    </row>
    <row r="24" spans="1:12" ht="12" customHeight="1">
      <c r="A24" s="21" t="s">
        <v>26</v>
      </c>
      <c r="B24" s="2" t="s">
        <v>10</v>
      </c>
      <c r="C24" s="13">
        <v>1474</v>
      </c>
      <c r="D24" s="13">
        <v>277</v>
      </c>
      <c r="E24" s="13">
        <v>227</v>
      </c>
      <c r="F24" s="13">
        <v>50</v>
      </c>
      <c r="G24" s="13">
        <v>1197</v>
      </c>
      <c r="H24" t="s">
        <v>26</v>
      </c>
      <c r="I24" t="s">
        <v>26</v>
      </c>
      <c r="K24" t="s">
        <v>26</v>
      </c>
      <c r="L24" t="s">
        <v>26</v>
      </c>
    </row>
    <row r="25" spans="1:12" ht="12" customHeight="1">
      <c r="A25" s="21" t="s">
        <v>26</v>
      </c>
      <c r="B25" s="2" t="s">
        <v>11</v>
      </c>
      <c r="C25" s="13">
        <v>1390</v>
      </c>
      <c r="D25" s="13">
        <v>609</v>
      </c>
      <c r="E25" s="13">
        <v>501</v>
      </c>
      <c r="F25" s="13">
        <v>108</v>
      </c>
      <c r="G25" s="13">
        <v>781</v>
      </c>
      <c r="H25" t="s">
        <v>26</v>
      </c>
      <c r="I25" t="s">
        <v>26</v>
      </c>
      <c r="K25" t="s">
        <v>26</v>
      </c>
      <c r="L25" t="s">
        <v>26</v>
      </c>
    </row>
    <row r="26" spans="1:12" ht="12" customHeight="1">
      <c r="A26" s="21" t="s">
        <v>26</v>
      </c>
      <c r="B26" s="2" t="s">
        <v>12</v>
      </c>
      <c r="C26" s="13">
        <v>1388</v>
      </c>
      <c r="D26" s="13">
        <v>757</v>
      </c>
      <c r="E26" s="13">
        <v>645</v>
      </c>
      <c r="F26" s="13">
        <v>112</v>
      </c>
      <c r="G26" s="13">
        <v>631</v>
      </c>
      <c r="H26" t="s">
        <v>26</v>
      </c>
      <c r="I26" t="s">
        <v>26</v>
      </c>
      <c r="K26" t="s">
        <v>26</v>
      </c>
      <c r="L26" t="s">
        <v>26</v>
      </c>
    </row>
    <row r="27" spans="1:12" ht="12" customHeight="1">
      <c r="A27" s="21" t="s">
        <v>26</v>
      </c>
      <c r="B27" s="2" t="s">
        <v>13</v>
      </c>
      <c r="C27" s="13">
        <v>1321</v>
      </c>
      <c r="D27" s="13">
        <v>779</v>
      </c>
      <c r="E27" s="13">
        <v>715</v>
      </c>
      <c r="F27" s="13">
        <v>64</v>
      </c>
      <c r="G27" s="13">
        <v>542</v>
      </c>
      <c r="H27" t="s">
        <v>26</v>
      </c>
      <c r="I27" t="s">
        <v>26</v>
      </c>
      <c r="K27" t="s">
        <v>26</v>
      </c>
      <c r="L27" t="s">
        <v>26</v>
      </c>
    </row>
    <row r="28" spans="1:12" ht="12" customHeight="1">
      <c r="A28" s="21" t="s">
        <v>26</v>
      </c>
      <c r="B28" s="2" t="s">
        <v>14</v>
      </c>
      <c r="C28" s="13">
        <v>1131</v>
      </c>
      <c r="D28" s="13">
        <v>675</v>
      </c>
      <c r="E28" s="13">
        <v>632</v>
      </c>
      <c r="F28" s="13">
        <v>43</v>
      </c>
      <c r="G28" s="13">
        <v>456</v>
      </c>
      <c r="H28" t="s">
        <v>26</v>
      </c>
      <c r="I28" t="s">
        <v>26</v>
      </c>
      <c r="K28" t="s">
        <v>26</v>
      </c>
      <c r="L28" t="s">
        <v>26</v>
      </c>
    </row>
    <row r="29" spans="1:12" ht="12" customHeight="1">
      <c r="A29" s="21" t="s">
        <v>26</v>
      </c>
      <c r="B29" s="2" t="s">
        <v>15</v>
      </c>
      <c r="C29" s="13">
        <v>1142</v>
      </c>
      <c r="D29" s="13">
        <v>724</v>
      </c>
      <c r="E29" s="13">
        <v>675</v>
      </c>
      <c r="F29" s="13">
        <v>49</v>
      </c>
      <c r="G29" s="13">
        <v>418</v>
      </c>
      <c r="H29" t="s">
        <v>26</v>
      </c>
      <c r="I29" t="s">
        <v>26</v>
      </c>
      <c r="K29" t="s">
        <v>26</v>
      </c>
      <c r="L29" t="s">
        <v>26</v>
      </c>
    </row>
    <row r="30" spans="1:12" ht="12" customHeight="1">
      <c r="A30" s="21" t="s">
        <v>26</v>
      </c>
      <c r="B30" s="2" t="s">
        <v>16</v>
      </c>
      <c r="C30" s="13">
        <v>870</v>
      </c>
      <c r="D30" s="13">
        <v>535</v>
      </c>
      <c r="E30" s="13">
        <v>519</v>
      </c>
      <c r="F30" s="13">
        <v>16</v>
      </c>
      <c r="G30" s="13">
        <v>335</v>
      </c>
      <c r="H30" t="s">
        <v>26</v>
      </c>
      <c r="I30" t="s">
        <v>26</v>
      </c>
      <c r="K30" t="s">
        <v>26</v>
      </c>
      <c r="L30" t="s">
        <v>26</v>
      </c>
    </row>
    <row r="31" spans="1:12" ht="12" customHeight="1">
      <c r="A31" s="21" t="s">
        <v>26</v>
      </c>
      <c r="B31" s="2" t="s">
        <v>17</v>
      </c>
      <c r="C31" s="13">
        <v>773</v>
      </c>
      <c r="D31" s="13">
        <v>393</v>
      </c>
      <c r="E31" s="13">
        <v>385</v>
      </c>
      <c r="F31" s="13">
        <v>8</v>
      </c>
      <c r="G31" s="13">
        <v>380</v>
      </c>
      <c r="H31" t="s">
        <v>26</v>
      </c>
      <c r="I31" t="s">
        <v>26</v>
      </c>
      <c r="K31" t="s">
        <v>26</v>
      </c>
      <c r="L31" t="s">
        <v>26</v>
      </c>
    </row>
    <row r="32" spans="1:12" ht="12" customHeight="1">
      <c r="A32" s="21" t="s">
        <v>26</v>
      </c>
      <c r="B32" s="2" t="s">
        <v>18</v>
      </c>
      <c r="C32" s="13">
        <v>743</v>
      </c>
      <c r="D32" s="13">
        <v>330</v>
      </c>
      <c r="E32" s="13">
        <v>316</v>
      </c>
      <c r="F32" s="13">
        <v>14</v>
      </c>
      <c r="G32" s="13">
        <v>413</v>
      </c>
      <c r="H32" t="s">
        <v>26</v>
      </c>
      <c r="I32" t="s">
        <v>26</v>
      </c>
      <c r="K32" t="s">
        <v>26</v>
      </c>
      <c r="L32" t="s">
        <v>26</v>
      </c>
    </row>
    <row r="33" spans="1:12" ht="12" customHeight="1">
      <c r="A33" s="21" t="s">
        <v>26</v>
      </c>
      <c r="B33" s="2" t="s">
        <v>19</v>
      </c>
      <c r="C33" s="13">
        <v>702</v>
      </c>
      <c r="D33" s="13">
        <v>200</v>
      </c>
      <c r="E33" s="13">
        <v>186</v>
      </c>
      <c r="F33" s="13">
        <v>14</v>
      </c>
      <c r="G33" s="13">
        <v>502</v>
      </c>
      <c r="H33" t="s">
        <v>26</v>
      </c>
      <c r="I33" t="s">
        <v>26</v>
      </c>
      <c r="K33" t="s">
        <v>26</v>
      </c>
      <c r="L33" t="s">
        <v>26</v>
      </c>
    </row>
    <row r="34" spans="1:12" ht="12" customHeight="1">
      <c r="A34" s="21" t="s">
        <v>26</v>
      </c>
      <c r="B34" s="2" t="s">
        <v>20</v>
      </c>
      <c r="C34" s="13">
        <v>612</v>
      </c>
      <c r="D34" s="13">
        <v>126</v>
      </c>
      <c r="E34" s="13">
        <v>123</v>
      </c>
      <c r="F34" s="13">
        <v>3</v>
      </c>
      <c r="G34" s="13">
        <v>486</v>
      </c>
      <c r="H34" t="s">
        <v>26</v>
      </c>
      <c r="I34" t="s">
        <v>26</v>
      </c>
      <c r="K34" t="s">
        <v>26</v>
      </c>
      <c r="L34" t="s">
        <v>26</v>
      </c>
    </row>
    <row r="35" spans="1:12" ht="12" customHeight="1">
      <c r="A35" s="21" t="s">
        <v>26</v>
      </c>
      <c r="B35" s="2" t="s">
        <v>21</v>
      </c>
      <c r="C35" s="13">
        <v>418</v>
      </c>
      <c r="D35" s="13">
        <v>53</v>
      </c>
      <c r="E35" s="13">
        <v>49</v>
      </c>
      <c r="F35" s="13">
        <v>4</v>
      </c>
      <c r="G35" s="13">
        <v>365</v>
      </c>
      <c r="H35" t="s">
        <v>26</v>
      </c>
      <c r="I35" t="s">
        <v>26</v>
      </c>
      <c r="K35" t="s">
        <v>26</v>
      </c>
      <c r="L35" t="s">
        <v>26</v>
      </c>
    </row>
    <row r="36" spans="1:12" ht="12" customHeight="1">
      <c r="A36" s="21" t="s">
        <v>26</v>
      </c>
      <c r="B36" s="2" t="s">
        <v>22</v>
      </c>
      <c r="C36" s="13">
        <v>297</v>
      </c>
      <c r="D36" s="13">
        <v>40</v>
      </c>
      <c r="E36" s="13">
        <v>39</v>
      </c>
      <c r="F36" s="13">
        <v>1</v>
      </c>
      <c r="G36" s="13">
        <v>257</v>
      </c>
      <c r="H36" t="s">
        <v>26</v>
      </c>
      <c r="I36" t="s">
        <v>26</v>
      </c>
      <c r="K36" t="s">
        <v>26</v>
      </c>
      <c r="L36" t="s">
        <v>26</v>
      </c>
    </row>
    <row r="37" spans="1:12" ht="12" customHeight="1">
      <c r="A37" s="21" t="s">
        <v>26</v>
      </c>
      <c r="B37" s="2" t="s">
        <v>23</v>
      </c>
      <c r="C37" s="13">
        <v>403</v>
      </c>
      <c r="D37" s="13">
        <v>52</v>
      </c>
      <c r="E37" s="13">
        <v>48</v>
      </c>
      <c r="F37" s="13">
        <v>4</v>
      </c>
      <c r="G37" s="13">
        <v>351</v>
      </c>
      <c r="H37" t="s">
        <v>26</v>
      </c>
      <c r="I37" t="s">
        <v>26</v>
      </c>
      <c r="K37" t="s">
        <v>26</v>
      </c>
      <c r="L37" t="s">
        <v>26</v>
      </c>
    </row>
    <row r="38" spans="1:12" ht="12" customHeight="1">
      <c r="A38" s="22" t="s">
        <v>25</v>
      </c>
      <c r="B38" s="4" t="s">
        <v>26</v>
      </c>
      <c r="C38" s="12">
        <v>11898</v>
      </c>
      <c r="D38" s="12">
        <v>8274</v>
      </c>
      <c r="E38" s="12">
        <v>7908</v>
      </c>
      <c r="F38" s="12">
        <v>366</v>
      </c>
      <c r="G38" s="12">
        <v>3624</v>
      </c>
    </row>
    <row r="39" spans="1:12" ht="12" customHeight="1">
      <c r="A39" s="21" t="s">
        <v>26</v>
      </c>
      <c r="B39" s="2" t="s">
        <v>9</v>
      </c>
      <c r="C39" s="13">
        <v>273</v>
      </c>
      <c r="D39" s="13">
        <v>34</v>
      </c>
      <c r="E39" s="13">
        <v>33</v>
      </c>
      <c r="F39" s="13">
        <v>1</v>
      </c>
      <c r="G39" s="13">
        <v>239</v>
      </c>
      <c r="H39" t="s">
        <v>26</v>
      </c>
      <c r="I39" t="s">
        <v>26</v>
      </c>
      <c r="K39" t="s">
        <v>26</v>
      </c>
      <c r="L39" t="s">
        <v>26</v>
      </c>
    </row>
    <row r="40" spans="1:12" ht="12" customHeight="1">
      <c r="A40" s="21" t="s">
        <v>26</v>
      </c>
      <c r="B40" s="2" t="s">
        <v>10</v>
      </c>
      <c r="C40" s="13">
        <v>1456</v>
      </c>
      <c r="D40" s="13">
        <v>597</v>
      </c>
      <c r="E40" s="13">
        <v>546</v>
      </c>
      <c r="F40" s="13">
        <v>51</v>
      </c>
      <c r="G40" s="13">
        <v>859</v>
      </c>
      <c r="H40" t="s">
        <v>26</v>
      </c>
      <c r="I40" t="s">
        <v>26</v>
      </c>
      <c r="K40" t="s">
        <v>26</v>
      </c>
      <c r="L40" t="s">
        <v>26</v>
      </c>
    </row>
    <row r="41" spans="1:12" ht="12" customHeight="1">
      <c r="A41" s="21" t="s">
        <v>26</v>
      </c>
      <c r="B41" s="2" t="s">
        <v>11</v>
      </c>
      <c r="C41" s="13">
        <v>1407</v>
      </c>
      <c r="D41" s="13">
        <v>1033</v>
      </c>
      <c r="E41" s="13">
        <v>946</v>
      </c>
      <c r="F41" s="13">
        <v>87</v>
      </c>
      <c r="G41" s="13">
        <v>374</v>
      </c>
      <c r="H41" t="s">
        <v>26</v>
      </c>
      <c r="I41" t="s">
        <v>26</v>
      </c>
      <c r="K41" t="s">
        <v>26</v>
      </c>
      <c r="L41" t="s">
        <v>26</v>
      </c>
    </row>
    <row r="42" spans="1:12" ht="12" customHeight="1">
      <c r="A42" s="21" t="s">
        <v>26</v>
      </c>
      <c r="B42" s="2" t="s">
        <v>12</v>
      </c>
      <c r="C42" s="13">
        <v>1335</v>
      </c>
      <c r="D42" s="13">
        <v>1138</v>
      </c>
      <c r="E42" s="13">
        <v>1085</v>
      </c>
      <c r="F42" s="13">
        <v>53</v>
      </c>
      <c r="G42" s="13">
        <v>197</v>
      </c>
      <c r="H42" t="s">
        <v>26</v>
      </c>
      <c r="I42" t="s">
        <v>26</v>
      </c>
      <c r="K42" t="s">
        <v>26</v>
      </c>
      <c r="L42" t="s">
        <v>26</v>
      </c>
    </row>
    <row r="43" spans="1:12" ht="12" customHeight="1">
      <c r="A43" s="21" t="s">
        <v>26</v>
      </c>
      <c r="B43" s="2" t="s">
        <v>13</v>
      </c>
      <c r="C43" s="13">
        <v>1202</v>
      </c>
      <c r="D43" s="13">
        <v>1063</v>
      </c>
      <c r="E43" s="13">
        <v>1014</v>
      </c>
      <c r="F43" s="13">
        <v>49</v>
      </c>
      <c r="G43" s="13">
        <v>139</v>
      </c>
      <c r="H43" t="s">
        <v>26</v>
      </c>
      <c r="I43" t="s">
        <v>26</v>
      </c>
      <c r="K43" t="s">
        <v>26</v>
      </c>
      <c r="L43" t="s">
        <v>26</v>
      </c>
    </row>
    <row r="44" spans="1:12" ht="12" customHeight="1">
      <c r="A44" s="21" t="s">
        <v>26</v>
      </c>
      <c r="B44" s="2" t="s">
        <v>14</v>
      </c>
      <c r="C44" s="13">
        <v>1034</v>
      </c>
      <c r="D44" s="13">
        <v>915</v>
      </c>
      <c r="E44" s="13">
        <v>886</v>
      </c>
      <c r="F44" s="13">
        <v>29</v>
      </c>
      <c r="G44" s="13">
        <v>119</v>
      </c>
      <c r="H44" t="s">
        <v>26</v>
      </c>
      <c r="I44" t="s">
        <v>26</v>
      </c>
      <c r="K44" t="s">
        <v>26</v>
      </c>
      <c r="L44" t="s">
        <v>26</v>
      </c>
    </row>
    <row r="45" spans="1:12" ht="12" customHeight="1">
      <c r="A45" s="21" t="s">
        <v>26</v>
      </c>
      <c r="B45" s="2" t="s">
        <v>15</v>
      </c>
      <c r="C45" s="13">
        <v>1026</v>
      </c>
      <c r="D45" s="13">
        <v>909</v>
      </c>
      <c r="E45" s="13">
        <v>884</v>
      </c>
      <c r="F45" s="13">
        <v>25</v>
      </c>
      <c r="G45" s="13">
        <v>117</v>
      </c>
      <c r="H45" t="s">
        <v>26</v>
      </c>
      <c r="I45" t="s">
        <v>26</v>
      </c>
      <c r="K45" t="s">
        <v>26</v>
      </c>
      <c r="L45" t="s">
        <v>26</v>
      </c>
    </row>
    <row r="46" spans="1:12" ht="12" customHeight="1">
      <c r="A46" s="21" t="s">
        <v>26</v>
      </c>
      <c r="B46" s="2" t="s">
        <v>16</v>
      </c>
      <c r="C46" s="13">
        <v>782</v>
      </c>
      <c r="D46" s="13">
        <v>668</v>
      </c>
      <c r="E46" s="13">
        <v>652</v>
      </c>
      <c r="F46" s="13">
        <v>16</v>
      </c>
      <c r="G46" s="13">
        <v>114</v>
      </c>
      <c r="H46" t="s">
        <v>26</v>
      </c>
      <c r="I46" t="s">
        <v>26</v>
      </c>
      <c r="K46" t="s">
        <v>26</v>
      </c>
      <c r="L46" t="s">
        <v>26</v>
      </c>
    </row>
    <row r="47" spans="1:12" ht="12" customHeight="1">
      <c r="A47" s="21" t="s">
        <v>26</v>
      </c>
      <c r="B47" s="2" t="s">
        <v>17</v>
      </c>
      <c r="C47" s="13">
        <v>769</v>
      </c>
      <c r="D47" s="13">
        <v>605</v>
      </c>
      <c r="E47" s="13">
        <v>590</v>
      </c>
      <c r="F47" s="13">
        <v>15</v>
      </c>
      <c r="G47" s="13">
        <v>164</v>
      </c>
      <c r="H47" t="s">
        <v>26</v>
      </c>
      <c r="I47" t="s">
        <v>26</v>
      </c>
      <c r="K47" t="s">
        <v>26</v>
      </c>
      <c r="L47" t="s">
        <v>26</v>
      </c>
    </row>
    <row r="48" spans="1:12" ht="12" customHeight="1">
      <c r="A48" s="21" t="s">
        <v>26</v>
      </c>
      <c r="B48" s="2" t="s">
        <v>18</v>
      </c>
      <c r="C48" s="13">
        <v>642</v>
      </c>
      <c r="D48" s="13">
        <v>481</v>
      </c>
      <c r="E48" s="13">
        <v>469</v>
      </c>
      <c r="F48" s="13">
        <v>12</v>
      </c>
      <c r="G48" s="13">
        <v>161</v>
      </c>
      <c r="H48" t="s">
        <v>26</v>
      </c>
      <c r="I48" t="s">
        <v>26</v>
      </c>
      <c r="K48" t="s">
        <v>26</v>
      </c>
      <c r="L48" t="s">
        <v>26</v>
      </c>
    </row>
    <row r="49" spans="1:12" ht="12" customHeight="1">
      <c r="A49" s="21" t="s">
        <v>26</v>
      </c>
      <c r="B49" s="2" t="s">
        <v>19</v>
      </c>
      <c r="C49" s="13">
        <v>644</v>
      </c>
      <c r="D49" s="13">
        <v>406</v>
      </c>
      <c r="E49" s="13">
        <v>387</v>
      </c>
      <c r="F49" s="13">
        <v>19</v>
      </c>
      <c r="G49" s="13">
        <v>238</v>
      </c>
      <c r="H49" t="s">
        <v>26</v>
      </c>
      <c r="I49" t="s">
        <v>26</v>
      </c>
      <c r="K49" t="s">
        <v>26</v>
      </c>
      <c r="L49" t="s">
        <v>26</v>
      </c>
    </row>
    <row r="50" spans="1:12" ht="12" customHeight="1">
      <c r="A50" s="21" t="s">
        <v>26</v>
      </c>
      <c r="B50" s="2" t="s">
        <v>20</v>
      </c>
      <c r="C50" s="13">
        <v>554</v>
      </c>
      <c r="D50" s="13">
        <v>249</v>
      </c>
      <c r="E50" s="13">
        <v>243</v>
      </c>
      <c r="F50" s="13">
        <v>6</v>
      </c>
      <c r="G50" s="13">
        <v>305</v>
      </c>
      <c r="H50" t="s">
        <v>26</v>
      </c>
      <c r="I50" t="s">
        <v>26</v>
      </c>
      <c r="K50" t="s">
        <v>26</v>
      </c>
      <c r="L50" t="s">
        <v>26</v>
      </c>
    </row>
    <row r="51" spans="1:12" ht="12" customHeight="1">
      <c r="A51" s="21" t="s">
        <v>26</v>
      </c>
      <c r="B51" s="2" t="s">
        <v>21</v>
      </c>
      <c r="C51" s="13">
        <v>345</v>
      </c>
      <c r="D51" s="13">
        <v>100</v>
      </c>
      <c r="E51" s="13">
        <v>99</v>
      </c>
      <c r="F51" s="13">
        <v>1</v>
      </c>
      <c r="G51" s="13">
        <v>245</v>
      </c>
      <c r="H51" t="s">
        <v>26</v>
      </c>
      <c r="I51" t="s">
        <v>26</v>
      </c>
      <c r="K51" t="s">
        <v>26</v>
      </c>
      <c r="L51" t="s">
        <v>26</v>
      </c>
    </row>
    <row r="52" spans="1:12" ht="12" customHeight="1">
      <c r="A52" s="21" t="s">
        <v>26</v>
      </c>
      <c r="B52" s="2" t="s">
        <v>22</v>
      </c>
      <c r="C52" s="13">
        <v>212</v>
      </c>
      <c r="D52" s="13">
        <v>43</v>
      </c>
      <c r="E52" s="13">
        <v>42</v>
      </c>
      <c r="F52" s="13">
        <v>1</v>
      </c>
      <c r="G52" s="13">
        <v>169</v>
      </c>
      <c r="H52" t="s">
        <v>26</v>
      </c>
      <c r="I52" t="s">
        <v>26</v>
      </c>
      <c r="K52" t="s">
        <v>26</v>
      </c>
      <c r="L52" t="s">
        <v>26</v>
      </c>
    </row>
    <row r="53" spans="1:12" ht="12" customHeight="1">
      <c r="A53" s="23" t="s">
        <v>26</v>
      </c>
      <c r="B53" s="5" t="s">
        <v>23</v>
      </c>
      <c r="C53" s="14">
        <v>217</v>
      </c>
      <c r="D53" s="14">
        <v>33</v>
      </c>
      <c r="E53" s="14">
        <v>32</v>
      </c>
      <c r="F53" s="14">
        <v>1</v>
      </c>
      <c r="G53" s="14">
        <v>184</v>
      </c>
      <c r="H53" t="s">
        <v>26</v>
      </c>
      <c r="I53" t="s">
        <v>26</v>
      </c>
      <c r="K53" t="s">
        <v>26</v>
      </c>
      <c r="L53" t="s">
        <v>26</v>
      </c>
    </row>
    <row r="54" spans="1:12" s="27" customFormat="1" ht="33" customHeight="1">
      <c r="A54" s="19" t="s">
        <v>37</v>
      </c>
      <c r="B54" s="16" t="s">
        <v>26</v>
      </c>
      <c r="C54" s="17" t="s">
        <v>26</v>
      </c>
      <c r="D54" s="17" t="s">
        <v>26</v>
      </c>
      <c r="E54" s="17" t="s">
        <v>26</v>
      </c>
      <c r="F54" s="18" t="s">
        <v>26</v>
      </c>
      <c r="G54" s="18" t="s">
        <v>26</v>
      </c>
      <c r="J54" s="27" t="s">
        <v>26</v>
      </c>
    </row>
    <row r="55" spans="1:12" ht="12" customHeight="1">
      <c r="A55" s="19" t="s">
        <v>38</v>
      </c>
      <c r="B55" s="16" t="s">
        <v>26</v>
      </c>
      <c r="C55" s="17" t="s">
        <v>26</v>
      </c>
      <c r="D55" s="17" t="s">
        <v>26</v>
      </c>
      <c r="E55" s="17" t="s">
        <v>26</v>
      </c>
      <c r="F55" s="18" t="s">
        <v>26</v>
      </c>
      <c r="G55" s="18" t="s">
        <v>26</v>
      </c>
      <c r="J55" t="s">
        <v>26</v>
      </c>
    </row>
    <row r="56" spans="1:12" ht="12">
      <c r="A56" s="1" t="s">
        <v>26</v>
      </c>
      <c r="B56" s="1" t="s">
        <v>26</v>
      </c>
      <c r="C56" s="1" t="s">
        <v>26</v>
      </c>
      <c r="D56" s="1" t="s">
        <v>26</v>
      </c>
      <c r="E56" s="1" t="s">
        <v>26</v>
      </c>
      <c r="F56" s="1" t="s">
        <v>26</v>
      </c>
      <c r="G56" s="1" t="s">
        <v>26</v>
      </c>
      <c r="H56" t="s">
        <v>26</v>
      </c>
      <c r="I56" t="s">
        <v>26</v>
      </c>
      <c r="J56" t="s">
        <v>26</v>
      </c>
      <c r="K56" t="s">
        <v>26</v>
      </c>
      <c r="L56" t="s">
        <v>26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30.332031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2">
      <c r="A1" s="25" t="s">
        <v>0</v>
      </c>
      <c r="B1" s="25"/>
      <c r="C1" s="25"/>
      <c r="D1" s="25"/>
      <c r="E1" s="25"/>
      <c r="F1" s="25"/>
      <c r="G1" s="25"/>
    </row>
    <row r="2" spans="1:12" ht="33" customHeight="1">
      <c r="A2" s="26" t="s">
        <v>61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J2" t="s">
        <v>26</v>
      </c>
    </row>
    <row r="3" spans="1:12" ht="36.6" customHeight="1">
      <c r="A3" s="15" t="s">
        <v>1</v>
      </c>
      <c r="B3" s="15" t="s">
        <v>26</v>
      </c>
      <c r="C3" s="15" t="s">
        <v>2</v>
      </c>
      <c r="D3" s="15" t="s">
        <v>3</v>
      </c>
      <c r="E3" s="15" t="s">
        <v>26</v>
      </c>
      <c r="F3" s="15" t="s">
        <v>26</v>
      </c>
      <c r="G3" s="15" t="s">
        <v>26</v>
      </c>
    </row>
    <row r="4" spans="1:12" ht="28.9" customHeight="1">
      <c r="A4" s="15" t="s">
        <v>26</v>
      </c>
      <c r="B4" s="15" t="s">
        <v>26</v>
      </c>
      <c r="C4" s="15" t="s">
        <v>26</v>
      </c>
      <c r="D4" s="15" t="s">
        <v>4</v>
      </c>
      <c r="E4" s="15" t="s">
        <v>26</v>
      </c>
      <c r="F4" s="15" t="s">
        <v>26</v>
      </c>
      <c r="G4" s="15" t="s">
        <v>5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</row>
    <row r="5" spans="1:12" ht="16.899999999999999" customHeight="1">
      <c r="A5" s="15" t="s">
        <v>26</v>
      </c>
      <c r="B5" s="15" t="s">
        <v>26</v>
      </c>
      <c r="C5" s="15" t="s">
        <v>26</v>
      </c>
      <c r="D5" s="3" t="s">
        <v>6</v>
      </c>
      <c r="E5" s="3" t="s">
        <v>7</v>
      </c>
      <c r="F5" s="3" t="s">
        <v>8</v>
      </c>
      <c r="G5" s="1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</row>
    <row r="6" spans="1:12" ht="12" customHeight="1">
      <c r="A6" s="20" t="s">
        <v>6</v>
      </c>
      <c r="B6" s="6" t="s">
        <v>26</v>
      </c>
      <c r="C6" s="12">
        <v>330346</v>
      </c>
      <c r="D6" s="12">
        <v>210504</v>
      </c>
      <c r="E6" s="12">
        <v>194404</v>
      </c>
      <c r="F6" s="12">
        <v>16100</v>
      </c>
      <c r="G6" s="12">
        <v>119842</v>
      </c>
    </row>
    <row r="7" spans="1:12" ht="12" customHeight="1">
      <c r="A7" s="21" t="s">
        <v>26</v>
      </c>
      <c r="B7" s="2" t="s">
        <v>9</v>
      </c>
      <c r="C7" s="13">
        <v>5872</v>
      </c>
      <c r="D7" s="13">
        <v>324</v>
      </c>
      <c r="E7" s="13">
        <v>278</v>
      </c>
      <c r="F7" s="13">
        <v>46</v>
      </c>
      <c r="G7" s="13">
        <v>5548</v>
      </c>
      <c r="H7" t="s">
        <v>26</v>
      </c>
      <c r="I7" t="s">
        <v>26</v>
      </c>
      <c r="K7" t="s">
        <v>26</v>
      </c>
      <c r="L7" t="s">
        <v>26</v>
      </c>
    </row>
    <row r="8" spans="1:12" ht="12" customHeight="1">
      <c r="A8" s="21" t="s">
        <v>26</v>
      </c>
      <c r="B8" s="2" t="s">
        <v>10</v>
      </c>
      <c r="C8" s="13">
        <v>31642</v>
      </c>
      <c r="D8" s="13">
        <v>7782</v>
      </c>
      <c r="E8" s="13">
        <v>5976</v>
      </c>
      <c r="F8" s="13">
        <v>1806</v>
      </c>
      <c r="G8" s="13">
        <v>23860</v>
      </c>
      <c r="H8" t="s">
        <v>26</v>
      </c>
      <c r="I8" t="s">
        <v>26</v>
      </c>
      <c r="K8" t="s">
        <v>26</v>
      </c>
      <c r="L8" t="s">
        <v>26</v>
      </c>
    </row>
    <row r="9" spans="1:12" ht="12" customHeight="1">
      <c r="A9" s="21" t="s">
        <v>26</v>
      </c>
      <c r="B9" s="2" t="s">
        <v>11</v>
      </c>
      <c r="C9" s="13">
        <v>34395</v>
      </c>
      <c r="D9" s="13">
        <v>22686</v>
      </c>
      <c r="E9" s="13">
        <v>18780</v>
      </c>
      <c r="F9" s="13">
        <v>3906</v>
      </c>
      <c r="G9" s="13">
        <v>11709</v>
      </c>
      <c r="H9" t="s">
        <v>26</v>
      </c>
      <c r="I9" t="s">
        <v>26</v>
      </c>
      <c r="K9" t="s">
        <v>26</v>
      </c>
      <c r="L9" t="s">
        <v>26</v>
      </c>
    </row>
    <row r="10" spans="1:12" ht="12" customHeight="1">
      <c r="A10" s="21" t="s">
        <v>26</v>
      </c>
      <c r="B10" s="2" t="s">
        <v>12</v>
      </c>
      <c r="C10" s="13">
        <v>36070</v>
      </c>
      <c r="D10" s="13">
        <v>28865</v>
      </c>
      <c r="E10" s="13">
        <v>25976</v>
      </c>
      <c r="F10" s="13">
        <v>2889</v>
      </c>
      <c r="G10" s="13">
        <v>7205</v>
      </c>
      <c r="H10" t="s">
        <v>26</v>
      </c>
      <c r="I10" t="s">
        <v>26</v>
      </c>
      <c r="K10" t="s">
        <v>26</v>
      </c>
      <c r="L10" t="s">
        <v>26</v>
      </c>
    </row>
    <row r="11" spans="1:12" ht="12" customHeight="1">
      <c r="A11" s="21" t="s">
        <v>26</v>
      </c>
      <c r="B11" s="2" t="s">
        <v>13</v>
      </c>
      <c r="C11" s="13">
        <v>35006</v>
      </c>
      <c r="D11" s="13">
        <v>29414</v>
      </c>
      <c r="E11" s="13">
        <v>27478</v>
      </c>
      <c r="F11" s="13">
        <v>1936</v>
      </c>
      <c r="G11" s="13">
        <v>5592</v>
      </c>
      <c r="H11" t="s">
        <v>26</v>
      </c>
      <c r="I11" t="s">
        <v>26</v>
      </c>
      <c r="K11" t="s">
        <v>26</v>
      </c>
      <c r="L11" t="s">
        <v>26</v>
      </c>
    </row>
    <row r="12" spans="1:12" ht="12" customHeight="1">
      <c r="A12" s="21" t="s">
        <v>26</v>
      </c>
      <c r="B12" s="2" t="s">
        <v>14</v>
      </c>
      <c r="C12" s="13">
        <v>31490</v>
      </c>
      <c r="D12" s="13">
        <v>26737</v>
      </c>
      <c r="E12" s="13">
        <v>25267</v>
      </c>
      <c r="F12" s="13">
        <v>1470</v>
      </c>
      <c r="G12" s="13">
        <v>4753</v>
      </c>
      <c r="H12" t="s">
        <v>26</v>
      </c>
      <c r="I12" t="s">
        <v>26</v>
      </c>
      <c r="K12" t="s">
        <v>26</v>
      </c>
      <c r="L12" t="s">
        <v>26</v>
      </c>
    </row>
    <row r="13" spans="1:12" ht="12" customHeight="1">
      <c r="A13" s="21" t="s">
        <v>26</v>
      </c>
      <c r="B13" s="2" t="s">
        <v>15</v>
      </c>
      <c r="C13" s="13">
        <v>31525</v>
      </c>
      <c r="D13" s="13">
        <v>26608</v>
      </c>
      <c r="E13" s="13">
        <v>25303</v>
      </c>
      <c r="F13" s="13">
        <v>1305</v>
      </c>
      <c r="G13" s="13">
        <v>4917</v>
      </c>
      <c r="H13" t="s">
        <v>26</v>
      </c>
      <c r="I13" t="s">
        <v>26</v>
      </c>
      <c r="K13" t="s">
        <v>26</v>
      </c>
      <c r="L13" t="s">
        <v>26</v>
      </c>
    </row>
    <row r="14" spans="1:12" ht="12" customHeight="1">
      <c r="A14" s="21" t="s">
        <v>26</v>
      </c>
      <c r="B14" s="2" t="s">
        <v>16</v>
      </c>
      <c r="C14" s="13">
        <v>25055</v>
      </c>
      <c r="D14" s="13">
        <v>20767</v>
      </c>
      <c r="E14" s="13">
        <v>19850</v>
      </c>
      <c r="F14" s="13">
        <v>917</v>
      </c>
      <c r="G14" s="13">
        <v>4288</v>
      </c>
      <c r="H14" t="s">
        <v>26</v>
      </c>
      <c r="I14" t="s">
        <v>26</v>
      </c>
      <c r="K14" t="s">
        <v>26</v>
      </c>
      <c r="L14" t="s">
        <v>26</v>
      </c>
    </row>
    <row r="15" spans="1:12" ht="12" customHeight="1">
      <c r="A15" s="21" t="s">
        <v>26</v>
      </c>
      <c r="B15" s="2" t="s">
        <v>17</v>
      </c>
      <c r="C15" s="13">
        <v>21521</v>
      </c>
      <c r="D15" s="13">
        <v>16455</v>
      </c>
      <c r="E15" s="13">
        <v>15791</v>
      </c>
      <c r="F15" s="13">
        <v>664</v>
      </c>
      <c r="G15" s="13">
        <v>5066</v>
      </c>
      <c r="H15" t="s">
        <v>26</v>
      </c>
      <c r="I15" t="s">
        <v>26</v>
      </c>
      <c r="K15" t="s">
        <v>26</v>
      </c>
      <c r="L15" t="s">
        <v>26</v>
      </c>
    </row>
    <row r="16" spans="1:12" ht="12" customHeight="1">
      <c r="A16" s="21" t="s">
        <v>26</v>
      </c>
      <c r="B16" s="2" t="s">
        <v>18</v>
      </c>
      <c r="C16" s="13">
        <v>20056</v>
      </c>
      <c r="D16" s="13">
        <v>13249</v>
      </c>
      <c r="E16" s="13">
        <v>12730</v>
      </c>
      <c r="F16" s="13">
        <v>519</v>
      </c>
      <c r="G16" s="13">
        <v>6807</v>
      </c>
      <c r="H16" t="s">
        <v>26</v>
      </c>
      <c r="I16" t="s">
        <v>26</v>
      </c>
      <c r="K16" t="s">
        <v>26</v>
      </c>
      <c r="L16" t="s">
        <v>26</v>
      </c>
    </row>
    <row r="17" spans="1:12" ht="12" customHeight="1">
      <c r="A17" s="21" t="s">
        <v>26</v>
      </c>
      <c r="B17" s="2" t="s">
        <v>19</v>
      </c>
      <c r="C17" s="13">
        <v>17809</v>
      </c>
      <c r="D17" s="13">
        <v>8902</v>
      </c>
      <c r="E17" s="13">
        <v>8570</v>
      </c>
      <c r="F17" s="13">
        <v>332</v>
      </c>
      <c r="G17" s="13">
        <v>8907</v>
      </c>
      <c r="H17" t="s">
        <v>26</v>
      </c>
      <c r="I17" t="s">
        <v>26</v>
      </c>
      <c r="K17" t="s">
        <v>26</v>
      </c>
      <c r="L17" t="s">
        <v>26</v>
      </c>
    </row>
    <row r="18" spans="1:12" ht="12" customHeight="1">
      <c r="A18" s="21" t="s">
        <v>26</v>
      </c>
      <c r="B18" s="2" t="s">
        <v>20</v>
      </c>
      <c r="C18" s="13">
        <v>14977</v>
      </c>
      <c r="D18" s="13">
        <v>4859</v>
      </c>
      <c r="E18" s="13">
        <v>4673</v>
      </c>
      <c r="F18" s="13">
        <v>186</v>
      </c>
      <c r="G18" s="13">
        <v>10118</v>
      </c>
      <c r="H18" t="s">
        <v>26</v>
      </c>
      <c r="I18" t="s">
        <v>26</v>
      </c>
      <c r="K18" t="s">
        <v>26</v>
      </c>
      <c r="L18" t="s">
        <v>26</v>
      </c>
    </row>
    <row r="19" spans="1:12" ht="12" customHeight="1">
      <c r="A19" s="21" t="s">
        <v>26</v>
      </c>
      <c r="B19" s="2" t="s">
        <v>21</v>
      </c>
      <c r="C19" s="13">
        <v>10437</v>
      </c>
      <c r="D19" s="13">
        <v>2138</v>
      </c>
      <c r="E19" s="13">
        <v>2074</v>
      </c>
      <c r="F19" s="13">
        <v>64</v>
      </c>
      <c r="G19" s="13">
        <v>8299</v>
      </c>
      <c r="H19" t="s">
        <v>26</v>
      </c>
      <c r="I19" t="s">
        <v>26</v>
      </c>
      <c r="K19" t="s">
        <v>26</v>
      </c>
      <c r="L19" t="s">
        <v>26</v>
      </c>
    </row>
    <row r="20" spans="1:12" ht="12" customHeight="1">
      <c r="A20" s="21" t="s">
        <v>26</v>
      </c>
      <c r="B20" s="2" t="s">
        <v>22</v>
      </c>
      <c r="C20" s="13">
        <v>6803</v>
      </c>
      <c r="D20" s="13">
        <v>959</v>
      </c>
      <c r="E20" s="13">
        <v>932</v>
      </c>
      <c r="F20" s="13">
        <v>27</v>
      </c>
      <c r="G20" s="13">
        <v>5844</v>
      </c>
      <c r="H20" t="s">
        <v>26</v>
      </c>
      <c r="I20" t="s">
        <v>26</v>
      </c>
      <c r="K20" t="s">
        <v>26</v>
      </c>
      <c r="L20" t="s">
        <v>26</v>
      </c>
    </row>
    <row r="21" spans="1:12" ht="12" customHeight="1">
      <c r="A21" s="21" t="s">
        <v>26</v>
      </c>
      <c r="B21" s="2" t="s">
        <v>23</v>
      </c>
      <c r="C21" s="13">
        <v>7688</v>
      </c>
      <c r="D21" s="13">
        <v>759</v>
      </c>
      <c r="E21" s="13">
        <v>726</v>
      </c>
      <c r="F21" s="13">
        <v>33</v>
      </c>
      <c r="G21" s="13">
        <v>6929</v>
      </c>
      <c r="H21" t="s">
        <v>26</v>
      </c>
      <c r="I21" t="s">
        <v>26</v>
      </c>
      <c r="K21" t="s">
        <v>26</v>
      </c>
      <c r="L21" t="s">
        <v>26</v>
      </c>
    </row>
    <row r="22" spans="1:12" ht="12" customHeight="1">
      <c r="A22" s="22" t="s">
        <v>24</v>
      </c>
      <c r="B22" s="4" t="s">
        <v>26</v>
      </c>
      <c r="C22" s="12">
        <v>175830</v>
      </c>
      <c r="D22" s="12">
        <v>99810</v>
      </c>
      <c r="E22" s="12">
        <v>90448</v>
      </c>
      <c r="F22" s="12">
        <v>9362</v>
      </c>
      <c r="G22" s="12">
        <v>76020</v>
      </c>
    </row>
    <row r="23" spans="1:12" ht="12" customHeight="1">
      <c r="A23" s="21" t="s">
        <v>26</v>
      </c>
      <c r="B23" s="2" t="s">
        <v>9</v>
      </c>
      <c r="C23" s="13">
        <v>2908</v>
      </c>
      <c r="D23" s="13">
        <v>147</v>
      </c>
      <c r="E23" s="13">
        <v>123</v>
      </c>
      <c r="F23" s="13">
        <v>24</v>
      </c>
      <c r="G23" s="13">
        <v>2761</v>
      </c>
      <c r="H23" t="s">
        <v>26</v>
      </c>
      <c r="I23" t="s">
        <v>26</v>
      </c>
      <c r="K23" t="s">
        <v>26</v>
      </c>
      <c r="L23" t="s">
        <v>26</v>
      </c>
    </row>
    <row r="24" spans="1:12" ht="12" customHeight="1">
      <c r="A24" s="21" t="s">
        <v>26</v>
      </c>
      <c r="B24" s="2" t="s">
        <v>10</v>
      </c>
      <c r="C24" s="13">
        <v>15785</v>
      </c>
      <c r="D24" s="13">
        <v>3380</v>
      </c>
      <c r="E24" s="13">
        <v>2431</v>
      </c>
      <c r="F24" s="13">
        <v>949</v>
      </c>
      <c r="G24" s="13">
        <v>12405</v>
      </c>
      <c r="H24" t="s">
        <v>26</v>
      </c>
      <c r="I24" t="s">
        <v>26</v>
      </c>
      <c r="K24" t="s">
        <v>26</v>
      </c>
      <c r="L24" t="s">
        <v>26</v>
      </c>
    </row>
    <row r="25" spans="1:12" ht="12" customHeight="1">
      <c r="A25" s="21" t="s">
        <v>26</v>
      </c>
      <c r="B25" s="2" t="s">
        <v>11</v>
      </c>
      <c r="C25" s="13">
        <v>17454</v>
      </c>
      <c r="D25" s="13">
        <v>10424</v>
      </c>
      <c r="E25" s="13">
        <v>8219</v>
      </c>
      <c r="F25" s="13">
        <v>2205</v>
      </c>
      <c r="G25" s="13">
        <v>7030</v>
      </c>
      <c r="H25" t="s">
        <v>26</v>
      </c>
      <c r="I25" t="s">
        <v>26</v>
      </c>
      <c r="K25" t="s">
        <v>26</v>
      </c>
      <c r="L25" t="s">
        <v>26</v>
      </c>
    </row>
    <row r="26" spans="1:12" ht="12" customHeight="1">
      <c r="A26" s="21" t="s">
        <v>26</v>
      </c>
      <c r="B26" s="2" t="s">
        <v>12</v>
      </c>
      <c r="C26" s="13">
        <v>18646</v>
      </c>
      <c r="D26" s="13">
        <v>13731</v>
      </c>
      <c r="E26" s="13">
        <v>12004</v>
      </c>
      <c r="F26" s="13">
        <v>1727</v>
      </c>
      <c r="G26" s="13">
        <v>4915</v>
      </c>
      <c r="H26" t="s">
        <v>26</v>
      </c>
      <c r="I26" t="s">
        <v>26</v>
      </c>
      <c r="K26" t="s">
        <v>26</v>
      </c>
      <c r="L26" t="s">
        <v>26</v>
      </c>
    </row>
    <row r="27" spans="1:12" ht="12" customHeight="1">
      <c r="A27" s="21" t="s">
        <v>26</v>
      </c>
      <c r="B27" s="2" t="s">
        <v>13</v>
      </c>
      <c r="C27" s="13">
        <v>18250</v>
      </c>
      <c r="D27" s="13">
        <v>14159</v>
      </c>
      <c r="E27" s="13">
        <v>12942</v>
      </c>
      <c r="F27" s="13">
        <v>1217</v>
      </c>
      <c r="G27" s="13">
        <v>4091</v>
      </c>
      <c r="H27" t="s">
        <v>26</v>
      </c>
      <c r="I27" t="s">
        <v>26</v>
      </c>
      <c r="K27" t="s">
        <v>26</v>
      </c>
      <c r="L27" t="s">
        <v>26</v>
      </c>
    </row>
    <row r="28" spans="1:12" ht="12" customHeight="1">
      <c r="A28" s="21" t="s">
        <v>26</v>
      </c>
      <c r="B28" s="2" t="s">
        <v>14</v>
      </c>
      <c r="C28" s="13">
        <v>16497</v>
      </c>
      <c r="D28" s="13">
        <v>12987</v>
      </c>
      <c r="E28" s="13">
        <v>12003</v>
      </c>
      <c r="F28" s="13">
        <v>984</v>
      </c>
      <c r="G28" s="13">
        <v>3510</v>
      </c>
      <c r="H28" t="s">
        <v>26</v>
      </c>
      <c r="I28" t="s">
        <v>26</v>
      </c>
      <c r="K28" t="s">
        <v>26</v>
      </c>
      <c r="L28" t="s">
        <v>26</v>
      </c>
    </row>
    <row r="29" spans="1:12" ht="12" customHeight="1">
      <c r="A29" s="21" t="s">
        <v>26</v>
      </c>
      <c r="B29" s="2" t="s">
        <v>15</v>
      </c>
      <c r="C29" s="13">
        <v>16558</v>
      </c>
      <c r="D29" s="13">
        <v>12930</v>
      </c>
      <c r="E29" s="13">
        <v>12112</v>
      </c>
      <c r="F29" s="13">
        <v>818</v>
      </c>
      <c r="G29" s="13">
        <v>3628</v>
      </c>
      <c r="H29" t="s">
        <v>26</v>
      </c>
      <c r="I29" t="s">
        <v>26</v>
      </c>
      <c r="K29" t="s">
        <v>26</v>
      </c>
      <c r="L29" t="s">
        <v>26</v>
      </c>
    </row>
    <row r="30" spans="1:12" ht="12" customHeight="1">
      <c r="A30" s="21" t="s">
        <v>26</v>
      </c>
      <c r="B30" s="2" t="s">
        <v>16</v>
      </c>
      <c r="C30" s="13">
        <v>13339</v>
      </c>
      <c r="D30" s="13">
        <v>10144</v>
      </c>
      <c r="E30" s="13">
        <v>9602</v>
      </c>
      <c r="F30" s="13">
        <v>542</v>
      </c>
      <c r="G30" s="13">
        <v>3195</v>
      </c>
      <c r="H30" t="s">
        <v>26</v>
      </c>
      <c r="I30" t="s">
        <v>26</v>
      </c>
      <c r="K30" t="s">
        <v>26</v>
      </c>
      <c r="L30" t="s">
        <v>26</v>
      </c>
    </row>
    <row r="31" spans="1:12" ht="12" customHeight="1">
      <c r="A31" s="21" t="s">
        <v>26</v>
      </c>
      <c r="B31" s="2" t="s">
        <v>17</v>
      </c>
      <c r="C31" s="13">
        <v>11672</v>
      </c>
      <c r="D31" s="13">
        <v>8056</v>
      </c>
      <c r="E31" s="13">
        <v>7698</v>
      </c>
      <c r="F31" s="13">
        <v>358</v>
      </c>
      <c r="G31" s="13">
        <v>3616</v>
      </c>
      <c r="H31" t="s">
        <v>26</v>
      </c>
      <c r="I31" t="s">
        <v>26</v>
      </c>
      <c r="K31" t="s">
        <v>26</v>
      </c>
      <c r="L31" t="s">
        <v>26</v>
      </c>
    </row>
    <row r="32" spans="1:12" ht="12" customHeight="1">
      <c r="A32" s="21" t="s">
        <v>26</v>
      </c>
      <c r="B32" s="2" t="s">
        <v>18</v>
      </c>
      <c r="C32" s="13">
        <v>11012</v>
      </c>
      <c r="D32" s="13">
        <v>6365</v>
      </c>
      <c r="E32" s="13">
        <v>6104</v>
      </c>
      <c r="F32" s="13">
        <v>261</v>
      </c>
      <c r="G32" s="13">
        <v>4647</v>
      </c>
      <c r="H32" t="s">
        <v>26</v>
      </c>
      <c r="I32" t="s">
        <v>26</v>
      </c>
      <c r="K32" t="s">
        <v>26</v>
      </c>
      <c r="L32" t="s">
        <v>26</v>
      </c>
    </row>
    <row r="33" spans="1:12" ht="12" customHeight="1">
      <c r="A33" s="21" t="s">
        <v>26</v>
      </c>
      <c r="B33" s="2" t="s">
        <v>19</v>
      </c>
      <c r="C33" s="13">
        <v>9833</v>
      </c>
      <c r="D33" s="13">
        <v>3830</v>
      </c>
      <c r="E33" s="13">
        <v>3699</v>
      </c>
      <c r="F33" s="13">
        <v>131</v>
      </c>
      <c r="G33" s="13">
        <v>6003</v>
      </c>
      <c r="H33" t="s">
        <v>26</v>
      </c>
      <c r="I33" t="s">
        <v>26</v>
      </c>
      <c r="K33" t="s">
        <v>26</v>
      </c>
      <c r="L33" t="s">
        <v>26</v>
      </c>
    </row>
    <row r="34" spans="1:12" ht="12" customHeight="1">
      <c r="A34" s="21" t="s">
        <v>26</v>
      </c>
      <c r="B34" s="2" t="s">
        <v>20</v>
      </c>
      <c r="C34" s="13">
        <v>8348</v>
      </c>
      <c r="D34" s="13">
        <v>1957</v>
      </c>
      <c r="E34" s="13">
        <v>1875</v>
      </c>
      <c r="F34" s="13">
        <v>82</v>
      </c>
      <c r="G34" s="13">
        <v>6391</v>
      </c>
      <c r="H34" t="s">
        <v>26</v>
      </c>
      <c r="I34" t="s">
        <v>26</v>
      </c>
      <c r="K34" t="s">
        <v>26</v>
      </c>
      <c r="L34" t="s">
        <v>26</v>
      </c>
    </row>
    <row r="35" spans="1:12" ht="12" customHeight="1">
      <c r="A35" s="21" t="s">
        <v>26</v>
      </c>
      <c r="B35" s="2" t="s">
        <v>21</v>
      </c>
      <c r="C35" s="13">
        <v>5994</v>
      </c>
      <c r="D35" s="13">
        <v>875</v>
      </c>
      <c r="E35" s="13">
        <v>844</v>
      </c>
      <c r="F35" s="13">
        <v>31</v>
      </c>
      <c r="G35" s="13">
        <v>5119</v>
      </c>
      <c r="H35" t="s">
        <v>26</v>
      </c>
      <c r="I35" t="s">
        <v>26</v>
      </c>
      <c r="K35" t="s">
        <v>26</v>
      </c>
      <c r="L35" t="s">
        <v>26</v>
      </c>
    </row>
    <row r="36" spans="1:12" ht="12" customHeight="1">
      <c r="A36" s="21" t="s">
        <v>26</v>
      </c>
      <c r="B36" s="2" t="s">
        <v>22</v>
      </c>
      <c r="C36" s="13">
        <v>4195</v>
      </c>
      <c r="D36" s="13">
        <v>404</v>
      </c>
      <c r="E36" s="13">
        <v>390</v>
      </c>
      <c r="F36" s="13">
        <v>14</v>
      </c>
      <c r="G36" s="13">
        <v>3791</v>
      </c>
      <c r="H36" t="s">
        <v>26</v>
      </c>
      <c r="I36" t="s">
        <v>26</v>
      </c>
      <c r="K36" t="s">
        <v>26</v>
      </c>
      <c r="L36" t="s">
        <v>26</v>
      </c>
    </row>
    <row r="37" spans="1:12" ht="12" customHeight="1">
      <c r="A37" s="21" t="s">
        <v>26</v>
      </c>
      <c r="B37" s="2" t="s">
        <v>23</v>
      </c>
      <c r="C37" s="13">
        <v>5339</v>
      </c>
      <c r="D37" s="13">
        <v>421</v>
      </c>
      <c r="E37" s="13">
        <v>402</v>
      </c>
      <c r="F37" s="13">
        <v>19</v>
      </c>
      <c r="G37" s="13">
        <v>4918</v>
      </c>
      <c r="H37" t="s">
        <v>26</v>
      </c>
      <c r="I37" t="s">
        <v>26</v>
      </c>
      <c r="K37" t="s">
        <v>26</v>
      </c>
      <c r="L37" t="s">
        <v>26</v>
      </c>
    </row>
    <row r="38" spans="1:12" ht="12" customHeight="1">
      <c r="A38" s="22" t="s">
        <v>25</v>
      </c>
      <c r="B38" s="4" t="s">
        <v>26</v>
      </c>
      <c r="C38" s="12">
        <v>154516</v>
      </c>
      <c r="D38" s="12">
        <v>110694</v>
      </c>
      <c r="E38" s="12">
        <v>103956</v>
      </c>
      <c r="F38" s="12">
        <v>6738</v>
      </c>
      <c r="G38" s="12">
        <v>43822</v>
      </c>
    </row>
    <row r="39" spans="1:12" ht="12" customHeight="1">
      <c r="A39" s="21" t="s">
        <v>26</v>
      </c>
      <c r="B39" s="2" t="s">
        <v>9</v>
      </c>
      <c r="C39" s="13">
        <v>2964</v>
      </c>
      <c r="D39" s="13">
        <v>177</v>
      </c>
      <c r="E39" s="13">
        <v>155</v>
      </c>
      <c r="F39" s="13">
        <v>22</v>
      </c>
      <c r="G39" s="13">
        <v>2787</v>
      </c>
      <c r="H39" t="s">
        <v>26</v>
      </c>
      <c r="I39" t="s">
        <v>26</v>
      </c>
      <c r="K39" t="s">
        <v>26</v>
      </c>
      <c r="L39" t="s">
        <v>26</v>
      </c>
    </row>
    <row r="40" spans="1:12" ht="12" customHeight="1">
      <c r="A40" s="21" t="s">
        <v>26</v>
      </c>
      <c r="B40" s="2" t="s">
        <v>10</v>
      </c>
      <c r="C40" s="13">
        <v>15857</v>
      </c>
      <c r="D40" s="13">
        <v>4402</v>
      </c>
      <c r="E40" s="13">
        <v>3545</v>
      </c>
      <c r="F40" s="13">
        <v>857</v>
      </c>
      <c r="G40" s="13">
        <v>11455</v>
      </c>
      <c r="H40" t="s">
        <v>26</v>
      </c>
      <c r="I40" t="s">
        <v>26</v>
      </c>
      <c r="K40" t="s">
        <v>26</v>
      </c>
      <c r="L40" t="s">
        <v>26</v>
      </c>
    </row>
    <row r="41" spans="1:12" ht="12" customHeight="1">
      <c r="A41" s="21" t="s">
        <v>26</v>
      </c>
      <c r="B41" s="2" t="s">
        <v>11</v>
      </c>
      <c r="C41" s="13">
        <v>16941</v>
      </c>
      <c r="D41" s="13">
        <v>12262</v>
      </c>
      <c r="E41" s="13">
        <v>10561</v>
      </c>
      <c r="F41" s="13">
        <v>1701</v>
      </c>
      <c r="G41" s="13">
        <v>4679</v>
      </c>
      <c r="H41" t="s">
        <v>26</v>
      </c>
      <c r="I41" t="s">
        <v>26</v>
      </c>
      <c r="K41" t="s">
        <v>26</v>
      </c>
      <c r="L41" t="s">
        <v>26</v>
      </c>
    </row>
    <row r="42" spans="1:12" ht="12" customHeight="1">
      <c r="A42" s="21" t="s">
        <v>26</v>
      </c>
      <c r="B42" s="2" t="s">
        <v>12</v>
      </c>
      <c r="C42" s="13">
        <v>17424</v>
      </c>
      <c r="D42" s="13">
        <v>15134</v>
      </c>
      <c r="E42" s="13">
        <v>13972</v>
      </c>
      <c r="F42" s="13">
        <v>1162</v>
      </c>
      <c r="G42" s="13">
        <v>2290</v>
      </c>
      <c r="H42" t="s">
        <v>26</v>
      </c>
      <c r="I42" t="s">
        <v>26</v>
      </c>
      <c r="K42" t="s">
        <v>26</v>
      </c>
      <c r="L42" t="s">
        <v>26</v>
      </c>
    </row>
    <row r="43" spans="1:12" ht="12" customHeight="1">
      <c r="A43" s="21" t="s">
        <v>26</v>
      </c>
      <c r="B43" s="2" t="s">
        <v>13</v>
      </c>
      <c r="C43" s="13">
        <v>16756</v>
      </c>
      <c r="D43" s="13">
        <v>15255</v>
      </c>
      <c r="E43" s="13">
        <v>14536</v>
      </c>
      <c r="F43" s="13">
        <v>719</v>
      </c>
      <c r="G43" s="13">
        <v>1501</v>
      </c>
      <c r="H43" t="s">
        <v>26</v>
      </c>
      <c r="I43" t="s">
        <v>26</v>
      </c>
      <c r="K43" t="s">
        <v>26</v>
      </c>
      <c r="L43" t="s">
        <v>26</v>
      </c>
    </row>
    <row r="44" spans="1:12" ht="12" customHeight="1">
      <c r="A44" s="21" t="s">
        <v>26</v>
      </c>
      <c r="B44" s="2" t="s">
        <v>14</v>
      </c>
      <c r="C44" s="13">
        <v>14993</v>
      </c>
      <c r="D44" s="13">
        <v>13750</v>
      </c>
      <c r="E44" s="13">
        <v>13264</v>
      </c>
      <c r="F44" s="13">
        <v>486</v>
      </c>
      <c r="G44" s="13">
        <v>1243</v>
      </c>
      <c r="H44" t="s">
        <v>26</v>
      </c>
      <c r="I44" t="s">
        <v>26</v>
      </c>
      <c r="K44" t="s">
        <v>26</v>
      </c>
      <c r="L44" t="s">
        <v>26</v>
      </c>
    </row>
    <row r="45" spans="1:12" ht="12" customHeight="1">
      <c r="A45" s="21" t="s">
        <v>26</v>
      </c>
      <c r="B45" s="2" t="s">
        <v>15</v>
      </c>
      <c r="C45" s="13">
        <v>14967</v>
      </c>
      <c r="D45" s="13">
        <v>13678</v>
      </c>
      <c r="E45" s="13">
        <v>13191</v>
      </c>
      <c r="F45" s="13">
        <v>487</v>
      </c>
      <c r="G45" s="13">
        <v>1289</v>
      </c>
      <c r="H45" t="s">
        <v>26</v>
      </c>
      <c r="I45" t="s">
        <v>26</v>
      </c>
      <c r="K45" t="s">
        <v>26</v>
      </c>
      <c r="L45" t="s">
        <v>26</v>
      </c>
    </row>
    <row r="46" spans="1:12" ht="12" customHeight="1">
      <c r="A46" s="21" t="s">
        <v>26</v>
      </c>
      <c r="B46" s="2" t="s">
        <v>16</v>
      </c>
      <c r="C46" s="13">
        <v>11716</v>
      </c>
      <c r="D46" s="13">
        <v>10623</v>
      </c>
      <c r="E46" s="13">
        <v>10248</v>
      </c>
      <c r="F46" s="13">
        <v>375</v>
      </c>
      <c r="G46" s="13">
        <v>1093</v>
      </c>
      <c r="H46" t="s">
        <v>26</v>
      </c>
      <c r="I46" t="s">
        <v>26</v>
      </c>
      <c r="K46" t="s">
        <v>26</v>
      </c>
      <c r="L46" t="s">
        <v>26</v>
      </c>
    </row>
    <row r="47" spans="1:12" ht="12" customHeight="1">
      <c r="A47" s="21" t="s">
        <v>26</v>
      </c>
      <c r="B47" s="2" t="s">
        <v>17</v>
      </c>
      <c r="C47" s="13">
        <v>9849</v>
      </c>
      <c r="D47" s="13">
        <v>8399</v>
      </c>
      <c r="E47" s="13">
        <v>8093</v>
      </c>
      <c r="F47" s="13">
        <v>306</v>
      </c>
      <c r="G47" s="13">
        <v>1450</v>
      </c>
      <c r="H47" t="s">
        <v>26</v>
      </c>
      <c r="I47" t="s">
        <v>26</v>
      </c>
      <c r="K47" t="s">
        <v>26</v>
      </c>
      <c r="L47" t="s">
        <v>26</v>
      </c>
    </row>
    <row r="48" spans="1:12" ht="12" customHeight="1">
      <c r="A48" s="21" t="s">
        <v>26</v>
      </c>
      <c r="B48" s="2" t="s">
        <v>18</v>
      </c>
      <c r="C48" s="13">
        <v>9044</v>
      </c>
      <c r="D48" s="13">
        <v>6884</v>
      </c>
      <c r="E48" s="13">
        <v>6626</v>
      </c>
      <c r="F48" s="13">
        <v>258</v>
      </c>
      <c r="G48" s="13">
        <v>2160</v>
      </c>
      <c r="H48" t="s">
        <v>26</v>
      </c>
      <c r="I48" t="s">
        <v>26</v>
      </c>
      <c r="K48" t="s">
        <v>26</v>
      </c>
      <c r="L48" t="s">
        <v>26</v>
      </c>
    </row>
    <row r="49" spans="1:12" ht="12" customHeight="1">
      <c r="A49" s="21" t="s">
        <v>26</v>
      </c>
      <c r="B49" s="2" t="s">
        <v>19</v>
      </c>
      <c r="C49" s="13">
        <v>7976</v>
      </c>
      <c r="D49" s="13">
        <v>5072</v>
      </c>
      <c r="E49" s="13">
        <v>4871</v>
      </c>
      <c r="F49" s="13">
        <v>201</v>
      </c>
      <c r="G49" s="13">
        <v>2904</v>
      </c>
      <c r="H49" t="s">
        <v>26</v>
      </c>
      <c r="I49" t="s">
        <v>26</v>
      </c>
      <c r="K49" t="s">
        <v>26</v>
      </c>
      <c r="L49" t="s">
        <v>26</v>
      </c>
    </row>
    <row r="50" spans="1:12" ht="12" customHeight="1">
      <c r="A50" s="21" t="s">
        <v>26</v>
      </c>
      <c r="B50" s="2" t="s">
        <v>20</v>
      </c>
      <c r="C50" s="13">
        <v>6629</v>
      </c>
      <c r="D50" s="13">
        <v>2902</v>
      </c>
      <c r="E50" s="13">
        <v>2798</v>
      </c>
      <c r="F50" s="13">
        <v>104</v>
      </c>
      <c r="G50" s="13">
        <v>3727</v>
      </c>
      <c r="H50" t="s">
        <v>26</v>
      </c>
      <c r="I50" t="s">
        <v>26</v>
      </c>
      <c r="K50" t="s">
        <v>26</v>
      </c>
      <c r="L50" t="s">
        <v>26</v>
      </c>
    </row>
    <row r="51" spans="1:12" ht="12" customHeight="1">
      <c r="A51" s="21" t="s">
        <v>26</v>
      </c>
      <c r="B51" s="2" t="s">
        <v>21</v>
      </c>
      <c r="C51" s="13">
        <v>4443</v>
      </c>
      <c r="D51" s="13">
        <v>1263</v>
      </c>
      <c r="E51" s="13">
        <v>1230</v>
      </c>
      <c r="F51" s="13">
        <v>33</v>
      </c>
      <c r="G51" s="13">
        <v>3180</v>
      </c>
      <c r="H51" t="s">
        <v>26</v>
      </c>
      <c r="I51" t="s">
        <v>26</v>
      </c>
      <c r="K51" t="s">
        <v>26</v>
      </c>
      <c r="L51" t="s">
        <v>26</v>
      </c>
    </row>
    <row r="52" spans="1:12" ht="12" customHeight="1">
      <c r="A52" s="21" t="s">
        <v>26</v>
      </c>
      <c r="B52" s="2" t="s">
        <v>22</v>
      </c>
      <c r="C52" s="13">
        <v>2608</v>
      </c>
      <c r="D52" s="13">
        <v>555</v>
      </c>
      <c r="E52" s="13">
        <v>542</v>
      </c>
      <c r="F52" s="13">
        <v>13</v>
      </c>
      <c r="G52" s="13">
        <v>2053</v>
      </c>
      <c r="H52" t="s">
        <v>26</v>
      </c>
      <c r="I52" t="s">
        <v>26</v>
      </c>
      <c r="K52" t="s">
        <v>26</v>
      </c>
      <c r="L52" t="s">
        <v>26</v>
      </c>
    </row>
    <row r="53" spans="1:12" ht="12" customHeight="1">
      <c r="A53" s="23" t="s">
        <v>26</v>
      </c>
      <c r="B53" s="5" t="s">
        <v>23</v>
      </c>
      <c r="C53" s="14">
        <v>2349</v>
      </c>
      <c r="D53" s="14">
        <v>338</v>
      </c>
      <c r="E53" s="14">
        <v>324</v>
      </c>
      <c r="F53" s="14">
        <v>14</v>
      </c>
      <c r="G53" s="14">
        <v>2011</v>
      </c>
      <c r="H53" t="s">
        <v>26</v>
      </c>
      <c r="I53" t="s">
        <v>26</v>
      </c>
      <c r="K53" t="s">
        <v>26</v>
      </c>
      <c r="L53" t="s">
        <v>26</v>
      </c>
    </row>
    <row r="54" spans="1:12" s="27" customFormat="1" ht="33" customHeight="1">
      <c r="A54" s="19" t="s">
        <v>37</v>
      </c>
      <c r="B54" s="16" t="s">
        <v>26</v>
      </c>
      <c r="C54" s="17" t="s">
        <v>26</v>
      </c>
      <c r="D54" s="17" t="s">
        <v>26</v>
      </c>
      <c r="E54" s="17" t="s">
        <v>26</v>
      </c>
      <c r="F54" s="18" t="s">
        <v>26</v>
      </c>
      <c r="G54" s="18" t="s">
        <v>26</v>
      </c>
      <c r="J54" s="27" t="s">
        <v>26</v>
      </c>
    </row>
    <row r="55" spans="1:12" ht="12" customHeight="1">
      <c r="A55" s="19" t="s">
        <v>38</v>
      </c>
      <c r="B55" s="16" t="s">
        <v>26</v>
      </c>
      <c r="C55" s="17" t="s">
        <v>26</v>
      </c>
      <c r="D55" s="17" t="s">
        <v>26</v>
      </c>
      <c r="E55" s="17" t="s">
        <v>26</v>
      </c>
      <c r="F55" s="18" t="s">
        <v>26</v>
      </c>
      <c r="G55" s="18" t="s">
        <v>26</v>
      </c>
      <c r="J55" t="s">
        <v>26</v>
      </c>
    </row>
    <row r="56" spans="1:12" ht="12">
      <c r="A56" s="1" t="s">
        <v>26</v>
      </c>
      <c r="B56" s="1" t="s">
        <v>26</v>
      </c>
      <c r="C56" s="1" t="s">
        <v>26</v>
      </c>
      <c r="D56" s="1" t="s">
        <v>26</v>
      </c>
      <c r="E56" s="1" t="s">
        <v>26</v>
      </c>
      <c r="F56" s="1" t="s">
        <v>26</v>
      </c>
      <c r="G56" s="1" t="s">
        <v>26</v>
      </c>
      <c r="H56" t="s">
        <v>26</v>
      </c>
      <c r="I56" t="s">
        <v>26</v>
      </c>
      <c r="J56" t="s">
        <v>26</v>
      </c>
      <c r="K56" t="s">
        <v>26</v>
      </c>
      <c r="L56" t="s">
        <v>26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8.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2">
      <c r="A1" s="25" t="s">
        <v>0</v>
      </c>
      <c r="B1" s="25"/>
      <c r="C1" s="25"/>
      <c r="D1" s="25"/>
      <c r="E1" s="25"/>
      <c r="F1" s="25"/>
      <c r="G1" s="25"/>
    </row>
    <row r="2" spans="1:12" ht="33" customHeight="1">
      <c r="A2" s="26" t="s">
        <v>62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J2" t="s">
        <v>26</v>
      </c>
    </row>
    <row r="3" spans="1:12" ht="36.6" customHeight="1">
      <c r="A3" s="15" t="s">
        <v>1</v>
      </c>
      <c r="B3" s="15" t="s">
        <v>26</v>
      </c>
      <c r="C3" s="15" t="s">
        <v>2</v>
      </c>
      <c r="D3" s="15" t="s">
        <v>3</v>
      </c>
      <c r="E3" s="15" t="s">
        <v>26</v>
      </c>
      <c r="F3" s="15" t="s">
        <v>26</v>
      </c>
      <c r="G3" s="15" t="s">
        <v>26</v>
      </c>
    </row>
    <row r="4" spans="1:12" ht="28.9" customHeight="1">
      <c r="A4" s="15" t="s">
        <v>26</v>
      </c>
      <c r="B4" s="15" t="s">
        <v>26</v>
      </c>
      <c r="C4" s="15" t="s">
        <v>26</v>
      </c>
      <c r="D4" s="15" t="s">
        <v>4</v>
      </c>
      <c r="E4" s="15" t="s">
        <v>26</v>
      </c>
      <c r="F4" s="15" t="s">
        <v>26</v>
      </c>
      <c r="G4" s="15" t="s">
        <v>5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</row>
    <row r="5" spans="1:12" ht="16.899999999999999" customHeight="1">
      <c r="A5" s="15" t="s">
        <v>26</v>
      </c>
      <c r="B5" s="15" t="s">
        <v>26</v>
      </c>
      <c r="C5" s="15" t="s">
        <v>26</v>
      </c>
      <c r="D5" s="3" t="s">
        <v>6</v>
      </c>
      <c r="E5" s="3" t="s">
        <v>7</v>
      </c>
      <c r="F5" s="3" t="s">
        <v>8</v>
      </c>
      <c r="G5" s="1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</row>
    <row r="6" spans="1:12" ht="12" customHeight="1">
      <c r="A6" s="20" t="s">
        <v>6</v>
      </c>
      <c r="B6" s="6" t="s">
        <v>26</v>
      </c>
      <c r="C6" s="12">
        <v>11905</v>
      </c>
      <c r="D6" s="12">
        <v>6031</v>
      </c>
      <c r="E6" s="12">
        <v>5639</v>
      </c>
      <c r="F6" s="12">
        <v>392</v>
      </c>
      <c r="G6" s="12">
        <v>5874</v>
      </c>
    </row>
    <row r="7" spans="1:12" ht="12" customHeight="1">
      <c r="A7" s="21" t="s">
        <v>26</v>
      </c>
      <c r="B7" s="2" t="s">
        <v>9</v>
      </c>
      <c r="C7" s="13">
        <v>247</v>
      </c>
      <c r="D7" s="13">
        <v>21</v>
      </c>
      <c r="E7" s="13">
        <v>15</v>
      </c>
      <c r="F7" s="13">
        <v>6</v>
      </c>
      <c r="G7" s="13">
        <v>226</v>
      </c>
      <c r="H7" t="s">
        <v>26</v>
      </c>
      <c r="I7" t="s">
        <v>26</v>
      </c>
      <c r="K7" t="s">
        <v>26</v>
      </c>
      <c r="L7" t="s">
        <v>26</v>
      </c>
    </row>
    <row r="8" spans="1:12" ht="12" customHeight="1">
      <c r="A8" s="21" t="s">
        <v>26</v>
      </c>
      <c r="B8" s="2" t="s">
        <v>10</v>
      </c>
      <c r="C8" s="13">
        <v>1420</v>
      </c>
      <c r="D8" s="13">
        <v>329</v>
      </c>
      <c r="E8" s="13">
        <v>284</v>
      </c>
      <c r="F8" s="13">
        <v>45</v>
      </c>
      <c r="G8" s="13">
        <v>1091</v>
      </c>
      <c r="H8" t="s">
        <v>26</v>
      </c>
      <c r="I8" t="s">
        <v>26</v>
      </c>
      <c r="K8" t="s">
        <v>26</v>
      </c>
      <c r="L8" t="s">
        <v>26</v>
      </c>
    </row>
    <row r="9" spans="1:12" ht="12" customHeight="1">
      <c r="A9" s="21" t="s">
        <v>26</v>
      </c>
      <c r="B9" s="2" t="s">
        <v>11</v>
      </c>
      <c r="C9" s="13">
        <v>1448</v>
      </c>
      <c r="D9" s="13">
        <v>798</v>
      </c>
      <c r="E9" s="13">
        <v>709</v>
      </c>
      <c r="F9" s="13">
        <v>89</v>
      </c>
      <c r="G9" s="13">
        <v>650</v>
      </c>
      <c r="H9" t="s">
        <v>26</v>
      </c>
      <c r="I9" t="s">
        <v>26</v>
      </c>
      <c r="K9" t="s">
        <v>26</v>
      </c>
      <c r="L9" t="s">
        <v>26</v>
      </c>
    </row>
    <row r="10" spans="1:12" ht="12" customHeight="1">
      <c r="A10" s="21" t="s">
        <v>26</v>
      </c>
      <c r="B10" s="2" t="s">
        <v>12</v>
      </c>
      <c r="C10" s="13">
        <v>1381</v>
      </c>
      <c r="D10" s="13">
        <v>908</v>
      </c>
      <c r="E10" s="13">
        <v>829</v>
      </c>
      <c r="F10" s="13">
        <v>79</v>
      </c>
      <c r="G10" s="13">
        <v>473</v>
      </c>
      <c r="H10" t="s">
        <v>26</v>
      </c>
      <c r="I10" t="s">
        <v>26</v>
      </c>
      <c r="K10" t="s">
        <v>26</v>
      </c>
      <c r="L10" t="s">
        <v>26</v>
      </c>
    </row>
    <row r="11" spans="1:12" ht="12" customHeight="1">
      <c r="A11" s="21" t="s">
        <v>26</v>
      </c>
      <c r="B11" s="2" t="s">
        <v>13</v>
      </c>
      <c r="C11" s="13">
        <v>1217</v>
      </c>
      <c r="D11" s="13">
        <v>819</v>
      </c>
      <c r="E11" s="13">
        <v>768</v>
      </c>
      <c r="F11" s="13">
        <v>51</v>
      </c>
      <c r="G11" s="13">
        <v>398</v>
      </c>
      <c r="H11" t="s">
        <v>26</v>
      </c>
      <c r="I11" t="s">
        <v>26</v>
      </c>
      <c r="K11" t="s">
        <v>26</v>
      </c>
      <c r="L11" t="s">
        <v>26</v>
      </c>
    </row>
    <row r="12" spans="1:12" ht="12" customHeight="1">
      <c r="A12" s="21" t="s">
        <v>26</v>
      </c>
      <c r="B12" s="2" t="s">
        <v>14</v>
      </c>
      <c r="C12" s="13">
        <v>1075</v>
      </c>
      <c r="D12" s="13">
        <v>716</v>
      </c>
      <c r="E12" s="13">
        <v>689</v>
      </c>
      <c r="F12" s="13">
        <v>27</v>
      </c>
      <c r="G12" s="13">
        <v>359</v>
      </c>
      <c r="H12" t="s">
        <v>26</v>
      </c>
      <c r="I12" t="s">
        <v>26</v>
      </c>
      <c r="K12" t="s">
        <v>26</v>
      </c>
      <c r="L12" t="s">
        <v>26</v>
      </c>
    </row>
    <row r="13" spans="1:12" ht="12" customHeight="1">
      <c r="A13" s="21" t="s">
        <v>26</v>
      </c>
      <c r="B13" s="2" t="s">
        <v>15</v>
      </c>
      <c r="C13" s="13">
        <v>982</v>
      </c>
      <c r="D13" s="13">
        <v>654</v>
      </c>
      <c r="E13" s="13">
        <v>624</v>
      </c>
      <c r="F13" s="13">
        <v>30</v>
      </c>
      <c r="G13" s="13">
        <v>328</v>
      </c>
      <c r="H13" t="s">
        <v>26</v>
      </c>
      <c r="I13" t="s">
        <v>26</v>
      </c>
      <c r="K13" t="s">
        <v>26</v>
      </c>
      <c r="L13" t="s">
        <v>26</v>
      </c>
    </row>
    <row r="14" spans="1:12" ht="12" customHeight="1">
      <c r="A14" s="21" t="s">
        <v>26</v>
      </c>
      <c r="B14" s="2" t="s">
        <v>16</v>
      </c>
      <c r="C14" s="13">
        <v>847</v>
      </c>
      <c r="D14" s="13">
        <v>539</v>
      </c>
      <c r="E14" s="13">
        <v>519</v>
      </c>
      <c r="F14" s="13">
        <v>20</v>
      </c>
      <c r="G14" s="13">
        <v>308</v>
      </c>
      <c r="H14" t="s">
        <v>26</v>
      </c>
      <c r="I14" t="s">
        <v>26</v>
      </c>
      <c r="K14" t="s">
        <v>26</v>
      </c>
      <c r="L14" t="s">
        <v>26</v>
      </c>
    </row>
    <row r="15" spans="1:12" ht="12" customHeight="1">
      <c r="A15" s="21" t="s">
        <v>26</v>
      </c>
      <c r="B15" s="2" t="s">
        <v>17</v>
      </c>
      <c r="C15" s="13">
        <v>735</v>
      </c>
      <c r="D15" s="13">
        <v>433</v>
      </c>
      <c r="E15" s="13">
        <v>419</v>
      </c>
      <c r="F15" s="13">
        <v>14</v>
      </c>
      <c r="G15" s="13">
        <v>302</v>
      </c>
      <c r="H15" t="s">
        <v>26</v>
      </c>
      <c r="I15" t="s">
        <v>26</v>
      </c>
      <c r="K15" t="s">
        <v>26</v>
      </c>
      <c r="L15" t="s">
        <v>26</v>
      </c>
    </row>
    <row r="16" spans="1:12" ht="12" customHeight="1">
      <c r="A16" s="21" t="s">
        <v>26</v>
      </c>
      <c r="B16" s="2" t="s">
        <v>18</v>
      </c>
      <c r="C16" s="13">
        <v>704</v>
      </c>
      <c r="D16" s="13">
        <v>321</v>
      </c>
      <c r="E16" s="13">
        <v>305</v>
      </c>
      <c r="F16" s="13">
        <v>16</v>
      </c>
      <c r="G16" s="13">
        <v>383</v>
      </c>
      <c r="H16" t="s">
        <v>26</v>
      </c>
      <c r="I16" t="s">
        <v>26</v>
      </c>
      <c r="K16" t="s">
        <v>26</v>
      </c>
      <c r="L16" t="s">
        <v>26</v>
      </c>
    </row>
    <row r="17" spans="1:12" ht="12" customHeight="1">
      <c r="A17" s="21" t="s">
        <v>26</v>
      </c>
      <c r="B17" s="2" t="s">
        <v>19</v>
      </c>
      <c r="C17" s="13">
        <v>612</v>
      </c>
      <c r="D17" s="13">
        <v>247</v>
      </c>
      <c r="E17" s="13">
        <v>237</v>
      </c>
      <c r="F17" s="13">
        <v>10</v>
      </c>
      <c r="G17" s="13">
        <v>365</v>
      </c>
      <c r="H17" t="s">
        <v>26</v>
      </c>
      <c r="I17" t="s">
        <v>26</v>
      </c>
      <c r="K17" t="s">
        <v>26</v>
      </c>
      <c r="L17" t="s">
        <v>26</v>
      </c>
    </row>
    <row r="18" spans="1:12" ht="12" customHeight="1">
      <c r="A18" s="21" t="s">
        <v>26</v>
      </c>
      <c r="B18" s="2" t="s">
        <v>20</v>
      </c>
      <c r="C18" s="13">
        <v>478</v>
      </c>
      <c r="D18" s="13">
        <v>121</v>
      </c>
      <c r="E18" s="13">
        <v>119</v>
      </c>
      <c r="F18" s="13">
        <v>2</v>
      </c>
      <c r="G18" s="13">
        <v>357</v>
      </c>
      <c r="H18" t="s">
        <v>26</v>
      </c>
      <c r="I18" t="s">
        <v>26</v>
      </c>
      <c r="K18" t="s">
        <v>26</v>
      </c>
      <c r="L18" t="s">
        <v>26</v>
      </c>
    </row>
    <row r="19" spans="1:12" ht="12" customHeight="1">
      <c r="A19" s="21" t="s">
        <v>26</v>
      </c>
      <c r="B19" s="2" t="s">
        <v>21</v>
      </c>
      <c r="C19" s="13">
        <v>327</v>
      </c>
      <c r="D19" s="13">
        <v>58</v>
      </c>
      <c r="E19" s="13">
        <v>57</v>
      </c>
      <c r="F19" s="13">
        <v>1</v>
      </c>
      <c r="G19" s="13">
        <v>269</v>
      </c>
      <c r="H19" t="s">
        <v>26</v>
      </c>
      <c r="I19" t="s">
        <v>26</v>
      </c>
      <c r="K19" t="s">
        <v>26</v>
      </c>
      <c r="L19" t="s">
        <v>26</v>
      </c>
    </row>
    <row r="20" spans="1:12" ht="12" customHeight="1">
      <c r="A20" s="21" t="s">
        <v>26</v>
      </c>
      <c r="B20" s="2" t="s">
        <v>22</v>
      </c>
      <c r="C20" s="13">
        <v>199</v>
      </c>
      <c r="D20" s="13">
        <v>34</v>
      </c>
      <c r="E20" s="13">
        <v>32</v>
      </c>
      <c r="F20" s="13">
        <v>2</v>
      </c>
      <c r="G20" s="13">
        <v>165</v>
      </c>
      <c r="H20" t="s">
        <v>26</v>
      </c>
      <c r="I20" t="s">
        <v>26</v>
      </c>
      <c r="K20" t="s">
        <v>26</v>
      </c>
      <c r="L20" t="s">
        <v>26</v>
      </c>
    </row>
    <row r="21" spans="1:12" ht="12" customHeight="1">
      <c r="A21" s="21" t="s">
        <v>26</v>
      </c>
      <c r="B21" s="2" t="s">
        <v>23</v>
      </c>
      <c r="C21" s="13">
        <v>233</v>
      </c>
      <c r="D21" s="13">
        <v>33</v>
      </c>
      <c r="E21" s="13">
        <v>33</v>
      </c>
      <c r="F21" s="13" t="s">
        <v>40</v>
      </c>
      <c r="G21" s="13">
        <v>200</v>
      </c>
      <c r="H21" t="s">
        <v>26</v>
      </c>
      <c r="I21" t="s">
        <v>26</v>
      </c>
      <c r="K21" t="s">
        <v>26</v>
      </c>
      <c r="L21" t="s">
        <v>26</v>
      </c>
    </row>
    <row r="22" spans="1:12" ht="12" customHeight="1">
      <c r="A22" s="22" t="s">
        <v>24</v>
      </c>
      <c r="B22" s="4" t="s">
        <v>26</v>
      </c>
      <c r="C22" s="12">
        <v>6147</v>
      </c>
      <c r="D22" s="12">
        <v>2370</v>
      </c>
      <c r="E22" s="12">
        <v>2131</v>
      </c>
      <c r="F22" s="12">
        <v>239</v>
      </c>
      <c r="G22" s="12">
        <v>3777</v>
      </c>
    </row>
    <row r="23" spans="1:12" ht="12" customHeight="1">
      <c r="A23" s="21" t="s">
        <v>26</v>
      </c>
      <c r="B23" s="2" t="s">
        <v>9</v>
      </c>
      <c r="C23" s="13">
        <v>125</v>
      </c>
      <c r="D23" s="13">
        <v>5</v>
      </c>
      <c r="E23" s="13">
        <v>5</v>
      </c>
      <c r="F23" s="13" t="s">
        <v>40</v>
      </c>
      <c r="G23" s="13">
        <v>120</v>
      </c>
      <c r="H23" t="s">
        <v>26</v>
      </c>
      <c r="I23" t="s">
        <v>26</v>
      </c>
      <c r="K23" t="s">
        <v>26</v>
      </c>
      <c r="L23" t="s">
        <v>26</v>
      </c>
    </row>
    <row r="24" spans="1:12" ht="12" customHeight="1">
      <c r="A24" s="21" t="s">
        <v>26</v>
      </c>
      <c r="B24" s="2" t="s">
        <v>10</v>
      </c>
      <c r="C24" s="13">
        <v>701</v>
      </c>
      <c r="D24" s="13">
        <v>112</v>
      </c>
      <c r="E24" s="13">
        <v>88</v>
      </c>
      <c r="F24" s="13">
        <v>24</v>
      </c>
      <c r="G24" s="13">
        <v>589</v>
      </c>
      <c r="H24" t="s">
        <v>26</v>
      </c>
      <c r="I24" t="s">
        <v>26</v>
      </c>
      <c r="K24" t="s">
        <v>26</v>
      </c>
      <c r="L24" t="s">
        <v>26</v>
      </c>
    </row>
    <row r="25" spans="1:12" ht="12" customHeight="1">
      <c r="A25" s="21" t="s">
        <v>26</v>
      </c>
      <c r="B25" s="2" t="s">
        <v>11</v>
      </c>
      <c r="C25" s="13">
        <v>754</v>
      </c>
      <c r="D25" s="13">
        <v>340</v>
      </c>
      <c r="E25" s="13">
        <v>279</v>
      </c>
      <c r="F25" s="13">
        <v>61</v>
      </c>
      <c r="G25" s="13">
        <v>414</v>
      </c>
      <c r="H25" t="s">
        <v>26</v>
      </c>
      <c r="I25" t="s">
        <v>26</v>
      </c>
      <c r="K25" t="s">
        <v>26</v>
      </c>
      <c r="L25" t="s">
        <v>26</v>
      </c>
    </row>
    <row r="26" spans="1:12" ht="12" customHeight="1">
      <c r="A26" s="21" t="s">
        <v>26</v>
      </c>
      <c r="B26" s="2" t="s">
        <v>12</v>
      </c>
      <c r="C26" s="13">
        <v>734</v>
      </c>
      <c r="D26" s="13">
        <v>381</v>
      </c>
      <c r="E26" s="13">
        <v>325</v>
      </c>
      <c r="F26" s="13">
        <v>56</v>
      </c>
      <c r="G26" s="13">
        <v>353</v>
      </c>
      <c r="H26" t="s">
        <v>26</v>
      </c>
      <c r="I26" t="s">
        <v>26</v>
      </c>
      <c r="K26" t="s">
        <v>26</v>
      </c>
      <c r="L26" t="s">
        <v>26</v>
      </c>
    </row>
    <row r="27" spans="1:12" ht="12" customHeight="1">
      <c r="A27" s="21" t="s">
        <v>26</v>
      </c>
      <c r="B27" s="2" t="s">
        <v>13</v>
      </c>
      <c r="C27" s="13">
        <v>647</v>
      </c>
      <c r="D27" s="13">
        <v>338</v>
      </c>
      <c r="E27" s="13">
        <v>309</v>
      </c>
      <c r="F27" s="13">
        <v>29</v>
      </c>
      <c r="G27" s="13">
        <v>309</v>
      </c>
      <c r="H27" t="s">
        <v>26</v>
      </c>
      <c r="I27" t="s">
        <v>26</v>
      </c>
      <c r="K27" t="s">
        <v>26</v>
      </c>
      <c r="L27" t="s">
        <v>26</v>
      </c>
    </row>
    <row r="28" spans="1:12" ht="12" customHeight="1">
      <c r="A28" s="21" t="s">
        <v>26</v>
      </c>
      <c r="B28" s="2" t="s">
        <v>14</v>
      </c>
      <c r="C28" s="13">
        <v>569</v>
      </c>
      <c r="D28" s="13">
        <v>280</v>
      </c>
      <c r="E28" s="13">
        <v>265</v>
      </c>
      <c r="F28" s="13">
        <v>15</v>
      </c>
      <c r="G28" s="13">
        <v>289</v>
      </c>
      <c r="H28" t="s">
        <v>26</v>
      </c>
      <c r="I28" t="s">
        <v>26</v>
      </c>
      <c r="K28" t="s">
        <v>26</v>
      </c>
      <c r="L28" t="s">
        <v>26</v>
      </c>
    </row>
    <row r="29" spans="1:12" ht="12" customHeight="1">
      <c r="A29" s="21" t="s">
        <v>26</v>
      </c>
      <c r="B29" s="2" t="s">
        <v>15</v>
      </c>
      <c r="C29" s="13">
        <v>502</v>
      </c>
      <c r="D29" s="13">
        <v>260</v>
      </c>
      <c r="E29" s="13">
        <v>239</v>
      </c>
      <c r="F29" s="13">
        <v>21</v>
      </c>
      <c r="G29" s="13">
        <v>242</v>
      </c>
      <c r="H29" t="s">
        <v>26</v>
      </c>
      <c r="I29" t="s">
        <v>26</v>
      </c>
      <c r="K29" t="s">
        <v>26</v>
      </c>
      <c r="L29" t="s">
        <v>26</v>
      </c>
    </row>
    <row r="30" spans="1:12" ht="12" customHeight="1">
      <c r="A30" s="21" t="s">
        <v>26</v>
      </c>
      <c r="B30" s="2" t="s">
        <v>16</v>
      </c>
      <c r="C30" s="13">
        <v>437</v>
      </c>
      <c r="D30" s="13">
        <v>222</v>
      </c>
      <c r="E30" s="13">
        <v>209</v>
      </c>
      <c r="F30" s="13">
        <v>13</v>
      </c>
      <c r="G30" s="13">
        <v>215</v>
      </c>
      <c r="H30" t="s">
        <v>26</v>
      </c>
      <c r="I30" t="s">
        <v>26</v>
      </c>
      <c r="K30" t="s">
        <v>26</v>
      </c>
      <c r="L30" t="s">
        <v>26</v>
      </c>
    </row>
    <row r="31" spans="1:12" ht="12" customHeight="1">
      <c r="A31" s="21" t="s">
        <v>26</v>
      </c>
      <c r="B31" s="2" t="s">
        <v>17</v>
      </c>
      <c r="C31" s="13">
        <v>353</v>
      </c>
      <c r="D31" s="13">
        <v>160</v>
      </c>
      <c r="E31" s="13">
        <v>153</v>
      </c>
      <c r="F31" s="13">
        <v>7</v>
      </c>
      <c r="G31" s="13">
        <v>193</v>
      </c>
      <c r="H31" t="s">
        <v>26</v>
      </c>
      <c r="I31" t="s">
        <v>26</v>
      </c>
      <c r="K31" t="s">
        <v>26</v>
      </c>
      <c r="L31" t="s">
        <v>26</v>
      </c>
    </row>
    <row r="32" spans="1:12" ht="12" customHeight="1">
      <c r="A32" s="21" t="s">
        <v>26</v>
      </c>
      <c r="B32" s="2" t="s">
        <v>18</v>
      </c>
      <c r="C32" s="13">
        <v>376</v>
      </c>
      <c r="D32" s="13">
        <v>117</v>
      </c>
      <c r="E32" s="13">
        <v>112</v>
      </c>
      <c r="F32" s="13">
        <v>5</v>
      </c>
      <c r="G32" s="13">
        <v>259</v>
      </c>
      <c r="H32" t="s">
        <v>26</v>
      </c>
      <c r="I32" t="s">
        <v>26</v>
      </c>
      <c r="K32" t="s">
        <v>26</v>
      </c>
      <c r="L32" t="s">
        <v>26</v>
      </c>
    </row>
    <row r="33" spans="1:12" ht="12" customHeight="1">
      <c r="A33" s="21" t="s">
        <v>26</v>
      </c>
      <c r="B33" s="2" t="s">
        <v>19</v>
      </c>
      <c r="C33" s="13">
        <v>275</v>
      </c>
      <c r="D33" s="13">
        <v>68</v>
      </c>
      <c r="E33" s="13">
        <v>65</v>
      </c>
      <c r="F33" s="13">
        <v>3</v>
      </c>
      <c r="G33" s="13">
        <v>207</v>
      </c>
      <c r="H33" t="s">
        <v>26</v>
      </c>
      <c r="I33" t="s">
        <v>26</v>
      </c>
      <c r="K33" t="s">
        <v>26</v>
      </c>
      <c r="L33" t="s">
        <v>26</v>
      </c>
    </row>
    <row r="34" spans="1:12" ht="12" customHeight="1">
      <c r="A34" s="21" t="s">
        <v>26</v>
      </c>
      <c r="B34" s="2" t="s">
        <v>20</v>
      </c>
      <c r="C34" s="13">
        <v>244</v>
      </c>
      <c r="D34" s="13">
        <v>43</v>
      </c>
      <c r="E34" s="13">
        <v>41</v>
      </c>
      <c r="F34" s="13">
        <v>2</v>
      </c>
      <c r="G34" s="13">
        <v>201</v>
      </c>
      <c r="H34" t="s">
        <v>26</v>
      </c>
      <c r="I34" t="s">
        <v>26</v>
      </c>
      <c r="K34" t="s">
        <v>26</v>
      </c>
      <c r="L34" t="s">
        <v>26</v>
      </c>
    </row>
    <row r="35" spans="1:12" ht="12" customHeight="1">
      <c r="A35" s="21" t="s">
        <v>26</v>
      </c>
      <c r="B35" s="2" t="s">
        <v>21</v>
      </c>
      <c r="C35" s="13">
        <v>172</v>
      </c>
      <c r="D35" s="13">
        <v>17</v>
      </c>
      <c r="E35" s="13">
        <v>16</v>
      </c>
      <c r="F35" s="13">
        <v>1</v>
      </c>
      <c r="G35" s="13">
        <v>155</v>
      </c>
      <c r="H35" t="s">
        <v>26</v>
      </c>
      <c r="I35" t="s">
        <v>26</v>
      </c>
      <c r="K35" t="s">
        <v>26</v>
      </c>
      <c r="L35" t="s">
        <v>26</v>
      </c>
    </row>
    <row r="36" spans="1:12" ht="12" customHeight="1">
      <c r="A36" s="21" t="s">
        <v>26</v>
      </c>
      <c r="B36" s="2" t="s">
        <v>22</v>
      </c>
      <c r="C36" s="13">
        <v>105</v>
      </c>
      <c r="D36" s="13">
        <v>11</v>
      </c>
      <c r="E36" s="13">
        <v>9</v>
      </c>
      <c r="F36" s="13">
        <v>2</v>
      </c>
      <c r="G36" s="13">
        <v>94</v>
      </c>
      <c r="H36" t="s">
        <v>26</v>
      </c>
      <c r="I36" t="s">
        <v>26</v>
      </c>
      <c r="K36" t="s">
        <v>26</v>
      </c>
      <c r="L36" t="s">
        <v>26</v>
      </c>
    </row>
    <row r="37" spans="1:12" ht="12" customHeight="1">
      <c r="A37" s="21" t="s">
        <v>26</v>
      </c>
      <c r="B37" s="2" t="s">
        <v>23</v>
      </c>
      <c r="C37" s="13">
        <v>153</v>
      </c>
      <c r="D37" s="13">
        <v>16</v>
      </c>
      <c r="E37" s="13">
        <v>16</v>
      </c>
      <c r="F37" s="13" t="s">
        <v>40</v>
      </c>
      <c r="G37" s="13">
        <v>137</v>
      </c>
      <c r="H37" t="s">
        <v>26</v>
      </c>
      <c r="I37" t="s">
        <v>26</v>
      </c>
      <c r="K37" t="s">
        <v>26</v>
      </c>
      <c r="L37" t="s">
        <v>26</v>
      </c>
    </row>
    <row r="38" spans="1:12" ht="12" customHeight="1">
      <c r="A38" s="22" t="s">
        <v>25</v>
      </c>
      <c r="B38" s="4" t="s">
        <v>26</v>
      </c>
      <c r="C38" s="12">
        <v>5758</v>
      </c>
      <c r="D38" s="12">
        <v>3661</v>
      </c>
      <c r="E38" s="12">
        <v>3508</v>
      </c>
      <c r="F38" s="12">
        <v>153</v>
      </c>
      <c r="G38" s="12">
        <v>2097</v>
      </c>
    </row>
    <row r="39" spans="1:12" ht="12" customHeight="1">
      <c r="A39" s="21" t="s">
        <v>26</v>
      </c>
      <c r="B39" s="2" t="s">
        <v>9</v>
      </c>
      <c r="C39" s="13">
        <v>122</v>
      </c>
      <c r="D39" s="13">
        <v>16</v>
      </c>
      <c r="E39" s="13">
        <v>10</v>
      </c>
      <c r="F39" s="13">
        <v>6</v>
      </c>
      <c r="G39" s="13">
        <v>106</v>
      </c>
      <c r="H39" t="s">
        <v>26</v>
      </c>
      <c r="I39" t="s">
        <v>26</v>
      </c>
      <c r="K39" t="s">
        <v>26</v>
      </c>
      <c r="L39" t="s">
        <v>26</v>
      </c>
    </row>
    <row r="40" spans="1:12" ht="12" customHeight="1">
      <c r="A40" s="21" t="s">
        <v>26</v>
      </c>
      <c r="B40" s="2" t="s">
        <v>10</v>
      </c>
      <c r="C40" s="13">
        <v>719</v>
      </c>
      <c r="D40" s="13">
        <v>217</v>
      </c>
      <c r="E40" s="13">
        <v>196</v>
      </c>
      <c r="F40" s="13">
        <v>21</v>
      </c>
      <c r="G40" s="13">
        <v>502</v>
      </c>
      <c r="H40" t="s">
        <v>26</v>
      </c>
      <c r="I40" t="s">
        <v>26</v>
      </c>
      <c r="K40" t="s">
        <v>26</v>
      </c>
      <c r="L40" t="s">
        <v>26</v>
      </c>
    </row>
    <row r="41" spans="1:12" ht="12" customHeight="1">
      <c r="A41" s="21" t="s">
        <v>26</v>
      </c>
      <c r="B41" s="2" t="s">
        <v>11</v>
      </c>
      <c r="C41" s="13">
        <v>694</v>
      </c>
      <c r="D41" s="13">
        <v>458</v>
      </c>
      <c r="E41" s="13">
        <v>430</v>
      </c>
      <c r="F41" s="13">
        <v>28</v>
      </c>
      <c r="G41" s="13">
        <v>236</v>
      </c>
      <c r="H41" t="s">
        <v>26</v>
      </c>
      <c r="I41" t="s">
        <v>26</v>
      </c>
      <c r="K41" t="s">
        <v>26</v>
      </c>
      <c r="L41" t="s">
        <v>26</v>
      </c>
    </row>
    <row r="42" spans="1:12" ht="12" customHeight="1">
      <c r="A42" s="21" t="s">
        <v>26</v>
      </c>
      <c r="B42" s="2" t="s">
        <v>12</v>
      </c>
      <c r="C42" s="13">
        <v>647</v>
      </c>
      <c r="D42" s="13">
        <v>527</v>
      </c>
      <c r="E42" s="13">
        <v>504</v>
      </c>
      <c r="F42" s="13">
        <v>23</v>
      </c>
      <c r="G42" s="13">
        <v>120</v>
      </c>
      <c r="H42" t="s">
        <v>26</v>
      </c>
      <c r="I42" t="s">
        <v>26</v>
      </c>
      <c r="K42" t="s">
        <v>26</v>
      </c>
      <c r="L42" t="s">
        <v>26</v>
      </c>
    </row>
    <row r="43" spans="1:12" ht="12" customHeight="1">
      <c r="A43" s="21" t="s">
        <v>26</v>
      </c>
      <c r="B43" s="2" t="s">
        <v>13</v>
      </c>
      <c r="C43" s="13">
        <v>570</v>
      </c>
      <c r="D43" s="13">
        <v>481</v>
      </c>
      <c r="E43" s="13">
        <v>459</v>
      </c>
      <c r="F43" s="13">
        <v>22</v>
      </c>
      <c r="G43" s="13">
        <v>89</v>
      </c>
      <c r="H43" t="s">
        <v>26</v>
      </c>
      <c r="I43" t="s">
        <v>26</v>
      </c>
      <c r="K43" t="s">
        <v>26</v>
      </c>
      <c r="L43" t="s">
        <v>26</v>
      </c>
    </row>
    <row r="44" spans="1:12" ht="12" customHeight="1">
      <c r="A44" s="21" t="s">
        <v>26</v>
      </c>
      <c r="B44" s="2" t="s">
        <v>14</v>
      </c>
      <c r="C44" s="13">
        <v>506</v>
      </c>
      <c r="D44" s="13">
        <v>436</v>
      </c>
      <c r="E44" s="13">
        <v>424</v>
      </c>
      <c r="F44" s="13">
        <v>12</v>
      </c>
      <c r="G44" s="13">
        <v>70</v>
      </c>
      <c r="H44" t="s">
        <v>26</v>
      </c>
      <c r="I44" t="s">
        <v>26</v>
      </c>
      <c r="K44" t="s">
        <v>26</v>
      </c>
      <c r="L44" t="s">
        <v>26</v>
      </c>
    </row>
    <row r="45" spans="1:12" ht="12" customHeight="1">
      <c r="A45" s="21" t="s">
        <v>26</v>
      </c>
      <c r="B45" s="2" t="s">
        <v>15</v>
      </c>
      <c r="C45" s="13">
        <v>480</v>
      </c>
      <c r="D45" s="13">
        <v>394</v>
      </c>
      <c r="E45" s="13">
        <v>385</v>
      </c>
      <c r="F45" s="13">
        <v>9</v>
      </c>
      <c r="G45" s="13">
        <v>86</v>
      </c>
      <c r="H45" t="s">
        <v>26</v>
      </c>
      <c r="I45" t="s">
        <v>26</v>
      </c>
      <c r="K45" t="s">
        <v>26</v>
      </c>
      <c r="L45" t="s">
        <v>26</v>
      </c>
    </row>
    <row r="46" spans="1:12" ht="12" customHeight="1">
      <c r="A46" s="21" t="s">
        <v>26</v>
      </c>
      <c r="B46" s="2" t="s">
        <v>16</v>
      </c>
      <c r="C46" s="13">
        <v>410</v>
      </c>
      <c r="D46" s="13">
        <v>317</v>
      </c>
      <c r="E46" s="13">
        <v>310</v>
      </c>
      <c r="F46" s="13">
        <v>7</v>
      </c>
      <c r="G46" s="13">
        <v>93</v>
      </c>
      <c r="H46" t="s">
        <v>26</v>
      </c>
      <c r="I46" t="s">
        <v>26</v>
      </c>
      <c r="K46" t="s">
        <v>26</v>
      </c>
      <c r="L46" t="s">
        <v>26</v>
      </c>
    </row>
    <row r="47" spans="1:12" ht="12" customHeight="1">
      <c r="A47" s="21" t="s">
        <v>26</v>
      </c>
      <c r="B47" s="2" t="s">
        <v>17</v>
      </c>
      <c r="C47" s="13">
        <v>382</v>
      </c>
      <c r="D47" s="13">
        <v>273</v>
      </c>
      <c r="E47" s="13">
        <v>266</v>
      </c>
      <c r="F47" s="13">
        <v>7</v>
      </c>
      <c r="G47" s="13">
        <v>109</v>
      </c>
      <c r="H47" t="s">
        <v>26</v>
      </c>
      <c r="I47" t="s">
        <v>26</v>
      </c>
      <c r="K47" t="s">
        <v>26</v>
      </c>
      <c r="L47" t="s">
        <v>26</v>
      </c>
    </row>
    <row r="48" spans="1:12" ht="12" customHeight="1">
      <c r="A48" s="21" t="s">
        <v>26</v>
      </c>
      <c r="B48" s="2" t="s">
        <v>18</v>
      </c>
      <c r="C48" s="13">
        <v>328</v>
      </c>
      <c r="D48" s="13">
        <v>204</v>
      </c>
      <c r="E48" s="13">
        <v>193</v>
      </c>
      <c r="F48" s="13">
        <v>11</v>
      </c>
      <c r="G48" s="13">
        <v>124</v>
      </c>
      <c r="H48" t="s">
        <v>26</v>
      </c>
      <c r="I48" t="s">
        <v>26</v>
      </c>
      <c r="K48" t="s">
        <v>26</v>
      </c>
      <c r="L48" t="s">
        <v>26</v>
      </c>
    </row>
    <row r="49" spans="1:12" ht="12" customHeight="1">
      <c r="A49" s="21" t="s">
        <v>26</v>
      </c>
      <c r="B49" s="2" t="s">
        <v>19</v>
      </c>
      <c r="C49" s="13">
        <v>337</v>
      </c>
      <c r="D49" s="13">
        <v>179</v>
      </c>
      <c r="E49" s="13">
        <v>172</v>
      </c>
      <c r="F49" s="13">
        <v>7</v>
      </c>
      <c r="G49" s="13">
        <v>158</v>
      </c>
      <c r="H49" t="s">
        <v>26</v>
      </c>
      <c r="I49" t="s">
        <v>26</v>
      </c>
      <c r="K49" t="s">
        <v>26</v>
      </c>
      <c r="L49" t="s">
        <v>26</v>
      </c>
    </row>
    <row r="50" spans="1:12" ht="12" customHeight="1">
      <c r="A50" s="21" t="s">
        <v>26</v>
      </c>
      <c r="B50" s="2" t="s">
        <v>20</v>
      </c>
      <c r="C50" s="13">
        <v>234</v>
      </c>
      <c r="D50" s="13">
        <v>78</v>
      </c>
      <c r="E50" s="13">
        <v>78</v>
      </c>
      <c r="F50" s="13" t="s">
        <v>40</v>
      </c>
      <c r="G50" s="13">
        <v>156</v>
      </c>
      <c r="H50" t="s">
        <v>26</v>
      </c>
      <c r="I50" t="s">
        <v>26</v>
      </c>
      <c r="K50" t="s">
        <v>26</v>
      </c>
      <c r="L50" t="s">
        <v>26</v>
      </c>
    </row>
    <row r="51" spans="1:12" ht="12" customHeight="1">
      <c r="A51" s="21" t="s">
        <v>26</v>
      </c>
      <c r="B51" s="2" t="s">
        <v>21</v>
      </c>
      <c r="C51" s="13">
        <v>155</v>
      </c>
      <c r="D51" s="13">
        <v>41</v>
      </c>
      <c r="E51" s="13">
        <v>41</v>
      </c>
      <c r="F51" s="13" t="s">
        <v>40</v>
      </c>
      <c r="G51" s="13">
        <v>114</v>
      </c>
      <c r="H51" t="s">
        <v>26</v>
      </c>
      <c r="I51" t="s">
        <v>26</v>
      </c>
      <c r="K51" t="s">
        <v>26</v>
      </c>
      <c r="L51" t="s">
        <v>26</v>
      </c>
    </row>
    <row r="52" spans="1:12" ht="12" customHeight="1">
      <c r="A52" s="21" t="s">
        <v>26</v>
      </c>
      <c r="B52" s="2" t="s">
        <v>22</v>
      </c>
      <c r="C52" s="13">
        <v>94</v>
      </c>
      <c r="D52" s="13">
        <v>23</v>
      </c>
      <c r="E52" s="13">
        <v>23</v>
      </c>
      <c r="F52" s="13" t="s">
        <v>40</v>
      </c>
      <c r="G52" s="13">
        <v>71</v>
      </c>
      <c r="H52" t="s">
        <v>26</v>
      </c>
      <c r="I52" t="s">
        <v>26</v>
      </c>
      <c r="K52" t="s">
        <v>26</v>
      </c>
      <c r="L52" t="s">
        <v>26</v>
      </c>
    </row>
    <row r="53" spans="1:12" ht="12" customHeight="1">
      <c r="A53" s="23" t="s">
        <v>26</v>
      </c>
      <c r="B53" s="5" t="s">
        <v>23</v>
      </c>
      <c r="C53" s="14">
        <v>80</v>
      </c>
      <c r="D53" s="14">
        <v>17</v>
      </c>
      <c r="E53" s="14">
        <v>17</v>
      </c>
      <c r="F53" s="14" t="s">
        <v>40</v>
      </c>
      <c r="G53" s="14">
        <v>63</v>
      </c>
      <c r="H53" t="s">
        <v>26</v>
      </c>
      <c r="I53" t="s">
        <v>26</v>
      </c>
      <c r="K53" t="s">
        <v>26</v>
      </c>
      <c r="L53" t="s">
        <v>26</v>
      </c>
    </row>
    <row r="54" spans="1:12" s="27" customFormat="1" ht="33" customHeight="1">
      <c r="A54" s="19" t="s">
        <v>37</v>
      </c>
      <c r="B54" s="16" t="s">
        <v>26</v>
      </c>
      <c r="C54" s="17" t="s">
        <v>26</v>
      </c>
      <c r="D54" s="17" t="s">
        <v>26</v>
      </c>
      <c r="E54" s="17" t="s">
        <v>26</v>
      </c>
      <c r="F54" s="18" t="s">
        <v>26</v>
      </c>
      <c r="G54" s="18" t="s">
        <v>26</v>
      </c>
      <c r="J54" s="27" t="s">
        <v>26</v>
      </c>
    </row>
    <row r="55" spans="1:12" ht="12" customHeight="1">
      <c r="A55" s="19" t="s">
        <v>38</v>
      </c>
      <c r="B55" s="16" t="s">
        <v>26</v>
      </c>
      <c r="C55" s="17" t="s">
        <v>26</v>
      </c>
      <c r="D55" s="17" t="s">
        <v>26</v>
      </c>
      <c r="E55" s="17" t="s">
        <v>26</v>
      </c>
      <c r="F55" s="18" t="s">
        <v>26</v>
      </c>
      <c r="G55" s="18" t="s">
        <v>26</v>
      </c>
      <c r="J55" t="s">
        <v>26</v>
      </c>
    </row>
    <row r="56" spans="1:12" ht="12">
      <c r="A56" s="1" t="s">
        <v>26</v>
      </c>
      <c r="B56" s="1" t="s">
        <v>26</v>
      </c>
      <c r="C56" s="1" t="s">
        <v>26</v>
      </c>
      <c r="D56" s="1" t="s">
        <v>26</v>
      </c>
      <c r="E56" s="1" t="s">
        <v>26</v>
      </c>
      <c r="F56" s="1" t="s">
        <v>26</v>
      </c>
      <c r="G56" s="1" t="s">
        <v>26</v>
      </c>
      <c r="H56" t="s">
        <v>26</v>
      </c>
      <c r="I56" t="s">
        <v>26</v>
      </c>
      <c r="J56" t="s">
        <v>26</v>
      </c>
      <c r="K56" t="s">
        <v>26</v>
      </c>
      <c r="L56" t="s">
        <v>26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3.832031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2">
      <c r="A1" s="25" t="s">
        <v>0</v>
      </c>
      <c r="B1" s="25"/>
      <c r="C1" s="25"/>
      <c r="D1" s="25"/>
      <c r="E1" s="25"/>
      <c r="F1" s="25"/>
      <c r="G1" s="25"/>
    </row>
    <row r="2" spans="1:12" ht="33" customHeight="1">
      <c r="A2" s="26" t="s">
        <v>63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J2" t="s">
        <v>26</v>
      </c>
    </row>
    <row r="3" spans="1:12" ht="36.6" customHeight="1">
      <c r="A3" s="15" t="s">
        <v>1</v>
      </c>
      <c r="B3" s="15" t="s">
        <v>26</v>
      </c>
      <c r="C3" s="15" t="s">
        <v>2</v>
      </c>
      <c r="D3" s="15" t="s">
        <v>3</v>
      </c>
      <c r="E3" s="15" t="s">
        <v>26</v>
      </c>
      <c r="F3" s="15" t="s">
        <v>26</v>
      </c>
      <c r="G3" s="15" t="s">
        <v>26</v>
      </c>
    </row>
    <row r="4" spans="1:12" ht="28.9" customHeight="1">
      <c r="A4" s="15" t="s">
        <v>26</v>
      </c>
      <c r="B4" s="15" t="s">
        <v>26</v>
      </c>
      <c r="C4" s="15" t="s">
        <v>26</v>
      </c>
      <c r="D4" s="15" t="s">
        <v>4</v>
      </c>
      <c r="E4" s="15" t="s">
        <v>26</v>
      </c>
      <c r="F4" s="15" t="s">
        <v>26</v>
      </c>
      <c r="G4" s="15" t="s">
        <v>5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</row>
    <row r="5" spans="1:12" ht="16.899999999999999" customHeight="1">
      <c r="A5" s="15" t="s">
        <v>26</v>
      </c>
      <c r="B5" s="15" t="s">
        <v>26</v>
      </c>
      <c r="C5" s="15" t="s">
        <v>26</v>
      </c>
      <c r="D5" s="3" t="s">
        <v>6</v>
      </c>
      <c r="E5" s="3" t="s">
        <v>7</v>
      </c>
      <c r="F5" s="3" t="s">
        <v>8</v>
      </c>
      <c r="G5" s="1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</row>
    <row r="6" spans="1:12" ht="12" customHeight="1">
      <c r="A6" s="20" t="s">
        <v>6</v>
      </c>
      <c r="B6" s="6" t="s">
        <v>26</v>
      </c>
      <c r="C6" s="12">
        <v>14335</v>
      </c>
      <c r="D6" s="12">
        <v>7886</v>
      </c>
      <c r="E6" s="12">
        <v>7421</v>
      </c>
      <c r="F6" s="12">
        <v>465</v>
      </c>
      <c r="G6" s="12">
        <v>6449</v>
      </c>
    </row>
    <row r="7" spans="1:12" ht="12" customHeight="1">
      <c r="A7" s="21" t="s">
        <v>26</v>
      </c>
      <c r="B7" s="2" t="s">
        <v>9</v>
      </c>
      <c r="C7" s="13">
        <v>314</v>
      </c>
      <c r="D7" s="13">
        <v>28</v>
      </c>
      <c r="E7" s="13">
        <v>24</v>
      </c>
      <c r="F7" s="13">
        <v>4</v>
      </c>
      <c r="G7" s="13">
        <v>286</v>
      </c>
      <c r="H7" t="s">
        <v>26</v>
      </c>
      <c r="I7" t="s">
        <v>26</v>
      </c>
      <c r="K7" t="s">
        <v>26</v>
      </c>
      <c r="L7" t="s">
        <v>26</v>
      </c>
    </row>
    <row r="8" spans="1:12" ht="12" customHeight="1">
      <c r="A8" s="21" t="s">
        <v>26</v>
      </c>
      <c r="B8" s="2" t="s">
        <v>10</v>
      </c>
      <c r="C8" s="13">
        <v>1638</v>
      </c>
      <c r="D8" s="13">
        <v>445</v>
      </c>
      <c r="E8" s="13">
        <v>369</v>
      </c>
      <c r="F8" s="13">
        <v>76</v>
      </c>
      <c r="G8" s="13">
        <v>1193</v>
      </c>
      <c r="H8" t="s">
        <v>26</v>
      </c>
      <c r="I8" t="s">
        <v>26</v>
      </c>
      <c r="K8" t="s">
        <v>26</v>
      </c>
      <c r="L8" t="s">
        <v>26</v>
      </c>
    </row>
    <row r="9" spans="1:12" ht="12" customHeight="1">
      <c r="A9" s="21" t="s">
        <v>26</v>
      </c>
      <c r="B9" s="2" t="s">
        <v>11</v>
      </c>
      <c r="C9" s="13">
        <v>1773</v>
      </c>
      <c r="D9" s="13">
        <v>998</v>
      </c>
      <c r="E9" s="13">
        <v>867</v>
      </c>
      <c r="F9" s="13">
        <v>131</v>
      </c>
      <c r="G9" s="13">
        <v>775</v>
      </c>
      <c r="H9" t="s">
        <v>26</v>
      </c>
      <c r="I9" t="s">
        <v>26</v>
      </c>
      <c r="K9" t="s">
        <v>26</v>
      </c>
      <c r="L9" t="s">
        <v>26</v>
      </c>
    </row>
    <row r="10" spans="1:12" ht="12" customHeight="1">
      <c r="A10" s="21" t="s">
        <v>26</v>
      </c>
      <c r="B10" s="2" t="s">
        <v>12</v>
      </c>
      <c r="C10" s="13">
        <v>1714</v>
      </c>
      <c r="D10" s="13">
        <v>1197</v>
      </c>
      <c r="E10" s="13">
        <v>1117</v>
      </c>
      <c r="F10" s="13">
        <v>80</v>
      </c>
      <c r="G10" s="13">
        <v>517</v>
      </c>
      <c r="H10" t="s">
        <v>26</v>
      </c>
      <c r="I10" t="s">
        <v>26</v>
      </c>
      <c r="K10" t="s">
        <v>26</v>
      </c>
      <c r="L10" t="s">
        <v>26</v>
      </c>
    </row>
    <row r="11" spans="1:12" ht="12" customHeight="1">
      <c r="A11" s="21" t="s">
        <v>26</v>
      </c>
      <c r="B11" s="2" t="s">
        <v>13</v>
      </c>
      <c r="C11" s="13">
        <v>1384</v>
      </c>
      <c r="D11" s="13">
        <v>1014</v>
      </c>
      <c r="E11" s="13">
        <v>975</v>
      </c>
      <c r="F11" s="13">
        <v>39</v>
      </c>
      <c r="G11" s="13">
        <v>370</v>
      </c>
      <c r="H11" t="s">
        <v>26</v>
      </c>
      <c r="I11" t="s">
        <v>26</v>
      </c>
      <c r="K11" t="s">
        <v>26</v>
      </c>
      <c r="L11" t="s">
        <v>26</v>
      </c>
    </row>
    <row r="12" spans="1:12" ht="12" customHeight="1">
      <c r="A12" s="21" t="s">
        <v>26</v>
      </c>
      <c r="B12" s="2" t="s">
        <v>14</v>
      </c>
      <c r="C12" s="13">
        <v>1196</v>
      </c>
      <c r="D12" s="13">
        <v>888</v>
      </c>
      <c r="E12" s="13">
        <v>852</v>
      </c>
      <c r="F12" s="13">
        <v>36</v>
      </c>
      <c r="G12" s="13">
        <v>308</v>
      </c>
      <c r="H12" t="s">
        <v>26</v>
      </c>
      <c r="I12" t="s">
        <v>26</v>
      </c>
      <c r="K12" t="s">
        <v>26</v>
      </c>
      <c r="L12" t="s">
        <v>26</v>
      </c>
    </row>
    <row r="13" spans="1:12" ht="12" customHeight="1">
      <c r="A13" s="21" t="s">
        <v>26</v>
      </c>
      <c r="B13" s="2" t="s">
        <v>15</v>
      </c>
      <c r="C13" s="13">
        <v>1190</v>
      </c>
      <c r="D13" s="13">
        <v>888</v>
      </c>
      <c r="E13" s="13">
        <v>866</v>
      </c>
      <c r="F13" s="13">
        <v>22</v>
      </c>
      <c r="G13" s="13">
        <v>302</v>
      </c>
      <c r="H13" t="s">
        <v>26</v>
      </c>
      <c r="I13" t="s">
        <v>26</v>
      </c>
      <c r="K13" t="s">
        <v>26</v>
      </c>
      <c r="L13" t="s">
        <v>26</v>
      </c>
    </row>
    <row r="14" spans="1:12" ht="12" customHeight="1">
      <c r="A14" s="21" t="s">
        <v>26</v>
      </c>
      <c r="B14" s="2" t="s">
        <v>16</v>
      </c>
      <c r="C14" s="13">
        <v>966</v>
      </c>
      <c r="D14" s="13">
        <v>680</v>
      </c>
      <c r="E14" s="13">
        <v>660</v>
      </c>
      <c r="F14" s="13">
        <v>20</v>
      </c>
      <c r="G14" s="13">
        <v>286</v>
      </c>
      <c r="H14" t="s">
        <v>26</v>
      </c>
      <c r="I14" t="s">
        <v>26</v>
      </c>
      <c r="K14" t="s">
        <v>26</v>
      </c>
      <c r="L14" t="s">
        <v>26</v>
      </c>
    </row>
    <row r="15" spans="1:12" ht="12" customHeight="1">
      <c r="A15" s="21" t="s">
        <v>26</v>
      </c>
      <c r="B15" s="2" t="s">
        <v>17</v>
      </c>
      <c r="C15" s="13">
        <v>900</v>
      </c>
      <c r="D15" s="13">
        <v>605</v>
      </c>
      <c r="E15" s="13">
        <v>586</v>
      </c>
      <c r="F15" s="13">
        <v>19</v>
      </c>
      <c r="G15" s="13">
        <v>295</v>
      </c>
      <c r="H15" t="s">
        <v>26</v>
      </c>
      <c r="I15" t="s">
        <v>26</v>
      </c>
      <c r="K15" t="s">
        <v>26</v>
      </c>
      <c r="L15" t="s">
        <v>26</v>
      </c>
    </row>
    <row r="16" spans="1:12" ht="12" customHeight="1">
      <c r="A16" s="21" t="s">
        <v>26</v>
      </c>
      <c r="B16" s="2" t="s">
        <v>18</v>
      </c>
      <c r="C16" s="13">
        <v>836</v>
      </c>
      <c r="D16" s="13">
        <v>486</v>
      </c>
      <c r="E16" s="13">
        <v>475</v>
      </c>
      <c r="F16" s="13">
        <v>11</v>
      </c>
      <c r="G16" s="13">
        <v>350</v>
      </c>
      <c r="H16" t="s">
        <v>26</v>
      </c>
      <c r="I16" t="s">
        <v>26</v>
      </c>
      <c r="K16" t="s">
        <v>26</v>
      </c>
      <c r="L16" t="s">
        <v>26</v>
      </c>
    </row>
    <row r="17" spans="1:12" ht="12" customHeight="1">
      <c r="A17" s="21" t="s">
        <v>26</v>
      </c>
      <c r="B17" s="2" t="s">
        <v>19</v>
      </c>
      <c r="C17" s="13">
        <v>748</v>
      </c>
      <c r="D17" s="13">
        <v>302</v>
      </c>
      <c r="E17" s="13">
        <v>290</v>
      </c>
      <c r="F17" s="13">
        <v>12</v>
      </c>
      <c r="G17" s="13">
        <v>446</v>
      </c>
      <c r="H17" t="s">
        <v>26</v>
      </c>
      <c r="I17" t="s">
        <v>26</v>
      </c>
      <c r="K17" t="s">
        <v>26</v>
      </c>
      <c r="L17" t="s">
        <v>26</v>
      </c>
    </row>
    <row r="18" spans="1:12" ht="12" customHeight="1">
      <c r="A18" s="21" t="s">
        <v>26</v>
      </c>
      <c r="B18" s="2" t="s">
        <v>20</v>
      </c>
      <c r="C18" s="13">
        <v>656</v>
      </c>
      <c r="D18" s="13">
        <v>205</v>
      </c>
      <c r="E18" s="13">
        <v>199</v>
      </c>
      <c r="F18" s="13">
        <v>6</v>
      </c>
      <c r="G18" s="13">
        <v>451</v>
      </c>
      <c r="H18" t="s">
        <v>26</v>
      </c>
      <c r="I18" t="s">
        <v>26</v>
      </c>
      <c r="K18" t="s">
        <v>26</v>
      </c>
      <c r="L18" t="s">
        <v>26</v>
      </c>
    </row>
    <row r="19" spans="1:12" ht="12" customHeight="1">
      <c r="A19" s="21" t="s">
        <v>26</v>
      </c>
      <c r="B19" s="2" t="s">
        <v>21</v>
      </c>
      <c r="C19" s="13">
        <v>431</v>
      </c>
      <c r="D19" s="13">
        <v>73</v>
      </c>
      <c r="E19" s="13">
        <v>70</v>
      </c>
      <c r="F19" s="13">
        <v>3</v>
      </c>
      <c r="G19" s="13">
        <v>358</v>
      </c>
      <c r="H19" t="s">
        <v>26</v>
      </c>
      <c r="I19" t="s">
        <v>26</v>
      </c>
      <c r="K19" t="s">
        <v>26</v>
      </c>
      <c r="L19" t="s">
        <v>26</v>
      </c>
    </row>
    <row r="20" spans="1:12" ht="12" customHeight="1">
      <c r="A20" s="21" t="s">
        <v>26</v>
      </c>
      <c r="B20" s="2" t="s">
        <v>22</v>
      </c>
      <c r="C20" s="13">
        <v>283</v>
      </c>
      <c r="D20" s="13">
        <v>46</v>
      </c>
      <c r="E20" s="13">
        <v>45</v>
      </c>
      <c r="F20" s="13">
        <v>1</v>
      </c>
      <c r="G20" s="13">
        <v>237</v>
      </c>
      <c r="H20" t="s">
        <v>26</v>
      </c>
      <c r="I20" t="s">
        <v>26</v>
      </c>
      <c r="K20" t="s">
        <v>26</v>
      </c>
      <c r="L20" t="s">
        <v>26</v>
      </c>
    </row>
    <row r="21" spans="1:12" ht="12" customHeight="1">
      <c r="A21" s="21" t="s">
        <v>26</v>
      </c>
      <c r="B21" s="2" t="s">
        <v>23</v>
      </c>
      <c r="C21" s="13">
        <v>306</v>
      </c>
      <c r="D21" s="13">
        <v>31</v>
      </c>
      <c r="E21" s="13">
        <v>26</v>
      </c>
      <c r="F21" s="13">
        <v>5</v>
      </c>
      <c r="G21" s="13">
        <v>275</v>
      </c>
      <c r="H21" t="s">
        <v>26</v>
      </c>
      <c r="I21" t="s">
        <v>26</v>
      </c>
      <c r="K21" t="s">
        <v>26</v>
      </c>
      <c r="L21" t="s">
        <v>26</v>
      </c>
    </row>
    <row r="22" spans="1:12" ht="12" customHeight="1">
      <c r="A22" s="22" t="s">
        <v>24</v>
      </c>
      <c r="B22" s="4" t="s">
        <v>26</v>
      </c>
      <c r="C22" s="12">
        <v>7300</v>
      </c>
      <c r="D22" s="12">
        <v>3269</v>
      </c>
      <c r="E22" s="12">
        <v>2974</v>
      </c>
      <c r="F22" s="12">
        <v>295</v>
      </c>
      <c r="G22" s="12">
        <v>4031</v>
      </c>
    </row>
    <row r="23" spans="1:12" ht="12" customHeight="1">
      <c r="A23" s="21" t="s">
        <v>26</v>
      </c>
      <c r="B23" s="2" t="s">
        <v>9</v>
      </c>
      <c r="C23" s="13">
        <v>140</v>
      </c>
      <c r="D23" s="13">
        <v>15</v>
      </c>
      <c r="E23" s="13">
        <v>13</v>
      </c>
      <c r="F23" s="13">
        <v>2</v>
      </c>
      <c r="G23" s="13">
        <v>125</v>
      </c>
      <c r="H23" t="s">
        <v>26</v>
      </c>
      <c r="I23" t="s">
        <v>26</v>
      </c>
      <c r="K23" t="s">
        <v>26</v>
      </c>
      <c r="L23" t="s">
        <v>26</v>
      </c>
    </row>
    <row r="24" spans="1:12" ht="12" customHeight="1">
      <c r="A24" s="21" t="s">
        <v>26</v>
      </c>
      <c r="B24" s="2" t="s">
        <v>10</v>
      </c>
      <c r="C24" s="13">
        <v>830</v>
      </c>
      <c r="D24" s="13">
        <v>167</v>
      </c>
      <c r="E24" s="13">
        <v>120</v>
      </c>
      <c r="F24" s="13">
        <v>47</v>
      </c>
      <c r="G24" s="13">
        <v>663</v>
      </c>
      <c r="H24" t="s">
        <v>26</v>
      </c>
      <c r="I24" t="s">
        <v>26</v>
      </c>
      <c r="K24" t="s">
        <v>26</v>
      </c>
      <c r="L24" t="s">
        <v>26</v>
      </c>
    </row>
    <row r="25" spans="1:12" ht="12" customHeight="1">
      <c r="A25" s="21" t="s">
        <v>26</v>
      </c>
      <c r="B25" s="2" t="s">
        <v>11</v>
      </c>
      <c r="C25" s="13">
        <v>943</v>
      </c>
      <c r="D25" s="13">
        <v>428</v>
      </c>
      <c r="E25" s="13">
        <v>336</v>
      </c>
      <c r="F25" s="13">
        <v>92</v>
      </c>
      <c r="G25" s="13">
        <v>515</v>
      </c>
      <c r="H25" t="s">
        <v>26</v>
      </c>
      <c r="I25" t="s">
        <v>26</v>
      </c>
      <c r="K25" t="s">
        <v>26</v>
      </c>
      <c r="L25" t="s">
        <v>26</v>
      </c>
    </row>
    <row r="26" spans="1:12" ht="12" customHeight="1">
      <c r="A26" s="21" t="s">
        <v>26</v>
      </c>
      <c r="B26" s="2" t="s">
        <v>12</v>
      </c>
      <c r="C26" s="13">
        <v>901</v>
      </c>
      <c r="D26" s="13">
        <v>524</v>
      </c>
      <c r="E26" s="13">
        <v>472</v>
      </c>
      <c r="F26" s="13">
        <v>52</v>
      </c>
      <c r="G26" s="13">
        <v>377</v>
      </c>
      <c r="H26" t="s">
        <v>26</v>
      </c>
      <c r="I26" t="s">
        <v>26</v>
      </c>
      <c r="K26" t="s">
        <v>26</v>
      </c>
      <c r="L26" t="s">
        <v>26</v>
      </c>
    </row>
    <row r="27" spans="1:12" ht="12" customHeight="1">
      <c r="A27" s="21" t="s">
        <v>26</v>
      </c>
      <c r="B27" s="2" t="s">
        <v>13</v>
      </c>
      <c r="C27" s="13">
        <v>700</v>
      </c>
      <c r="D27" s="13">
        <v>429</v>
      </c>
      <c r="E27" s="13">
        <v>409</v>
      </c>
      <c r="F27" s="13">
        <v>20</v>
      </c>
      <c r="G27" s="13">
        <v>271</v>
      </c>
      <c r="H27" t="s">
        <v>26</v>
      </c>
      <c r="I27" t="s">
        <v>26</v>
      </c>
      <c r="K27" t="s">
        <v>26</v>
      </c>
      <c r="L27" t="s">
        <v>26</v>
      </c>
    </row>
    <row r="28" spans="1:12" ht="12" customHeight="1">
      <c r="A28" s="21" t="s">
        <v>26</v>
      </c>
      <c r="B28" s="2" t="s">
        <v>14</v>
      </c>
      <c r="C28" s="13">
        <v>621</v>
      </c>
      <c r="D28" s="13">
        <v>395</v>
      </c>
      <c r="E28" s="13">
        <v>371</v>
      </c>
      <c r="F28" s="13">
        <v>24</v>
      </c>
      <c r="G28" s="13">
        <v>226</v>
      </c>
      <c r="H28" t="s">
        <v>26</v>
      </c>
      <c r="I28" t="s">
        <v>26</v>
      </c>
      <c r="K28" t="s">
        <v>26</v>
      </c>
      <c r="L28" t="s">
        <v>26</v>
      </c>
    </row>
    <row r="29" spans="1:12" ht="12" customHeight="1">
      <c r="A29" s="21" t="s">
        <v>26</v>
      </c>
      <c r="B29" s="2" t="s">
        <v>15</v>
      </c>
      <c r="C29" s="13">
        <v>588</v>
      </c>
      <c r="D29" s="13">
        <v>378</v>
      </c>
      <c r="E29" s="13">
        <v>365</v>
      </c>
      <c r="F29" s="13">
        <v>13</v>
      </c>
      <c r="G29" s="13">
        <v>210</v>
      </c>
      <c r="H29" t="s">
        <v>26</v>
      </c>
      <c r="I29" t="s">
        <v>26</v>
      </c>
      <c r="K29" t="s">
        <v>26</v>
      </c>
      <c r="L29" t="s">
        <v>26</v>
      </c>
    </row>
    <row r="30" spans="1:12" ht="12" customHeight="1">
      <c r="A30" s="21" t="s">
        <v>26</v>
      </c>
      <c r="B30" s="2" t="s">
        <v>16</v>
      </c>
      <c r="C30" s="13">
        <v>500</v>
      </c>
      <c r="D30" s="13">
        <v>284</v>
      </c>
      <c r="E30" s="13">
        <v>275</v>
      </c>
      <c r="F30" s="13">
        <v>9</v>
      </c>
      <c r="G30" s="13">
        <v>216</v>
      </c>
      <c r="H30" t="s">
        <v>26</v>
      </c>
      <c r="I30" t="s">
        <v>26</v>
      </c>
      <c r="K30" t="s">
        <v>26</v>
      </c>
      <c r="L30" t="s">
        <v>26</v>
      </c>
    </row>
    <row r="31" spans="1:12" ht="12" customHeight="1">
      <c r="A31" s="21" t="s">
        <v>26</v>
      </c>
      <c r="B31" s="2" t="s">
        <v>17</v>
      </c>
      <c r="C31" s="13">
        <v>453</v>
      </c>
      <c r="D31" s="13">
        <v>255</v>
      </c>
      <c r="E31" s="13">
        <v>244</v>
      </c>
      <c r="F31" s="13">
        <v>11</v>
      </c>
      <c r="G31" s="13">
        <v>198</v>
      </c>
      <c r="H31" t="s">
        <v>26</v>
      </c>
      <c r="I31" t="s">
        <v>26</v>
      </c>
      <c r="K31" t="s">
        <v>26</v>
      </c>
      <c r="L31" t="s">
        <v>26</v>
      </c>
    </row>
    <row r="32" spans="1:12" ht="12" customHeight="1">
      <c r="A32" s="21" t="s">
        <v>26</v>
      </c>
      <c r="B32" s="2" t="s">
        <v>18</v>
      </c>
      <c r="C32" s="13">
        <v>395</v>
      </c>
      <c r="D32" s="13">
        <v>177</v>
      </c>
      <c r="E32" s="13">
        <v>170</v>
      </c>
      <c r="F32" s="13">
        <v>7</v>
      </c>
      <c r="G32" s="13">
        <v>218</v>
      </c>
      <c r="H32" t="s">
        <v>26</v>
      </c>
      <c r="I32" t="s">
        <v>26</v>
      </c>
      <c r="K32" t="s">
        <v>26</v>
      </c>
      <c r="L32" t="s">
        <v>26</v>
      </c>
    </row>
    <row r="33" spans="1:12" ht="12" customHeight="1">
      <c r="A33" s="21" t="s">
        <v>26</v>
      </c>
      <c r="B33" s="2" t="s">
        <v>19</v>
      </c>
      <c r="C33" s="13">
        <v>385</v>
      </c>
      <c r="D33" s="13">
        <v>104</v>
      </c>
      <c r="E33" s="13">
        <v>99</v>
      </c>
      <c r="F33" s="13">
        <v>5</v>
      </c>
      <c r="G33" s="13">
        <v>281</v>
      </c>
      <c r="H33" t="s">
        <v>26</v>
      </c>
      <c r="I33" t="s">
        <v>26</v>
      </c>
      <c r="K33" t="s">
        <v>26</v>
      </c>
      <c r="L33" t="s">
        <v>26</v>
      </c>
    </row>
    <row r="34" spans="1:12" ht="12" customHeight="1">
      <c r="A34" s="21" t="s">
        <v>26</v>
      </c>
      <c r="B34" s="2" t="s">
        <v>20</v>
      </c>
      <c r="C34" s="13">
        <v>312</v>
      </c>
      <c r="D34" s="13">
        <v>64</v>
      </c>
      <c r="E34" s="13">
        <v>58</v>
      </c>
      <c r="F34" s="13">
        <v>6</v>
      </c>
      <c r="G34" s="13">
        <v>248</v>
      </c>
      <c r="H34" t="s">
        <v>26</v>
      </c>
      <c r="I34" t="s">
        <v>26</v>
      </c>
      <c r="K34" t="s">
        <v>26</v>
      </c>
      <c r="L34" t="s">
        <v>26</v>
      </c>
    </row>
    <row r="35" spans="1:12" ht="12" customHeight="1">
      <c r="A35" s="21" t="s">
        <v>26</v>
      </c>
      <c r="B35" s="2" t="s">
        <v>21</v>
      </c>
      <c r="C35" s="13">
        <v>216</v>
      </c>
      <c r="D35" s="13">
        <v>16</v>
      </c>
      <c r="E35" s="13">
        <v>15</v>
      </c>
      <c r="F35" s="13">
        <v>1</v>
      </c>
      <c r="G35" s="13">
        <v>200</v>
      </c>
      <c r="H35" t="s">
        <v>26</v>
      </c>
      <c r="I35" t="s">
        <v>26</v>
      </c>
      <c r="K35" t="s">
        <v>26</v>
      </c>
      <c r="L35" t="s">
        <v>26</v>
      </c>
    </row>
    <row r="36" spans="1:12" ht="12" customHeight="1">
      <c r="A36" s="21" t="s">
        <v>26</v>
      </c>
      <c r="B36" s="2" t="s">
        <v>22</v>
      </c>
      <c r="C36" s="13">
        <v>142</v>
      </c>
      <c r="D36" s="13">
        <v>18</v>
      </c>
      <c r="E36" s="13">
        <v>17</v>
      </c>
      <c r="F36" s="13">
        <v>1</v>
      </c>
      <c r="G36" s="13">
        <v>124</v>
      </c>
      <c r="H36" t="s">
        <v>26</v>
      </c>
      <c r="I36" t="s">
        <v>26</v>
      </c>
      <c r="K36" t="s">
        <v>26</v>
      </c>
      <c r="L36" t="s">
        <v>26</v>
      </c>
    </row>
    <row r="37" spans="1:12" ht="12" customHeight="1">
      <c r="A37" s="21" t="s">
        <v>26</v>
      </c>
      <c r="B37" s="2" t="s">
        <v>23</v>
      </c>
      <c r="C37" s="13">
        <v>174</v>
      </c>
      <c r="D37" s="13">
        <v>15</v>
      </c>
      <c r="E37" s="13">
        <v>10</v>
      </c>
      <c r="F37" s="13">
        <v>5</v>
      </c>
      <c r="G37" s="13">
        <v>159</v>
      </c>
      <c r="H37" t="s">
        <v>26</v>
      </c>
      <c r="I37" t="s">
        <v>26</v>
      </c>
      <c r="K37" t="s">
        <v>26</v>
      </c>
      <c r="L37" t="s">
        <v>26</v>
      </c>
    </row>
    <row r="38" spans="1:12" ht="12" customHeight="1">
      <c r="A38" s="22" t="s">
        <v>25</v>
      </c>
      <c r="B38" s="4" t="s">
        <v>26</v>
      </c>
      <c r="C38" s="12">
        <v>7035</v>
      </c>
      <c r="D38" s="12">
        <v>4617</v>
      </c>
      <c r="E38" s="12">
        <v>4447</v>
      </c>
      <c r="F38" s="12">
        <v>170</v>
      </c>
      <c r="G38" s="12">
        <v>2418</v>
      </c>
    </row>
    <row r="39" spans="1:12" ht="12" customHeight="1">
      <c r="A39" s="21" t="s">
        <v>26</v>
      </c>
      <c r="B39" s="2" t="s">
        <v>9</v>
      </c>
      <c r="C39" s="13">
        <v>174</v>
      </c>
      <c r="D39" s="13">
        <v>13</v>
      </c>
      <c r="E39" s="13">
        <v>11</v>
      </c>
      <c r="F39" s="13">
        <v>2</v>
      </c>
      <c r="G39" s="13">
        <v>161</v>
      </c>
      <c r="H39" t="s">
        <v>26</v>
      </c>
      <c r="I39" t="s">
        <v>26</v>
      </c>
      <c r="K39" t="s">
        <v>26</v>
      </c>
      <c r="L39" t="s">
        <v>26</v>
      </c>
    </row>
    <row r="40" spans="1:12" ht="12" customHeight="1">
      <c r="A40" s="21" t="s">
        <v>26</v>
      </c>
      <c r="B40" s="2" t="s">
        <v>10</v>
      </c>
      <c r="C40" s="13">
        <v>808</v>
      </c>
      <c r="D40" s="13">
        <v>278</v>
      </c>
      <c r="E40" s="13">
        <v>249</v>
      </c>
      <c r="F40" s="13">
        <v>29</v>
      </c>
      <c r="G40" s="13">
        <v>530</v>
      </c>
      <c r="H40" t="s">
        <v>26</v>
      </c>
      <c r="I40" t="s">
        <v>26</v>
      </c>
      <c r="K40" t="s">
        <v>26</v>
      </c>
      <c r="L40" t="s">
        <v>26</v>
      </c>
    </row>
    <row r="41" spans="1:12" ht="12" customHeight="1">
      <c r="A41" s="21" t="s">
        <v>26</v>
      </c>
      <c r="B41" s="2" t="s">
        <v>11</v>
      </c>
      <c r="C41" s="13">
        <v>830</v>
      </c>
      <c r="D41" s="13">
        <v>570</v>
      </c>
      <c r="E41" s="13">
        <v>531</v>
      </c>
      <c r="F41" s="13">
        <v>39</v>
      </c>
      <c r="G41" s="13">
        <v>260</v>
      </c>
      <c r="H41" t="s">
        <v>26</v>
      </c>
      <c r="I41" t="s">
        <v>26</v>
      </c>
      <c r="K41" t="s">
        <v>26</v>
      </c>
      <c r="L41" t="s">
        <v>26</v>
      </c>
    </row>
    <row r="42" spans="1:12" ht="12" customHeight="1">
      <c r="A42" s="21" t="s">
        <v>26</v>
      </c>
      <c r="B42" s="2" t="s">
        <v>12</v>
      </c>
      <c r="C42" s="13">
        <v>813</v>
      </c>
      <c r="D42" s="13">
        <v>673</v>
      </c>
      <c r="E42" s="13">
        <v>645</v>
      </c>
      <c r="F42" s="13">
        <v>28</v>
      </c>
      <c r="G42" s="13">
        <v>140</v>
      </c>
      <c r="H42" t="s">
        <v>26</v>
      </c>
      <c r="I42" t="s">
        <v>26</v>
      </c>
      <c r="K42" t="s">
        <v>26</v>
      </c>
      <c r="L42" t="s">
        <v>26</v>
      </c>
    </row>
    <row r="43" spans="1:12" ht="12" customHeight="1">
      <c r="A43" s="21" t="s">
        <v>26</v>
      </c>
      <c r="B43" s="2" t="s">
        <v>13</v>
      </c>
      <c r="C43" s="13">
        <v>684</v>
      </c>
      <c r="D43" s="13">
        <v>585</v>
      </c>
      <c r="E43" s="13">
        <v>566</v>
      </c>
      <c r="F43" s="13">
        <v>19</v>
      </c>
      <c r="G43" s="13">
        <v>99</v>
      </c>
      <c r="H43" t="s">
        <v>26</v>
      </c>
      <c r="I43" t="s">
        <v>26</v>
      </c>
      <c r="K43" t="s">
        <v>26</v>
      </c>
      <c r="L43" t="s">
        <v>26</v>
      </c>
    </row>
    <row r="44" spans="1:12" ht="12" customHeight="1">
      <c r="A44" s="21" t="s">
        <v>26</v>
      </c>
      <c r="B44" s="2" t="s">
        <v>14</v>
      </c>
      <c r="C44" s="13">
        <v>575</v>
      </c>
      <c r="D44" s="13">
        <v>493</v>
      </c>
      <c r="E44" s="13">
        <v>481</v>
      </c>
      <c r="F44" s="13">
        <v>12</v>
      </c>
      <c r="G44" s="13">
        <v>82</v>
      </c>
      <c r="H44" t="s">
        <v>26</v>
      </c>
      <c r="I44" t="s">
        <v>26</v>
      </c>
      <c r="K44" t="s">
        <v>26</v>
      </c>
      <c r="L44" t="s">
        <v>26</v>
      </c>
    </row>
    <row r="45" spans="1:12" ht="12" customHeight="1">
      <c r="A45" s="21" t="s">
        <v>26</v>
      </c>
      <c r="B45" s="2" t="s">
        <v>15</v>
      </c>
      <c r="C45" s="13">
        <v>602</v>
      </c>
      <c r="D45" s="13">
        <v>510</v>
      </c>
      <c r="E45" s="13">
        <v>501</v>
      </c>
      <c r="F45" s="13">
        <v>9</v>
      </c>
      <c r="G45" s="13">
        <v>92</v>
      </c>
      <c r="H45" t="s">
        <v>26</v>
      </c>
      <c r="I45" t="s">
        <v>26</v>
      </c>
      <c r="K45" t="s">
        <v>26</v>
      </c>
      <c r="L45" t="s">
        <v>26</v>
      </c>
    </row>
    <row r="46" spans="1:12" ht="12" customHeight="1">
      <c r="A46" s="21" t="s">
        <v>26</v>
      </c>
      <c r="B46" s="2" t="s">
        <v>16</v>
      </c>
      <c r="C46" s="13">
        <v>466</v>
      </c>
      <c r="D46" s="13">
        <v>396</v>
      </c>
      <c r="E46" s="13">
        <v>385</v>
      </c>
      <c r="F46" s="13">
        <v>11</v>
      </c>
      <c r="G46" s="13">
        <v>70</v>
      </c>
      <c r="H46" t="s">
        <v>26</v>
      </c>
      <c r="I46" t="s">
        <v>26</v>
      </c>
      <c r="K46" t="s">
        <v>26</v>
      </c>
      <c r="L46" t="s">
        <v>26</v>
      </c>
    </row>
    <row r="47" spans="1:12" ht="12" customHeight="1">
      <c r="A47" s="21" t="s">
        <v>26</v>
      </c>
      <c r="B47" s="2" t="s">
        <v>17</v>
      </c>
      <c r="C47" s="13">
        <v>447</v>
      </c>
      <c r="D47" s="13">
        <v>350</v>
      </c>
      <c r="E47" s="13">
        <v>342</v>
      </c>
      <c r="F47" s="13">
        <v>8</v>
      </c>
      <c r="G47" s="13">
        <v>97</v>
      </c>
      <c r="H47" t="s">
        <v>26</v>
      </c>
      <c r="I47" t="s">
        <v>26</v>
      </c>
      <c r="K47" t="s">
        <v>26</v>
      </c>
      <c r="L47" t="s">
        <v>26</v>
      </c>
    </row>
    <row r="48" spans="1:12" ht="12" customHeight="1">
      <c r="A48" s="21" t="s">
        <v>26</v>
      </c>
      <c r="B48" s="2" t="s">
        <v>18</v>
      </c>
      <c r="C48" s="13">
        <v>441</v>
      </c>
      <c r="D48" s="13">
        <v>309</v>
      </c>
      <c r="E48" s="13">
        <v>305</v>
      </c>
      <c r="F48" s="13">
        <v>4</v>
      </c>
      <c r="G48" s="13">
        <v>132</v>
      </c>
      <c r="H48" t="s">
        <v>26</v>
      </c>
      <c r="I48" t="s">
        <v>26</v>
      </c>
      <c r="K48" t="s">
        <v>26</v>
      </c>
      <c r="L48" t="s">
        <v>26</v>
      </c>
    </row>
    <row r="49" spans="1:12" ht="12" customHeight="1">
      <c r="A49" s="21" t="s">
        <v>26</v>
      </c>
      <c r="B49" s="2" t="s">
        <v>19</v>
      </c>
      <c r="C49" s="13">
        <v>363</v>
      </c>
      <c r="D49" s="13">
        <v>198</v>
      </c>
      <c r="E49" s="13">
        <v>191</v>
      </c>
      <c r="F49" s="13">
        <v>7</v>
      </c>
      <c r="G49" s="13">
        <v>165</v>
      </c>
      <c r="H49" t="s">
        <v>26</v>
      </c>
      <c r="I49" t="s">
        <v>26</v>
      </c>
      <c r="K49" t="s">
        <v>26</v>
      </c>
      <c r="L49" t="s">
        <v>26</v>
      </c>
    </row>
    <row r="50" spans="1:12" ht="12" customHeight="1">
      <c r="A50" s="21" t="s">
        <v>26</v>
      </c>
      <c r="B50" s="2" t="s">
        <v>20</v>
      </c>
      <c r="C50" s="13">
        <v>344</v>
      </c>
      <c r="D50" s="13">
        <v>141</v>
      </c>
      <c r="E50" s="13">
        <v>141</v>
      </c>
      <c r="F50" s="13" t="s">
        <v>40</v>
      </c>
      <c r="G50" s="13">
        <v>203</v>
      </c>
      <c r="H50" t="s">
        <v>26</v>
      </c>
      <c r="I50" t="s">
        <v>26</v>
      </c>
      <c r="K50" t="s">
        <v>26</v>
      </c>
      <c r="L50" t="s">
        <v>26</v>
      </c>
    </row>
    <row r="51" spans="1:12" ht="12" customHeight="1">
      <c r="A51" s="21" t="s">
        <v>26</v>
      </c>
      <c r="B51" s="2" t="s">
        <v>21</v>
      </c>
      <c r="C51" s="13">
        <v>215</v>
      </c>
      <c r="D51" s="13">
        <v>57</v>
      </c>
      <c r="E51" s="13">
        <v>55</v>
      </c>
      <c r="F51" s="13">
        <v>2</v>
      </c>
      <c r="G51" s="13">
        <v>158</v>
      </c>
      <c r="H51" t="s">
        <v>26</v>
      </c>
      <c r="I51" t="s">
        <v>26</v>
      </c>
      <c r="K51" t="s">
        <v>26</v>
      </c>
      <c r="L51" t="s">
        <v>26</v>
      </c>
    </row>
    <row r="52" spans="1:12" ht="12" customHeight="1">
      <c r="A52" s="21" t="s">
        <v>26</v>
      </c>
      <c r="B52" s="2" t="s">
        <v>22</v>
      </c>
      <c r="C52" s="13">
        <v>141</v>
      </c>
      <c r="D52" s="13">
        <v>28</v>
      </c>
      <c r="E52" s="13">
        <v>28</v>
      </c>
      <c r="F52" s="13" t="s">
        <v>40</v>
      </c>
      <c r="G52" s="13">
        <v>113</v>
      </c>
      <c r="H52" t="s">
        <v>26</v>
      </c>
      <c r="I52" t="s">
        <v>26</v>
      </c>
      <c r="K52" t="s">
        <v>26</v>
      </c>
      <c r="L52" t="s">
        <v>26</v>
      </c>
    </row>
    <row r="53" spans="1:12" ht="12" customHeight="1">
      <c r="A53" s="23" t="s">
        <v>26</v>
      </c>
      <c r="B53" s="5" t="s">
        <v>23</v>
      </c>
      <c r="C53" s="14">
        <v>132</v>
      </c>
      <c r="D53" s="14">
        <v>16</v>
      </c>
      <c r="E53" s="14">
        <v>16</v>
      </c>
      <c r="F53" s="14" t="s">
        <v>40</v>
      </c>
      <c r="G53" s="14">
        <v>116</v>
      </c>
      <c r="H53" t="s">
        <v>26</v>
      </c>
      <c r="I53" t="s">
        <v>26</v>
      </c>
      <c r="K53" t="s">
        <v>26</v>
      </c>
      <c r="L53" t="s">
        <v>26</v>
      </c>
    </row>
    <row r="54" spans="1:12" s="27" customFormat="1" ht="33" customHeight="1">
      <c r="A54" s="19" t="s">
        <v>37</v>
      </c>
      <c r="B54" s="16" t="s">
        <v>26</v>
      </c>
      <c r="C54" s="17" t="s">
        <v>26</v>
      </c>
      <c r="D54" s="17" t="s">
        <v>26</v>
      </c>
      <c r="E54" s="17" t="s">
        <v>26</v>
      </c>
      <c r="F54" s="18" t="s">
        <v>26</v>
      </c>
      <c r="G54" s="18" t="s">
        <v>26</v>
      </c>
      <c r="J54" s="27" t="s">
        <v>26</v>
      </c>
    </row>
    <row r="55" spans="1:12" ht="12" customHeight="1">
      <c r="A55" s="19" t="s">
        <v>38</v>
      </c>
      <c r="B55" s="16" t="s">
        <v>26</v>
      </c>
      <c r="C55" s="17" t="s">
        <v>26</v>
      </c>
      <c r="D55" s="17" t="s">
        <v>26</v>
      </c>
      <c r="E55" s="17" t="s">
        <v>26</v>
      </c>
      <c r="F55" s="18" t="s">
        <v>26</v>
      </c>
      <c r="G55" s="18" t="s">
        <v>26</v>
      </c>
      <c r="J55" t="s">
        <v>26</v>
      </c>
    </row>
    <row r="56" spans="1:12" ht="12">
      <c r="A56" s="1" t="s">
        <v>26</v>
      </c>
      <c r="B56" s="1" t="s">
        <v>26</v>
      </c>
      <c r="C56" s="1" t="s">
        <v>26</v>
      </c>
      <c r="D56" s="1" t="s">
        <v>26</v>
      </c>
      <c r="E56" s="1" t="s">
        <v>26</v>
      </c>
      <c r="F56" s="1" t="s">
        <v>26</v>
      </c>
      <c r="G56" s="1" t="s">
        <v>26</v>
      </c>
      <c r="H56" t="s">
        <v>26</v>
      </c>
      <c r="I56" t="s">
        <v>26</v>
      </c>
      <c r="J56" t="s">
        <v>26</v>
      </c>
      <c r="K56" t="s">
        <v>26</v>
      </c>
      <c r="L56" t="s">
        <v>26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7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2">
      <c r="A1" s="25" t="s">
        <v>0</v>
      </c>
      <c r="B1" s="25"/>
      <c r="C1" s="25"/>
      <c r="D1" s="25"/>
      <c r="E1" s="25"/>
      <c r="F1" s="25"/>
      <c r="G1" s="25"/>
    </row>
    <row r="2" spans="1:12" ht="33" customHeight="1">
      <c r="A2" s="26" t="s">
        <v>64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J2" t="s">
        <v>26</v>
      </c>
    </row>
    <row r="3" spans="1:12" ht="36.6" customHeight="1">
      <c r="A3" s="15" t="s">
        <v>1</v>
      </c>
      <c r="B3" s="15" t="s">
        <v>26</v>
      </c>
      <c r="C3" s="15" t="s">
        <v>2</v>
      </c>
      <c r="D3" s="15" t="s">
        <v>3</v>
      </c>
      <c r="E3" s="15" t="s">
        <v>26</v>
      </c>
      <c r="F3" s="15" t="s">
        <v>26</v>
      </c>
      <c r="G3" s="15" t="s">
        <v>26</v>
      </c>
    </row>
    <row r="4" spans="1:12" ht="28.9" customHeight="1">
      <c r="A4" s="15" t="s">
        <v>26</v>
      </c>
      <c r="B4" s="15" t="s">
        <v>26</v>
      </c>
      <c r="C4" s="15" t="s">
        <v>26</v>
      </c>
      <c r="D4" s="15" t="s">
        <v>4</v>
      </c>
      <c r="E4" s="15" t="s">
        <v>26</v>
      </c>
      <c r="F4" s="15" t="s">
        <v>26</v>
      </c>
      <c r="G4" s="15" t="s">
        <v>5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</row>
    <row r="5" spans="1:12" ht="16.899999999999999" customHeight="1">
      <c r="A5" s="15" t="s">
        <v>26</v>
      </c>
      <c r="B5" s="15" t="s">
        <v>26</v>
      </c>
      <c r="C5" s="15" t="s">
        <v>26</v>
      </c>
      <c r="D5" s="3" t="s">
        <v>6</v>
      </c>
      <c r="E5" s="3" t="s">
        <v>7</v>
      </c>
      <c r="F5" s="3" t="s">
        <v>8</v>
      </c>
      <c r="G5" s="1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</row>
    <row r="6" spans="1:12" ht="12" customHeight="1">
      <c r="A6" s="20" t="s">
        <v>6</v>
      </c>
      <c r="B6" s="6" t="s">
        <v>26</v>
      </c>
      <c r="C6" s="12">
        <v>3087</v>
      </c>
      <c r="D6" s="12">
        <v>1615</v>
      </c>
      <c r="E6" s="12">
        <v>1539</v>
      </c>
      <c r="F6" s="12">
        <v>76</v>
      </c>
      <c r="G6" s="12">
        <v>1472</v>
      </c>
    </row>
    <row r="7" spans="1:12" ht="12" customHeight="1">
      <c r="A7" s="21" t="s">
        <v>26</v>
      </c>
      <c r="B7" s="2" t="s">
        <v>9</v>
      </c>
      <c r="C7" s="13">
        <v>67</v>
      </c>
      <c r="D7" s="13">
        <v>4</v>
      </c>
      <c r="E7" s="13">
        <v>2</v>
      </c>
      <c r="F7" s="13">
        <v>2</v>
      </c>
      <c r="G7" s="13">
        <v>63</v>
      </c>
      <c r="H7" t="s">
        <v>26</v>
      </c>
      <c r="I7" t="s">
        <v>26</v>
      </c>
      <c r="K7" t="s">
        <v>26</v>
      </c>
      <c r="L7" t="s">
        <v>26</v>
      </c>
    </row>
    <row r="8" spans="1:12" ht="12" customHeight="1">
      <c r="A8" s="21" t="s">
        <v>26</v>
      </c>
      <c r="B8" s="2" t="s">
        <v>10</v>
      </c>
      <c r="C8" s="13">
        <v>395</v>
      </c>
      <c r="D8" s="13">
        <v>101</v>
      </c>
      <c r="E8" s="13">
        <v>87</v>
      </c>
      <c r="F8" s="13">
        <v>14</v>
      </c>
      <c r="G8" s="13">
        <v>294</v>
      </c>
      <c r="H8" t="s">
        <v>26</v>
      </c>
      <c r="I8" t="s">
        <v>26</v>
      </c>
      <c r="K8" t="s">
        <v>26</v>
      </c>
      <c r="L8" t="s">
        <v>26</v>
      </c>
    </row>
    <row r="9" spans="1:12" ht="12" customHeight="1">
      <c r="A9" s="21" t="s">
        <v>26</v>
      </c>
      <c r="B9" s="2" t="s">
        <v>11</v>
      </c>
      <c r="C9" s="13">
        <v>330</v>
      </c>
      <c r="D9" s="13">
        <v>168</v>
      </c>
      <c r="E9" s="13">
        <v>154</v>
      </c>
      <c r="F9" s="13">
        <v>14</v>
      </c>
      <c r="G9" s="13">
        <v>162</v>
      </c>
      <c r="H9" t="s">
        <v>26</v>
      </c>
      <c r="I9" t="s">
        <v>26</v>
      </c>
      <c r="K9" t="s">
        <v>26</v>
      </c>
      <c r="L9" t="s">
        <v>26</v>
      </c>
    </row>
    <row r="10" spans="1:12" ht="12" customHeight="1">
      <c r="A10" s="21" t="s">
        <v>26</v>
      </c>
      <c r="B10" s="2" t="s">
        <v>12</v>
      </c>
      <c r="C10" s="13">
        <v>318</v>
      </c>
      <c r="D10" s="13">
        <v>212</v>
      </c>
      <c r="E10" s="13">
        <v>197</v>
      </c>
      <c r="F10" s="13">
        <v>15</v>
      </c>
      <c r="G10" s="13">
        <v>106</v>
      </c>
      <c r="H10" t="s">
        <v>26</v>
      </c>
      <c r="I10" t="s">
        <v>26</v>
      </c>
      <c r="K10" t="s">
        <v>26</v>
      </c>
      <c r="L10" t="s">
        <v>26</v>
      </c>
    </row>
    <row r="11" spans="1:12" ht="12" customHeight="1">
      <c r="A11" s="21" t="s">
        <v>26</v>
      </c>
      <c r="B11" s="2" t="s">
        <v>13</v>
      </c>
      <c r="C11" s="13">
        <v>310</v>
      </c>
      <c r="D11" s="13">
        <v>203</v>
      </c>
      <c r="E11" s="13">
        <v>198</v>
      </c>
      <c r="F11" s="13">
        <v>5</v>
      </c>
      <c r="G11" s="13">
        <v>107</v>
      </c>
      <c r="H11" t="s">
        <v>26</v>
      </c>
      <c r="I11" t="s">
        <v>26</v>
      </c>
      <c r="K11" t="s">
        <v>26</v>
      </c>
      <c r="L11" t="s">
        <v>26</v>
      </c>
    </row>
    <row r="12" spans="1:12" ht="12" customHeight="1">
      <c r="A12" s="21" t="s">
        <v>26</v>
      </c>
      <c r="B12" s="2" t="s">
        <v>14</v>
      </c>
      <c r="C12" s="13">
        <v>271</v>
      </c>
      <c r="D12" s="13">
        <v>182</v>
      </c>
      <c r="E12" s="13">
        <v>178</v>
      </c>
      <c r="F12" s="13">
        <v>4</v>
      </c>
      <c r="G12" s="13">
        <v>89</v>
      </c>
      <c r="H12" t="s">
        <v>26</v>
      </c>
      <c r="I12" t="s">
        <v>26</v>
      </c>
      <c r="K12" t="s">
        <v>26</v>
      </c>
      <c r="L12" t="s">
        <v>26</v>
      </c>
    </row>
    <row r="13" spans="1:12" ht="12" customHeight="1">
      <c r="A13" s="21" t="s">
        <v>26</v>
      </c>
      <c r="B13" s="2" t="s">
        <v>15</v>
      </c>
      <c r="C13" s="13">
        <v>291</v>
      </c>
      <c r="D13" s="13">
        <v>203</v>
      </c>
      <c r="E13" s="13">
        <v>197</v>
      </c>
      <c r="F13" s="13">
        <v>6</v>
      </c>
      <c r="G13" s="13">
        <v>88</v>
      </c>
      <c r="H13" t="s">
        <v>26</v>
      </c>
      <c r="I13" t="s">
        <v>26</v>
      </c>
      <c r="K13" t="s">
        <v>26</v>
      </c>
      <c r="L13" t="s">
        <v>26</v>
      </c>
    </row>
    <row r="14" spans="1:12" ht="12" customHeight="1">
      <c r="A14" s="21" t="s">
        <v>26</v>
      </c>
      <c r="B14" s="2" t="s">
        <v>16</v>
      </c>
      <c r="C14" s="13">
        <v>240</v>
      </c>
      <c r="D14" s="13">
        <v>173</v>
      </c>
      <c r="E14" s="13">
        <v>171</v>
      </c>
      <c r="F14" s="13">
        <v>2</v>
      </c>
      <c r="G14" s="13">
        <v>67</v>
      </c>
      <c r="H14" t="s">
        <v>26</v>
      </c>
      <c r="I14" t="s">
        <v>26</v>
      </c>
      <c r="K14" t="s">
        <v>26</v>
      </c>
      <c r="L14" t="s">
        <v>26</v>
      </c>
    </row>
    <row r="15" spans="1:12" ht="12" customHeight="1">
      <c r="A15" s="21" t="s">
        <v>26</v>
      </c>
      <c r="B15" s="2" t="s">
        <v>17</v>
      </c>
      <c r="C15" s="13">
        <v>225</v>
      </c>
      <c r="D15" s="13">
        <v>141</v>
      </c>
      <c r="E15" s="13">
        <v>137</v>
      </c>
      <c r="F15" s="13">
        <v>4</v>
      </c>
      <c r="G15" s="13">
        <v>84</v>
      </c>
      <c r="H15" t="s">
        <v>26</v>
      </c>
      <c r="I15" t="s">
        <v>26</v>
      </c>
      <c r="K15" t="s">
        <v>26</v>
      </c>
      <c r="L15" t="s">
        <v>26</v>
      </c>
    </row>
    <row r="16" spans="1:12" ht="12" customHeight="1">
      <c r="A16" s="21" t="s">
        <v>26</v>
      </c>
      <c r="B16" s="2" t="s">
        <v>18</v>
      </c>
      <c r="C16" s="13">
        <v>177</v>
      </c>
      <c r="D16" s="13">
        <v>107</v>
      </c>
      <c r="E16" s="13">
        <v>102</v>
      </c>
      <c r="F16" s="13">
        <v>5</v>
      </c>
      <c r="G16" s="13">
        <v>70</v>
      </c>
      <c r="H16" t="s">
        <v>26</v>
      </c>
      <c r="I16" t="s">
        <v>26</v>
      </c>
      <c r="K16" t="s">
        <v>26</v>
      </c>
      <c r="L16" t="s">
        <v>26</v>
      </c>
    </row>
    <row r="17" spans="1:12" ht="12" customHeight="1">
      <c r="A17" s="21" t="s">
        <v>26</v>
      </c>
      <c r="B17" s="2" t="s">
        <v>19</v>
      </c>
      <c r="C17" s="13">
        <v>159</v>
      </c>
      <c r="D17" s="13">
        <v>68</v>
      </c>
      <c r="E17" s="13">
        <v>64</v>
      </c>
      <c r="F17" s="13">
        <v>4</v>
      </c>
      <c r="G17" s="13">
        <v>91</v>
      </c>
      <c r="H17" t="s">
        <v>26</v>
      </c>
      <c r="I17" t="s">
        <v>26</v>
      </c>
      <c r="K17" t="s">
        <v>26</v>
      </c>
      <c r="L17" t="s">
        <v>26</v>
      </c>
    </row>
    <row r="18" spans="1:12" ht="12" customHeight="1">
      <c r="A18" s="21" t="s">
        <v>26</v>
      </c>
      <c r="B18" s="2" t="s">
        <v>20</v>
      </c>
      <c r="C18" s="13">
        <v>97</v>
      </c>
      <c r="D18" s="13">
        <v>31</v>
      </c>
      <c r="E18" s="13">
        <v>30</v>
      </c>
      <c r="F18" s="13">
        <v>1</v>
      </c>
      <c r="G18" s="13">
        <v>66</v>
      </c>
      <c r="H18" t="s">
        <v>26</v>
      </c>
      <c r="I18" t="s">
        <v>26</v>
      </c>
      <c r="K18" t="s">
        <v>26</v>
      </c>
      <c r="L18" t="s">
        <v>26</v>
      </c>
    </row>
    <row r="19" spans="1:12" ht="12" customHeight="1">
      <c r="A19" s="21" t="s">
        <v>26</v>
      </c>
      <c r="B19" s="2" t="s">
        <v>21</v>
      </c>
      <c r="C19" s="13">
        <v>81</v>
      </c>
      <c r="D19" s="13">
        <v>12</v>
      </c>
      <c r="E19" s="13">
        <v>12</v>
      </c>
      <c r="F19" s="13" t="s">
        <v>40</v>
      </c>
      <c r="G19" s="13">
        <v>69</v>
      </c>
      <c r="H19" t="s">
        <v>26</v>
      </c>
      <c r="I19" t="s">
        <v>26</v>
      </c>
      <c r="K19" t="s">
        <v>26</v>
      </c>
      <c r="L19" t="s">
        <v>26</v>
      </c>
    </row>
    <row r="20" spans="1:12" ht="12" customHeight="1">
      <c r="A20" s="21" t="s">
        <v>26</v>
      </c>
      <c r="B20" s="2" t="s">
        <v>22</v>
      </c>
      <c r="C20" s="13">
        <v>67</v>
      </c>
      <c r="D20" s="13">
        <v>5</v>
      </c>
      <c r="E20" s="13">
        <v>5</v>
      </c>
      <c r="F20" s="13" t="s">
        <v>40</v>
      </c>
      <c r="G20" s="13">
        <v>62</v>
      </c>
      <c r="H20" t="s">
        <v>26</v>
      </c>
      <c r="I20" t="s">
        <v>26</v>
      </c>
      <c r="K20" t="s">
        <v>26</v>
      </c>
      <c r="L20" t="s">
        <v>26</v>
      </c>
    </row>
    <row r="21" spans="1:12" ht="12" customHeight="1">
      <c r="A21" s="21" t="s">
        <v>26</v>
      </c>
      <c r="B21" s="2" t="s">
        <v>23</v>
      </c>
      <c r="C21" s="13">
        <v>59</v>
      </c>
      <c r="D21" s="13">
        <v>5</v>
      </c>
      <c r="E21" s="13">
        <v>5</v>
      </c>
      <c r="F21" s="13" t="s">
        <v>40</v>
      </c>
      <c r="G21" s="13">
        <v>54</v>
      </c>
      <c r="H21" t="s">
        <v>26</v>
      </c>
      <c r="I21" t="s">
        <v>26</v>
      </c>
      <c r="K21" t="s">
        <v>26</v>
      </c>
      <c r="L21" t="s">
        <v>26</v>
      </c>
    </row>
    <row r="22" spans="1:12" ht="12" customHeight="1">
      <c r="A22" s="22" t="s">
        <v>24</v>
      </c>
      <c r="B22" s="4" t="s">
        <v>26</v>
      </c>
      <c r="C22" s="12">
        <v>1518</v>
      </c>
      <c r="D22" s="12">
        <v>536</v>
      </c>
      <c r="E22" s="12">
        <v>495</v>
      </c>
      <c r="F22" s="12">
        <v>41</v>
      </c>
      <c r="G22" s="12">
        <v>982</v>
      </c>
    </row>
    <row r="23" spans="1:12" ht="12" customHeight="1">
      <c r="A23" s="21" t="s">
        <v>26</v>
      </c>
      <c r="B23" s="2" t="s">
        <v>9</v>
      </c>
      <c r="C23" s="13">
        <v>20</v>
      </c>
      <c r="D23" s="13">
        <v>1</v>
      </c>
      <c r="E23" s="13">
        <v>1</v>
      </c>
      <c r="F23" s="13" t="s">
        <v>40</v>
      </c>
      <c r="G23" s="13">
        <v>19</v>
      </c>
      <c r="H23" t="s">
        <v>26</v>
      </c>
      <c r="I23" t="s">
        <v>26</v>
      </c>
      <c r="K23" t="s">
        <v>26</v>
      </c>
      <c r="L23" t="s">
        <v>26</v>
      </c>
    </row>
    <row r="24" spans="1:12" ht="12" customHeight="1">
      <c r="A24" s="21" t="s">
        <v>26</v>
      </c>
      <c r="B24" s="2" t="s">
        <v>10</v>
      </c>
      <c r="C24" s="13">
        <v>195</v>
      </c>
      <c r="D24" s="13">
        <v>29</v>
      </c>
      <c r="E24" s="13">
        <v>20</v>
      </c>
      <c r="F24" s="13">
        <v>9</v>
      </c>
      <c r="G24" s="13">
        <v>166</v>
      </c>
      <c r="H24" t="s">
        <v>26</v>
      </c>
      <c r="I24" t="s">
        <v>26</v>
      </c>
      <c r="K24" t="s">
        <v>26</v>
      </c>
      <c r="L24" t="s">
        <v>26</v>
      </c>
    </row>
    <row r="25" spans="1:12" ht="12" customHeight="1">
      <c r="A25" s="21" t="s">
        <v>26</v>
      </c>
      <c r="B25" s="2" t="s">
        <v>11</v>
      </c>
      <c r="C25" s="13">
        <v>171</v>
      </c>
      <c r="D25" s="13">
        <v>55</v>
      </c>
      <c r="E25" s="13">
        <v>46</v>
      </c>
      <c r="F25" s="13">
        <v>9</v>
      </c>
      <c r="G25" s="13">
        <v>116</v>
      </c>
      <c r="H25" t="s">
        <v>26</v>
      </c>
      <c r="I25" t="s">
        <v>26</v>
      </c>
      <c r="K25" t="s">
        <v>26</v>
      </c>
      <c r="L25" t="s">
        <v>26</v>
      </c>
    </row>
    <row r="26" spans="1:12" ht="12" customHeight="1">
      <c r="A26" s="21" t="s">
        <v>26</v>
      </c>
      <c r="B26" s="2" t="s">
        <v>12</v>
      </c>
      <c r="C26" s="13">
        <v>151</v>
      </c>
      <c r="D26" s="13">
        <v>65</v>
      </c>
      <c r="E26" s="13">
        <v>54</v>
      </c>
      <c r="F26" s="13">
        <v>11</v>
      </c>
      <c r="G26" s="13">
        <v>86</v>
      </c>
      <c r="H26" t="s">
        <v>26</v>
      </c>
      <c r="I26" t="s">
        <v>26</v>
      </c>
      <c r="K26" t="s">
        <v>26</v>
      </c>
      <c r="L26" t="s">
        <v>26</v>
      </c>
    </row>
    <row r="27" spans="1:12" ht="12" customHeight="1">
      <c r="A27" s="21" t="s">
        <v>26</v>
      </c>
      <c r="B27" s="2" t="s">
        <v>13</v>
      </c>
      <c r="C27" s="13">
        <v>159</v>
      </c>
      <c r="D27" s="13">
        <v>76</v>
      </c>
      <c r="E27" s="13">
        <v>74</v>
      </c>
      <c r="F27" s="13">
        <v>2</v>
      </c>
      <c r="G27" s="13">
        <v>83</v>
      </c>
      <c r="H27" t="s">
        <v>26</v>
      </c>
      <c r="I27" t="s">
        <v>26</v>
      </c>
      <c r="K27" t="s">
        <v>26</v>
      </c>
      <c r="L27" t="s">
        <v>26</v>
      </c>
    </row>
    <row r="28" spans="1:12" ht="12" customHeight="1">
      <c r="A28" s="21" t="s">
        <v>26</v>
      </c>
      <c r="B28" s="2" t="s">
        <v>14</v>
      </c>
      <c r="C28" s="13">
        <v>144</v>
      </c>
      <c r="D28" s="13">
        <v>71</v>
      </c>
      <c r="E28" s="13">
        <v>68</v>
      </c>
      <c r="F28" s="13">
        <v>3</v>
      </c>
      <c r="G28" s="13">
        <v>73</v>
      </c>
      <c r="H28" t="s">
        <v>26</v>
      </c>
      <c r="I28" t="s">
        <v>26</v>
      </c>
      <c r="K28" t="s">
        <v>26</v>
      </c>
      <c r="L28" t="s">
        <v>26</v>
      </c>
    </row>
    <row r="29" spans="1:12" ht="12" customHeight="1">
      <c r="A29" s="21" t="s">
        <v>26</v>
      </c>
      <c r="B29" s="2" t="s">
        <v>15</v>
      </c>
      <c r="C29" s="13">
        <v>140</v>
      </c>
      <c r="D29" s="13">
        <v>71</v>
      </c>
      <c r="E29" s="13">
        <v>68</v>
      </c>
      <c r="F29" s="13">
        <v>3</v>
      </c>
      <c r="G29" s="13">
        <v>69</v>
      </c>
      <c r="H29" t="s">
        <v>26</v>
      </c>
      <c r="I29" t="s">
        <v>26</v>
      </c>
      <c r="K29" t="s">
        <v>26</v>
      </c>
      <c r="L29" t="s">
        <v>26</v>
      </c>
    </row>
    <row r="30" spans="1:12" ht="12" customHeight="1">
      <c r="A30" s="21" t="s">
        <v>26</v>
      </c>
      <c r="B30" s="2" t="s">
        <v>16</v>
      </c>
      <c r="C30" s="13">
        <v>120</v>
      </c>
      <c r="D30" s="13">
        <v>66</v>
      </c>
      <c r="E30" s="13">
        <v>65</v>
      </c>
      <c r="F30" s="13">
        <v>1</v>
      </c>
      <c r="G30" s="13">
        <v>54</v>
      </c>
      <c r="H30" t="s">
        <v>26</v>
      </c>
      <c r="I30" t="s">
        <v>26</v>
      </c>
      <c r="K30" t="s">
        <v>26</v>
      </c>
      <c r="L30" t="s">
        <v>26</v>
      </c>
    </row>
    <row r="31" spans="1:12" ht="12" customHeight="1">
      <c r="A31" s="21" t="s">
        <v>26</v>
      </c>
      <c r="B31" s="2" t="s">
        <v>17</v>
      </c>
      <c r="C31" s="13">
        <v>107</v>
      </c>
      <c r="D31" s="13">
        <v>44</v>
      </c>
      <c r="E31" s="13">
        <v>44</v>
      </c>
      <c r="F31" s="13" t="s">
        <v>40</v>
      </c>
      <c r="G31" s="13">
        <v>63</v>
      </c>
      <c r="H31" t="s">
        <v>26</v>
      </c>
      <c r="I31" t="s">
        <v>26</v>
      </c>
      <c r="K31" t="s">
        <v>26</v>
      </c>
      <c r="L31" t="s">
        <v>26</v>
      </c>
    </row>
    <row r="32" spans="1:12" ht="12" customHeight="1">
      <c r="A32" s="21" t="s">
        <v>26</v>
      </c>
      <c r="B32" s="2" t="s">
        <v>18</v>
      </c>
      <c r="C32" s="13">
        <v>83</v>
      </c>
      <c r="D32" s="13">
        <v>29</v>
      </c>
      <c r="E32" s="13">
        <v>27</v>
      </c>
      <c r="F32" s="13">
        <v>2</v>
      </c>
      <c r="G32" s="13">
        <v>54</v>
      </c>
      <c r="H32" t="s">
        <v>26</v>
      </c>
      <c r="I32" t="s">
        <v>26</v>
      </c>
      <c r="K32" t="s">
        <v>26</v>
      </c>
      <c r="L32" t="s">
        <v>26</v>
      </c>
    </row>
    <row r="33" spans="1:12" ht="12" customHeight="1">
      <c r="A33" s="21" t="s">
        <v>26</v>
      </c>
      <c r="B33" s="2" t="s">
        <v>19</v>
      </c>
      <c r="C33" s="13">
        <v>79</v>
      </c>
      <c r="D33" s="13">
        <v>16</v>
      </c>
      <c r="E33" s="13">
        <v>15</v>
      </c>
      <c r="F33" s="13">
        <v>1</v>
      </c>
      <c r="G33" s="13">
        <v>63</v>
      </c>
      <c r="H33" t="s">
        <v>26</v>
      </c>
      <c r="I33" t="s">
        <v>26</v>
      </c>
      <c r="K33" t="s">
        <v>26</v>
      </c>
      <c r="L33" t="s">
        <v>26</v>
      </c>
    </row>
    <row r="34" spans="1:12" ht="12" customHeight="1">
      <c r="A34" s="21" t="s">
        <v>26</v>
      </c>
      <c r="B34" s="2" t="s">
        <v>20</v>
      </c>
      <c r="C34" s="13">
        <v>41</v>
      </c>
      <c r="D34" s="13">
        <v>5</v>
      </c>
      <c r="E34" s="13">
        <v>5</v>
      </c>
      <c r="F34" s="13" t="s">
        <v>40</v>
      </c>
      <c r="G34" s="13">
        <v>36</v>
      </c>
      <c r="H34" t="s">
        <v>26</v>
      </c>
      <c r="I34" t="s">
        <v>26</v>
      </c>
      <c r="K34" t="s">
        <v>26</v>
      </c>
      <c r="L34" t="s">
        <v>26</v>
      </c>
    </row>
    <row r="35" spans="1:12" ht="12" customHeight="1">
      <c r="A35" s="21" t="s">
        <v>26</v>
      </c>
      <c r="B35" s="2" t="s">
        <v>21</v>
      </c>
      <c r="C35" s="13">
        <v>35</v>
      </c>
      <c r="D35" s="13">
        <v>2</v>
      </c>
      <c r="E35" s="13">
        <v>2</v>
      </c>
      <c r="F35" s="13" t="s">
        <v>40</v>
      </c>
      <c r="G35" s="13">
        <v>33</v>
      </c>
      <c r="H35" t="s">
        <v>26</v>
      </c>
      <c r="I35" t="s">
        <v>26</v>
      </c>
      <c r="K35" t="s">
        <v>26</v>
      </c>
      <c r="L35" t="s">
        <v>26</v>
      </c>
    </row>
    <row r="36" spans="1:12" ht="12" customHeight="1">
      <c r="A36" s="21" t="s">
        <v>26</v>
      </c>
      <c r="B36" s="2" t="s">
        <v>22</v>
      </c>
      <c r="C36" s="13">
        <v>39</v>
      </c>
      <c r="D36" s="13">
        <v>3</v>
      </c>
      <c r="E36" s="13">
        <v>3</v>
      </c>
      <c r="F36" s="13" t="s">
        <v>40</v>
      </c>
      <c r="G36" s="13">
        <v>36</v>
      </c>
      <c r="H36" t="s">
        <v>26</v>
      </c>
      <c r="I36" t="s">
        <v>26</v>
      </c>
      <c r="K36" t="s">
        <v>26</v>
      </c>
      <c r="L36" t="s">
        <v>26</v>
      </c>
    </row>
    <row r="37" spans="1:12" ht="12" customHeight="1">
      <c r="A37" s="21" t="s">
        <v>26</v>
      </c>
      <c r="B37" s="2" t="s">
        <v>23</v>
      </c>
      <c r="C37" s="13">
        <v>34</v>
      </c>
      <c r="D37" s="13">
        <v>3</v>
      </c>
      <c r="E37" s="13">
        <v>3</v>
      </c>
      <c r="F37" s="13" t="s">
        <v>40</v>
      </c>
      <c r="G37" s="13">
        <v>31</v>
      </c>
      <c r="H37" t="s">
        <v>26</v>
      </c>
      <c r="I37" t="s">
        <v>26</v>
      </c>
      <c r="K37" t="s">
        <v>26</v>
      </c>
      <c r="L37" t="s">
        <v>26</v>
      </c>
    </row>
    <row r="38" spans="1:12" ht="12" customHeight="1">
      <c r="A38" s="22" t="s">
        <v>25</v>
      </c>
      <c r="B38" s="4" t="s">
        <v>26</v>
      </c>
      <c r="C38" s="12">
        <v>1569</v>
      </c>
      <c r="D38" s="12">
        <v>1079</v>
      </c>
      <c r="E38" s="12">
        <v>1044</v>
      </c>
      <c r="F38" s="12">
        <v>35</v>
      </c>
      <c r="G38" s="12">
        <v>490</v>
      </c>
    </row>
    <row r="39" spans="1:12" ht="12" customHeight="1">
      <c r="A39" s="21" t="s">
        <v>26</v>
      </c>
      <c r="B39" s="2" t="s">
        <v>9</v>
      </c>
      <c r="C39" s="13">
        <v>47</v>
      </c>
      <c r="D39" s="13">
        <v>3</v>
      </c>
      <c r="E39" s="13">
        <v>1</v>
      </c>
      <c r="F39" s="13">
        <v>2</v>
      </c>
      <c r="G39" s="13">
        <v>44</v>
      </c>
      <c r="H39" t="s">
        <v>26</v>
      </c>
      <c r="I39" t="s">
        <v>26</v>
      </c>
      <c r="K39" t="s">
        <v>26</v>
      </c>
      <c r="L39" t="s">
        <v>26</v>
      </c>
    </row>
    <row r="40" spans="1:12" ht="12" customHeight="1">
      <c r="A40" s="21" t="s">
        <v>26</v>
      </c>
      <c r="B40" s="2" t="s">
        <v>10</v>
      </c>
      <c r="C40" s="13">
        <v>200</v>
      </c>
      <c r="D40" s="13">
        <v>72</v>
      </c>
      <c r="E40" s="13">
        <v>67</v>
      </c>
      <c r="F40" s="13">
        <v>5</v>
      </c>
      <c r="G40" s="13">
        <v>128</v>
      </c>
      <c r="H40" t="s">
        <v>26</v>
      </c>
      <c r="I40" t="s">
        <v>26</v>
      </c>
      <c r="K40" t="s">
        <v>26</v>
      </c>
      <c r="L40" t="s">
        <v>26</v>
      </c>
    </row>
    <row r="41" spans="1:12" ht="12" customHeight="1">
      <c r="A41" s="21" t="s">
        <v>26</v>
      </c>
      <c r="B41" s="2" t="s">
        <v>11</v>
      </c>
      <c r="C41" s="13">
        <v>159</v>
      </c>
      <c r="D41" s="13">
        <v>113</v>
      </c>
      <c r="E41" s="13">
        <v>108</v>
      </c>
      <c r="F41" s="13">
        <v>5</v>
      </c>
      <c r="G41" s="13">
        <v>46</v>
      </c>
      <c r="H41" t="s">
        <v>26</v>
      </c>
      <c r="I41" t="s">
        <v>26</v>
      </c>
      <c r="K41" t="s">
        <v>26</v>
      </c>
      <c r="L41" t="s">
        <v>26</v>
      </c>
    </row>
    <row r="42" spans="1:12" ht="12" customHeight="1">
      <c r="A42" s="21" t="s">
        <v>26</v>
      </c>
      <c r="B42" s="2" t="s">
        <v>12</v>
      </c>
      <c r="C42" s="13">
        <v>167</v>
      </c>
      <c r="D42" s="13">
        <v>147</v>
      </c>
      <c r="E42" s="13">
        <v>143</v>
      </c>
      <c r="F42" s="13">
        <v>4</v>
      </c>
      <c r="G42" s="13">
        <v>20</v>
      </c>
      <c r="H42" t="s">
        <v>26</v>
      </c>
      <c r="I42" t="s">
        <v>26</v>
      </c>
      <c r="K42" t="s">
        <v>26</v>
      </c>
      <c r="L42" t="s">
        <v>26</v>
      </c>
    </row>
    <row r="43" spans="1:12" ht="12" customHeight="1">
      <c r="A43" s="21" t="s">
        <v>26</v>
      </c>
      <c r="B43" s="2" t="s">
        <v>13</v>
      </c>
      <c r="C43" s="13">
        <v>151</v>
      </c>
      <c r="D43" s="13">
        <v>127</v>
      </c>
      <c r="E43" s="13">
        <v>124</v>
      </c>
      <c r="F43" s="13">
        <v>3</v>
      </c>
      <c r="G43" s="13">
        <v>24</v>
      </c>
      <c r="H43" t="s">
        <v>26</v>
      </c>
      <c r="I43" t="s">
        <v>26</v>
      </c>
      <c r="K43" t="s">
        <v>26</v>
      </c>
      <c r="L43" t="s">
        <v>26</v>
      </c>
    </row>
    <row r="44" spans="1:12" ht="12" customHeight="1">
      <c r="A44" s="21" t="s">
        <v>26</v>
      </c>
      <c r="B44" s="2" t="s">
        <v>14</v>
      </c>
      <c r="C44" s="13">
        <v>127</v>
      </c>
      <c r="D44" s="13">
        <v>111</v>
      </c>
      <c r="E44" s="13">
        <v>110</v>
      </c>
      <c r="F44" s="13">
        <v>1</v>
      </c>
      <c r="G44" s="13">
        <v>16</v>
      </c>
      <c r="H44" t="s">
        <v>26</v>
      </c>
      <c r="I44" t="s">
        <v>26</v>
      </c>
      <c r="K44" t="s">
        <v>26</v>
      </c>
      <c r="L44" t="s">
        <v>26</v>
      </c>
    </row>
    <row r="45" spans="1:12" ht="12" customHeight="1">
      <c r="A45" s="21" t="s">
        <v>26</v>
      </c>
      <c r="B45" s="2" t="s">
        <v>15</v>
      </c>
      <c r="C45" s="13">
        <v>151</v>
      </c>
      <c r="D45" s="13">
        <v>132</v>
      </c>
      <c r="E45" s="13">
        <v>129</v>
      </c>
      <c r="F45" s="13">
        <v>3</v>
      </c>
      <c r="G45" s="13">
        <v>19</v>
      </c>
      <c r="H45" t="s">
        <v>26</v>
      </c>
      <c r="I45" t="s">
        <v>26</v>
      </c>
      <c r="K45" t="s">
        <v>26</v>
      </c>
      <c r="L45" t="s">
        <v>26</v>
      </c>
    </row>
    <row r="46" spans="1:12" ht="12" customHeight="1">
      <c r="A46" s="21" t="s">
        <v>26</v>
      </c>
      <c r="B46" s="2" t="s">
        <v>16</v>
      </c>
      <c r="C46" s="13">
        <v>120</v>
      </c>
      <c r="D46" s="13">
        <v>107</v>
      </c>
      <c r="E46" s="13">
        <v>106</v>
      </c>
      <c r="F46" s="13">
        <v>1</v>
      </c>
      <c r="G46" s="13">
        <v>13</v>
      </c>
      <c r="H46" t="s">
        <v>26</v>
      </c>
      <c r="I46" t="s">
        <v>26</v>
      </c>
      <c r="K46" t="s">
        <v>26</v>
      </c>
      <c r="L46" t="s">
        <v>26</v>
      </c>
    </row>
    <row r="47" spans="1:12" ht="12" customHeight="1">
      <c r="A47" s="21" t="s">
        <v>26</v>
      </c>
      <c r="B47" s="2" t="s">
        <v>17</v>
      </c>
      <c r="C47" s="13">
        <v>118</v>
      </c>
      <c r="D47" s="13">
        <v>97</v>
      </c>
      <c r="E47" s="13">
        <v>93</v>
      </c>
      <c r="F47" s="13">
        <v>4</v>
      </c>
      <c r="G47" s="13">
        <v>21</v>
      </c>
      <c r="H47" t="s">
        <v>26</v>
      </c>
      <c r="I47" t="s">
        <v>26</v>
      </c>
      <c r="K47" t="s">
        <v>26</v>
      </c>
      <c r="L47" t="s">
        <v>26</v>
      </c>
    </row>
    <row r="48" spans="1:12" ht="12" customHeight="1">
      <c r="A48" s="21" t="s">
        <v>26</v>
      </c>
      <c r="B48" s="2" t="s">
        <v>18</v>
      </c>
      <c r="C48" s="13">
        <v>94</v>
      </c>
      <c r="D48" s="13">
        <v>78</v>
      </c>
      <c r="E48" s="13">
        <v>75</v>
      </c>
      <c r="F48" s="13">
        <v>3</v>
      </c>
      <c r="G48" s="13">
        <v>16</v>
      </c>
      <c r="H48" t="s">
        <v>26</v>
      </c>
      <c r="I48" t="s">
        <v>26</v>
      </c>
      <c r="K48" t="s">
        <v>26</v>
      </c>
      <c r="L48" t="s">
        <v>26</v>
      </c>
    </row>
    <row r="49" spans="1:12" ht="12" customHeight="1">
      <c r="A49" s="21" t="s">
        <v>26</v>
      </c>
      <c r="B49" s="2" t="s">
        <v>19</v>
      </c>
      <c r="C49" s="13">
        <v>80</v>
      </c>
      <c r="D49" s="13">
        <v>52</v>
      </c>
      <c r="E49" s="13">
        <v>49</v>
      </c>
      <c r="F49" s="13">
        <v>3</v>
      </c>
      <c r="G49" s="13">
        <v>28</v>
      </c>
      <c r="H49" t="s">
        <v>26</v>
      </c>
      <c r="I49" t="s">
        <v>26</v>
      </c>
      <c r="K49" t="s">
        <v>26</v>
      </c>
      <c r="L49" t="s">
        <v>26</v>
      </c>
    </row>
    <row r="50" spans="1:12" ht="12" customHeight="1">
      <c r="A50" s="21" t="s">
        <v>26</v>
      </c>
      <c r="B50" s="2" t="s">
        <v>20</v>
      </c>
      <c r="C50" s="13">
        <v>56</v>
      </c>
      <c r="D50" s="13">
        <v>26</v>
      </c>
      <c r="E50" s="13">
        <v>25</v>
      </c>
      <c r="F50" s="13">
        <v>1</v>
      </c>
      <c r="G50" s="13">
        <v>30</v>
      </c>
      <c r="H50" t="s">
        <v>26</v>
      </c>
      <c r="I50" t="s">
        <v>26</v>
      </c>
      <c r="K50" t="s">
        <v>26</v>
      </c>
      <c r="L50" t="s">
        <v>26</v>
      </c>
    </row>
    <row r="51" spans="1:12" ht="12" customHeight="1">
      <c r="A51" s="21" t="s">
        <v>26</v>
      </c>
      <c r="B51" s="2" t="s">
        <v>21</v>
      </c>
      <c r="C51" s="13">
        <v>46</v>
      </c>
      <c r="D51" s="13">
        <v>10</v>
      </c>
      <c r="E51" s="13">
        <v>10</v>
      </c>
      <c r="F51" s="13" t="s">
        <v>40</v>
      </c>
      <c r="G51" s="13">
        <v>36</v>
      </c>
      <c r="H51" t="s">
        <v>26</v>
      </c>
      <c r="I51" t="s">
        <v>26</v>
      </c>
      <c r="K51" t="s">
        <v>26</v>
      </c>
      <c r="L51" t="s">
        <v>26</v>
      </c>
    </row>
    <row r="52" spans="1:12" ht="12" customHeight="1">
      <c r="A52" s="21" t="s">
        <v>26</v>
      </c>
      <c r="B52" s="2" t="s">
        <v>22</v>
      </c>
      <c r="C52" s="13">
        <v>28</v>
      </c>
      <c r="D52" s="13">
        <v>2</v>
      </c>
      <c r="E52" s="13">
        <v>2</v>
      </c>
      <c r="F52" s="13" t="s">
        <v>40</v>
      </c>
      <c r="G52" s="13">
        <v>26</v>
      </c>
      <c r="H52" t="s">
        <v>26</v>
      </c>
      <c r="I52" t="s">
        <v>26</v>
      </c>
      <c r="K52" t="s">
        <v>26</v>
      </c>
      <c r="L52" t="s">
        <v>26</v>
      </c>
    </row>
    <row r="53" spans="1:12" ht="12" customHeight="1">
      <c r="A53" s="23" t="s">
        <v>26</v>
      </c>
      <c r="B53" s="5" t="s">
        <v>23</v>
      </c>
      <c r="C53" s="14">
        <v>25</v>
      </c>
      <c r="D53" s="14">
        <v>2</v>
      </c>
      <c r="E53" s="14">
        <v>2</v>
      </c>
      <c r="F53" s="14" t="s">
        <v>40</v>
      </c>
      <c r="G53" s="14">
        <v>23</v>
      </c>
      <c r="H53" t="s">
        <v>26</v>
      </c>
      <c r="I53" t="s">
        <v>26</v>
      </c>
      <c r="K53" t="s">
        <v>26</v>
      </c>
      <c r="L53" t="s">
        <v>26</v>
      </c>
    </row>
    <row r="54" spans="1:12" s="27" customFormat="1" ht="33" customHeight="1">
      <c r="A54" s="19" t="s">
        <v>37</v>
      </c>
      <c r="B54" s="16" t="s">
        <v>26</v>
      </c>
      <c r="C54" s="17" t="s">
        <v>26</v>
      </c>
      <c r="D54" s="17" t="s">
        <v>26</v>
      </c>
      <c r="E54" s="17" t="s">
        <v>26</v>
      </c>
      <c r="F54" s="18" t="s">
        <v>26</v>
      </c>
      <c r="G54" s="18" t="s">
        <v>26</v>
      </c>
      <c r="J54" s="27" t="s">
        <v>26</v>
      </c>
    </row>
    <row r="55" spans="1:12" ht="12" customHeight="1">
      <c r="A55" s="19" t="s">
        <v>38</v>
      </c>
      <c r="B55" s="16" t="s">
        <v>26</v>
      </c>
      <c r="C55" s="17" t="s">
        <v>26</v>
      </c>
      <c r="D55" s="17" t="s">
        <v>26</v>
      </c>
      <c r="E55" s="17" t="s">
        <v>26</v>
      </c>
      <c r="F55" s="18" t="s">
        <v>26</v>
      </c>
      <c r="G55" s="18" t="s">
        <v>26</v>
      </c>
      <c r="J55" t="s">
        <v>26</v>
      </c>
    </row>
    <row r="56" spans="1:12" ht="12">
      <c r="A56" s="1" t="s">
        <v>26</v>
      </c>
      <c r="B56" s="1" t="s">
        <v>26</v>
      </c>
      <c r="C56" s="1" t="s">
        <v>26</v>
      </c>
      <c r="D56" s="1" t="s">
        <v>26</v>
      </c>
      <c r="E56" s="1" t="s">
        <v>26</v>
      </c>
      <c r="F56" s="1" t="s">
        <v>26</v>
      </c>
      <c r="G56" s="1" t="s">
        <v>26</v>
      </c>
      <c r="H56" t="s">
        <v>26</v>
      </c>
      <c r="I56" t="s">
        <v>26</v>
      </c>
      <c r="J56" t="s">
        <v>26</v>
      </c>
      <c r="K56" t="s">
        <v>26</v>
      </c>
      <c r="L56" t="s">
        <v>26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8.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2">
      <c r="A1" s="25" t="s">
        <v>0</v>
      </c>
      <c r="B1" s="25"/>
      <c r="C1" s="25"/>
      <c r="D1" s="25"/>
      <c r="E1" s="25"/>
      <c r="F1" s="25"/>
      <c r="G1" s="25"/>
    </row>
    <row r="2" spans="1:12" ht="33" customHeight="1">
      <c r="A2" s="26" t="s">
        <v>65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J2" t="s">
        <v>26</v>
      </c>
    </row>
    <row r="3" spans="1:12" ht="36.6" customHeight="1">
      <c r="A3" s="15" t="s">
        <v>1</v>
      </c>
      <c r="B3" s="15" t="s">
        <v>26</v>
      </c>
      <c r="C3" s="15" t="s">
        <v>2</v>
      </c>
      <c r="D3" s="15" t="s">
        <v>3</v>
      </c>
      <c r="E3" s="15" t="s">
        <v>26</v>
      </c>
      <c r="F3" s="15" t="s">
        <v>26</v>
      </c>
      <c r="G3" s="15" t="s">
        <v>26</v>
      </c>
    </row>
    <row r="4" spans="1:12" ht="28.9" customHeight="1">
      <c r="A4" s="15" t="s">
        <v>26</v>
      </c>
      <c r="B4" s="15" t="s">
        <v>26</v>
      </c>
      <c r="C4" s="15" t="s">
        <v>26</v>
      </c>
      <c r="D4" s="15" t="s">
        <v>4</v>
      </c>
      <c r="E4" s="15" t="s">
        <v>26</v>
      </c>
      <c r="F4" s="15" t="s">
        <v>26</v>
      </c>
      <c r="G4" s="15" t="s">
        <v>5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</row>
    <row r="5" spans="1:12" ht="16.899999999999999" customHeight="1">
      <c r="A5" s="15" t="s">
        <v>26</v>
      </c>
      <c r="B5" s="15" t="s">
        <v>26</v>
      </c>
      <c r="C5" s="15" t="s">
        <v>26</v>
      </c>
      <c r="D5" s="3" t="s">
        <v>6</v>
      </c>
      <c r="E5" s="3" t="s">
        <v>7</v>
      </c>
      <c r="F5" s="3" t="s">
        <v>8</v>
      </c>
      <c r="G5" s="1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</row>
    <row r="6" spans="1:12" ht="12" customHeight="1">
      <c r="A6" s="20" t="s">
        <v>6</v>
      </c>
      <c r="B6" s="6" t="s">
        <v>26</v>
      </c>
      <c r="C6" s="12">
        <v>24122</v>
      </c>
      <c r="D6" s="12">
        <v>13394</v>
      </c>
      <c r="E6" s="12">
        <v>12702</v>
      </c>
      <c r="F6" s="12">
        <v>692</v>
      </c>
      <c r="G6" s="12">
        <v>10728</v>
      </c>
    </row>
    <row r="7" spans="1:12" ht="12" customHeight="1">
      <c r="A7" s="21" t="s">
        <v>26</v>
      </c>
      <c r="B7" s="2" t="s">
        <v>9</v>
      </c>
      <c r="C7" s="13">
        <v>615</v>
      </c>
      <c r="D7" s="13">
        <v>47</v>
      </c>
      <c r="E7" s="13">
        <v>43</v>
      </c>
      <c r="F7" s="13">
        <v>4</v>
      </c>
      <c r="G7" s="13">
        <v>568</v>
      </c>
      <c r="H7" t="s">
        <v>26</v>
      </c>
      <c r="I7" t="s">
        <v>26</v>
      </c>
      <c r="K7" t="s">
        <v>26</v>
      </c>
      <c r="L7" t="s">
        <v>26</v>
      </c>
    </row>
    <row r="8" spans="1:12" ht="12" customHeight="1">
      <c r="A8" s="21" t="s">
        <v>26</v>
      </c>
      <c r="B8" s="2" t="s">
        <v>10</v>
      </c>
      <c r="C8" s="13">
        <v>3093</v>
      </c>
      <c r="D8" s="13">
        <v>873</v>
      </c>
      <c r="E8" s="13">
        <v>789</v>
      </c>
      <c r="F8" s="13">
        <v>84</v>
      </c>
      <c r="G8" s="13">
        <v>2220</v>
      </c>
      <c r="H8" t="s">
        <v>26</v>
      </c>
      <c r="I8" t="s">
        <v>26</v>
      </c>
      <c r="K8" t="s">
        <v>26</v>
      </c>
      <c r="L8" t="s">
        <v>26</v>
      </c>
    </row>
    <row r="9" spans="1:12" ht="12" customHeight="1">
      <c r="A9" s="21" t="s">
        <v>26</v>
      </c>
      <c r="B9" s="2" t="s">
        <v>11</v>
      </c>
      <c r="C9" s="13">
        <v>2902</v>
      </c>
      <c r="D9" s="13">
        <v>1663</v>
      </c>
      <c r="E9" s="13">
        <v>1509</v>
      </c>
      <c r="F9" s="13">
        <v>154</v>
      </c>
      <c r="G9" s="13">
        <v>1239</v>
      </c>
      <c r="H9" t="s">
        <v>26</v>
      </c>
      <c r="I9" t="s">
        <v>26</v>
      </c>
      <c r="K9" t="s">
        <v>26</v>
      </c>
      <c r="L9" t="s">
        <v>26</v>
      </c>
    </row>
    <row r="10" spans="1:12" ht="12" customHeight="1">
      <c r="A10" s="21" t="s">
        <v>26</v>
      </c>
      <c r="B10" s="2" t="s">
        <v>12</v>
      </c>
      <c r="C10" s="13">
        <v>2756</v>
      </c>
      <c r="D10" s="13">
        <v>1904</v>
      </c>
      <c r="E10" s="13">
        <v>1774</v>
      </c>
      <c r="F10" s="13">
        <v>130</v>
      </c>
      <c r="G10" s="13">
        <v>852</v>
      </c>
      <c r="H10" t="s">
        <v>26</v>
      </c>
      <c r="I10" t="s">
        <v>26</v>
      </c>
      <c r="K10" t="s">
        <v>26</v>
      </c>
      <c r="L10" t="s">
        <v>26</v>
      </c>
    </row>
    <row r="11" spans="1:12" ht="12" customHeight="1">
      <c r="A11" s="21" t="s">
        <v>26</v>
      </c>
      <c r="B11" s="2" t="s">
        <v>13</v>
      </c>
      <c r="C11" s="13">
        <v>2459</v>
      </c>
      <c r="D11" s="13">
        <v>1804</v>
      </c>
      <c r="E11" s="13">
        <v>1728</v>
      </c>
      <c r="F11" s="13">
        <v>76</v>
      </c>
      <c r="G11" s="13">
        <v>655</v>
      </c>
      <c r="H11" t="s">
        <v>26</v>
      </c>
      <c r="I11" t="s">
        <v>26</v>
      </c>
      <c r="K11" t="s">
        <v>26</v>
      </c>
      <c r="L11" t="s">
        <v>26</v>
      </c>
    </row>
    <row r="12" spans="1:12" ht="12" customHeight="1">
      <c r="A12" s="21" t="s">
        <v>26</v>
      </c>
      <c r="B12" s="2" t="s">
        <v>14</v>
      </c>
      <c r="C12" s="13">
        <v>2262</v>
      </c>
      <c r="D12" s="13">
        <v>1671</v>
      </c>
      <c r="E12" s="13">
        <v>1618</v>
      </c>
      <c r="F12" s="13">
        <v>53</v>
      </c>
      <c r="G12" s="13">
        <v>591</v>
      </c>
      <c r="H12" t="s">
        <v>26</v>
      </c>
      <c r="I12" t="s">
        <v>26</v>
      </c>
      <c r="K12" t="s">
        <v>26</v>
      </c>
      <c r="L12" t="s">
        <v>26</v>
      </c>
    </row>
    <row r="13" spans="1:12" ht="12" customHeight="1">
      <c r="A13" s="21" t="s">
        <v>26</v>
      </c>
      <c r="B13" s="2" t="s">
        <v>15</v>
      </c>
      <c r="C13" s="13">
        <v>2015</v>
      </c>
      <c r="D13" s="13">
        <v>1496</v>
      </c>
      <c r="E13" s="13">
        <v>1429</v>
      </c>
      <c r="F13" s="13">
        <v>67</v>
      </c>
      <c r="G13" s="13">
        <v>519</v>
      </c>
      <c r="H13" t="s">
        <v>26</v>
      </c>
      <c r="I13" t="s">
        <v>26</v>
      </c>
      <c r="K13" t="s">
        <v>26</v>
      </c>
      <c r="L13" t="s">
        <v>26</v>
      </c>
    </row>
    <row r="14" spans="1:12" ht="12" customHeight="1">
      <c r="A14" s="21" t="s">
        <v>26</v>
      </c>
      <c r="B14" s="2" t="s">
        <v>16</v>
      </c>
      <c r="C14" s="13">
        <v>1597</v>
      </c>
      <c r="D14" s="13">
        <v>1144</v>
      </c>
      <c r="E14" s="13">
        <v>1082</v>
      </c>
      <c r="F14" s="13">
        <v>62</v>
      </c>
      <c r="G14" s="13">
        <v>453</v>
      </c>
      <c r="H14" t="s">
        <v>26</v>
      </c>
      <c r="I14" t="s">
        <v>26</v>
      </c>
      <c r="K14" t="s">
        <v>26</v>
      </c>
      <c r="L14" t="s">
        <v>26</v>
      </c>
    </row>
    <row r="15" spans="1:12" ht="12" customHeight="1">
      <c r="A15" s="21" t="s">
        <v>26</v>
      </c>
      <c r="B15" s="2" t="s">
        <v>17</v>
      </c>
      <c r="C15" s="13">
        <v>1390</v>
      </c>
      <c r="D15" s="13">
        <v>940</v>
      </c>
      <c r="E15" s="13">
        <v>920</v>
      </c>
      <c r="F15" s="13">
        <v>20</v>
      </c>
      <c r="G15" s="13">
        <v>450</v>
      </c>
      <c r="H15" t="s">
        <v>26</v>
      </c>
      <c r="I15" t="s">
        <v>26</v>
      </c>
      <c r="K15" t="s">
        <v>26</v>
      </c>
      <c r="L15" t="s">
        <v>26</v>
      </c>
    </row>
    <row r="16" spans="1:12" ht="12" customHeight="1">
      <c r="A16" s="21" t="s">
        <v>26</v>
      </c>
      <c r="B16" s="2" t="s">
        <v>18</v>
      </c>
      <c r="C16" s="13">
        <v>1331</v>
      </c>
      <c r="D16" s="13">
        <v>756</v>
      </c>
      <c r="E16" s="13">
        <v>740</v>
      </c>
      <c r="F16" s="13">
        <v>16</v>
      </c>
      <c r="G16" s="13">
        <v>575</v>
      </c>
      <c r="H16" t="s">
        <v>26</v>
      </c>
      <c r="I16" t="s">
        <v>26</v>
      </c>
      <c r="K16" t="s">
        <v>26</v>
      </c>
      <c r="L16" t="s">
        <v>26</v>
      </c>
    </row>
    <row r="17" spans="1:12" ht="12" customHeight="1">
      <c r="A17" s="21" t="s">
        <v>26</v>
      </c>
      <c r="B17" s="2" t="s">
        <v>19</v>
      </c>
      <c r="C17" s="13">
        <v>1110</v>
      </c>
      <c r="D17" s="13">
        <v>517</v>
      </c>
      <c r="E17" s="13">
        <v>500</v>
      </c>
      <c r="F17" s="13">
        <v>17</v>
      </c>
      <c r="G17" s="13">
        <v>593</v>
      </c>
      <c r="H17" t="s">
        <v>26</v>
      </c>
      <c r="I17" t="s">
        <v>26</v>
      </c>
      <c r="K17" t="s">
        <v>26</v>
      </c>
      <c r="L17" t="s">
        <v>26</v>
      </c>
    </row>
    <row r="18" spans="1:12" ht="12" customHeight="1">
      <c r="A18" s="21" t="s">
        <v>26</v>
      </c>
      <c r="B18" s="2" t="s">
        <v>20</v>
      </c>
      <c r="C18" s="13">
        <v>950</v>
      </c>
      <c r="D18" s="13">
        <v>285</v>
      </c>
      <c r="E18" s="13">
        <v>282</v>
      </c>
      <c r="F18" s="13">
        <v>3</v>
      </c>
      <c r="G18" s="13">
        <v>665</v>
      </c>
      <c r="H18" t="s">
        <v>26</v>
      </c>
      <c r="I18" t="s">
        <v>26</v>
      </c>
      <c r="K18" t="s">
        <v>26</v>
      </c>
      <c r="L18" t="s">
        <v>26</v>
      </c>
    </row>
    <row r="19" spans="1:12" ht="12" customHeight="1">
      <c r="A19" s="21" t="s">
        <v>26</v>
      </c>
      <c r="B19" s="2" t="s">
        <v>21</v>
      </c>
      <c r="C19" s="13">
        <v>712</v>
      </c>
      <c r="D19" s="13">
        <v>167</v>
      </c>
      <c r="E19" s="13">
        <v>163</v>
      </c>
      <c r="F19" s="13">
        <v>4</v>
      </c>
      <c r="G19" s="13">
        <v>545</v>
      </c>
      <c r="H19" t="s">
        <v>26</v>
      </c>
      <c r="I19" t="s">
        <v>26</v>
      </c>
      <c r="K19" t="s">
        <v>26</v>
      </c>
      <c r="L19" t="s">
        <v>26</v>
      </c>
    </row>
    <row r="20" spans="1:12" ht="12" customHeight="1">
      <c r="A20" s="21" t="s">
        <v>26</v>
      </c>
      <c r="B20" s="2" t="s">
        <v>22</v>
      </c>
      <c r="C20" s="13">
        <v>429</v>
      </c>
      <c r="D20" s="13">
        <v>62</v>
      </c>
      <c r="E20" s="13">
        <v>61</v>
      </c>
      <c r="F20" s="13">
        <v>1</v>
      </c>
      <c r="G20" s="13">
        <v>367</v>
      </c>
      <c r="H20" t="s">
        <v>26</v>
      </c>
      <c r="I20" t="s">
        <v>26</v>
      </c>
      <c r="K20" t="s">
        <v>26</v>
      </c>
      <c r="L20" t="s">
        <v>26</v>
      </c>
    </row>
    <row r="21" spans="1:12" ht="12" customHeight="1">
      <c r="A21" s="21" t="s">
        <v>26</v>
      </c>
      <c r="B21" s="2" t="s">
        <v>23</v>
      </c>
      <c r="C21" s="13">
        <v>501</v>
      </c>
      <c r="D21" s="13">
        <v>65</v>
      </c>
      <c r="E21" s="13">
        <v>64</v>
      </c>
      <c r="F21" s="13">
        <v>1</v>
      </c>
      <c r="G21" s="13">
        <v>436</v>
      </c>
      <c r="H21" t="s">
        <v>26</v>
      </c>
      <c r="I21" t="s">
        <v>26</v>
      </c>
      <c r="K21" t="s">
        <v>26</v>
      </c>
      <c r="L21" t="s">
        <v>26</v>
      </c>
    </row>
    <row r="22" spans="1:12" ht="12" customHeight="1">
      <c r="A22" s="22" t="s">
        <v>24</v>
      </c>
      <c r="B22" s="4" t="s">
        <v>26</v>
      </c>
      <c r="C22" s="12">
        <v>12336</v>
      </c>
      <c r="D22" s="12">
        <v>5062</v>
      </c>
      <c r="E22" s="12">
        <v>4613</v>
      </c>
      <c r="F22" s="12">
        <v>449</v>
      </c>
      <c r="G22" s="12">
        <v>7274</v>
      </c>
    </row>
    <row r="23" spans="1:12" ht="12" customHeight="1">
      <c r="A23" s="21" t="s">
        <v>26</v>
      </c>
      <c r="B23" s="2" t="s">
        <v>9</v>
      </c>
      <c r="C23" s="13">
        <v>308</v>
      </c>
      <c r="D23" s="13">
        <v>14</v>
      </c>
      <c r="E23" s="13">
        <v>13</v>
      </c>
      <c r="F23" s="13">
        <v>1</v>
      </c>
      <c r="G23" s="13">
        <v>294</v>
      </c>
      <c r="H23" t="s">
        <v>26</v>
      </c>
      <c r="I23" t="s">
        <v>26</v>
      </c>
      <c r="K23" t="s">
        <v>26</v>
      </c>
      <c r="L23" t="s">
        <v>26</v>
      </c>
    </row>
    <row r="24" spans="1:12" ht="12" customHeight="1">
      <c r="A24" s="21" t="s">
        <v>26</v>
      </c>
      <c r="B24" s="2" t="s">
        <v>10</v>
      </c>
      <c r="C24" s="13">
        <v>1536</v>
      </c>
      <c r="D24" s="13">
        <v>279</v>
      </c>
      <c r="E24" s="13">
        <v>223</v>
      </c>
      <c r="F24" s="13">
        <v>56</v>
      </c>
      <c r="G24" s="13">
        <v>1257</v>
      </c>
      <c r="H24" t="s">
        <v>26</v>
      </c>
      <c r="I24" t="s">
        <v>26</v>
      </c>
      <c r="K24" t="s">
        <v>26</v>
      </c>
      <c r="L24" t="s">
        <v>26</v>
      </c>
    </row>
    <row r="25" spans="1:12" ht="12" customHeight="1">
      <c r="A25" s="21" t="s">
        <v>26</v>
      </c>
      <c r="B25" s="2" t="s">
        <v>11</v>
      </c>
      <c r="C25" s="13">
        <v>1427</v>
      </c>
      <c r="D25" s="13">
        <v>556</v>
      </c>
      <c r="E25" s="13">
        <v>449</v>
      </c>
      <c r="F25" s="13">
        <v>107</v>
      </c>
      <c r="G25" s="13">
        <v>871</v>
      </c>
      <c r="H25" t="s">
        <v>26</v>
      </c>
      <c r="I25" t="s">
        <v>26</v>
      </c>
      <c r="K25" t="s">
        <v>26</v>
      </c>
      <c r="L25" t="s">
        <v>26</v>
      </c>
    </row>
    <row r="26" spans="1:12" ht="12" customHeight="1">
      <c r="A26" s="21" t="s">
        <v>26</v>
      </c>
      <c r="B26" s="2" t="s">
        <v>12</v>
      </c>
      <c r="C26" s="13">
        <v>1442</v>
      </c>
      <c r="D26" s="13">
        <v>770</v>
      </c>
      <c r="E26" s="13">
        <v>678</v>
      </c>
      <c r="F26" s="13">
        <v>92</v>
      </c>
      <c r="G26" s="13">
        <v>672</v>
      </c>
      <c r="H26" t="s">
        <v>26</v>
      </c>
      <c r="I26" t="s">
        <v>26</v>
      </c>
      <c r="K26" t="s">
        <v>26</v>
      </c>
      <c r="L26" t="s">
        <v>26</v>
      </c>
    </row>
    <row r="27" spans="1:12" ht="12" customHeight="1">
      <c r="A27" s="21" t="s">
        <v>26</v>
      </c>
      <c r="B27" s="2" t="s">
        <v>13</v>
      </c>
      <c r="C27" s="13">
        <v>1281</v>
      </c>
      <c r="D27" s="13">
        <v>742</v>
      </c>
      <c r="E27" s="13">
        <v>681</v>
      </c>
      <c r="F27" s="13">
        <v>61</v>
      </c>
      <c r="G27" s="13">
        <v>539</v>
      </c>
      <c r="H27" t="s">
        <v>26</v>
      </c>
      <c r="I27" t="s">
        <v>26</v>
      </c>
      <c r="K27" t="s">
        <v>26</v>
      </c>
      <c r="L27" t="s">
        <v>26</v>
      </c>
    </row>
    <row r="28" spans="1:12" ht="12" customHeight="1">
      <c r="A28" s="21" t="s">
        <v>26</v>
      </c>
      <c r="B28" s="2" t="s">
        <v>14</v>
      </c>
      <c r="C28" s="13">
        <v>1154</v>
      </c>
      <c r="D28" s="13">
        <v>668</v>
      </c>
      <c r="E28" s="13">
        <v>635</v>
      </c>
      <c r="F28" s="13">
        <v>33</v>
      </c>
      <c r="G28" s="13">
        <v>486</v>
      </c>
      <c r="H28" t="s">
        <v>26</v>
      </c>
      <c r="I28" t="s">
        <v>26</v>
      </c>
      <c r="K28" t="s">
        <v>26</v>
      </c>
      <c r="L28" t="s">
        <v>26</v>
      </c>
    </row>
    <row r="29" spans="1:12" ht="12" customHeight="1">
      <c r="A29" s="21" t="s">
        <v>26</v>
      </c>
      <c r="B29" s="2" t="s">
        <v>15</v>
      </c>
      <c r="C29" s="13">
        <v>1049</v>
      </c>
      <c r="D29" s="13">
        <v>618</v>
      </c>
      <c r="E29" s="13">
        <v>577</v>
      </c>
      <c r="F29" s="13">
        <v>41</v>
      </c>
      <c r="G29" s="13">
        <v>431</v>
      </c>
      <c r="H29" t="s">
        <v>26</v>
      </c>
      <c r="I29" t="s">
        <v>26</v>
      </c>
      <c r="K29" t="s">
        <v>26</v>
      </c>
      <c r="L29" t="s">
        <v>26</v>
      </c>
    </row>
    <row r="30" spans="1:12" ht="12" customHeight="1">
      <c r="A30" s="21" t="s">
        <v>26</v>
      </c>
      <c r="B30" s="2" t="s">
        <v>16</v>
      </c>
      <c r="C30" s="13">
        <v>803</v>
      </c>
      <c r="D30" s="13">
        <v>460</v>
      </c>
      <c r="E30" s="13">
        <v>425</v>
      </c>
      <c r="F30" s="13">
        <v>35</v>
      </c>
      <c r="G30" s="13">
        <v>343</v>
      </c>
      <c r="H30" t="s">
        <v>26</v>
      </c>
      <c r="I30" t="s">
        <v>26</v>
      </c>
      <c r="K30" t="s">
        <v>26</v>
      </c>
      <c r="L30" t="s">
        <v>26</v>
      </c>
    </row>
    <row r="31" spans="1:12" ht="12" customHeight="1">
      <c r="A31" s="21" t="s">
        <v>26</v>
      </c>
      <c r="B31" s="2" t="s">
        <v>17</v>
      </c>
      <c r="C31" s="13">
        <v>678</v>
      </c>
      <c r="D31" s="13">
        <v>340</v>
      </c>
      <c r="E31" s="13">
        <v>331</v>
      </c>
      <c r="F31" s="13">
        <v>9</v>
      </c>
      <c r="G31" s="13">
        <v>338</v>
      </c>
      <c r="H31" t="s">
        <v>26</v>
      </c>
      <c r="I31" t="s">
        <v>26</v>
      </c>
      <c r="K31" t="s">
        <v>26</v>
      </c>
      <c r="L31" t="s">
        <v>26</v>
      </c>
    </row>
    <row r="32" spans="1:12" ht="12" customHeight="1">
      <c r="A32" s="21" t="s">
        <v>26</v>
      </c>
      <c r="B32" s="2" t="s">
        <v>18</v>
      </c>
      <c r="C32" s="13">
        <v>697</v>
      </c>
      <c r="D32" s="13">
        <v>287</v>
      </c>
      <c r="E32" s="13">
        <v>283</v>
      </c>
      <c r="F32" s="13">
        <v>4</v>
      </c>
      <c r="G32" s="13">
        <v>410</v>
      </c>
      <c r="H32" t="s">
        <v>26</v>
      </c>
      <c r="I32" t="s">
        <v>26</v>
      </c>
      <c r="K32" t="s">
        <v>26</v>
      </c>
      <c r="L32" t="s">
        <v>26</v>
      </c>
    </row>
    <row r="33" spans="1:12" ht="12" customHeight="1">
      <c r="A33" s="21" t="s">
        <v>26</v>
      </c>
      <c r="B33" s="2" t="s">
        <v>19</v>
      </c>
      <c r="C33" s="13">
        <v>553</v>
      </c>
      <c r="D33" s="13">
        <v>156</v>
      </c>
      <c r="E33" s="13">
        <v>151</v>
      </c>
      <c r="F33" s="13">
        <v>5</v>
      </c>
      <c r="G33" s="13">
        <v>397</v>
      </c>
      <c r="H33" t="s">
        <v>26</v>
      </c>
      <c r="I33" t="s">
        <v>26</v>
      </c>
      <c r="K33" t="s">
        <v>26</v>
      </c>
      <c r="L33" t="s">
        <v>26</v>
      </c>
    </row>
    <row r="34" spans="1:12" ht="12" customHeight="1">
      <c r="A34" s="21" t="s">
        <v>26</v>
      </c>
      <c r="B34" s="2" t="s">
        <v>20</v>
      </c>
      <c r="C34" s="13">
        <v>507</v>
      </c>
      <c r="D34" s="13">
        <v>93</v>
      </c>
      <c r="E34" s="13">
        <v>91</v>
      </c>
      <c r="F34" s="13">
        <v>2</v>
      </c>
      <c r="G34" s="13">
        <v>414</v>
      </c>
      <c r="H34" t="s">
        <v>26</v>
      </c>
      <c r="I34" t="s">
        <v>26</v>
      </c>
      <c r="K34" t="s">
        <v>26</v>
      </c>
      <c r="L34" t="s">
        <v>26</v>
      </c>
    </row>
    <row r="35" spans="1:12" ht="12" customHeight="1">
      <c r="A35" s="21" t="s">
        <v>26</v>
      </c>
      <c r="B35" s="2" t="s">
        <v>21</v>
      </c>
      <c r="C35" s="13">
        <v>363</v>
      </c>
      <c r="D35" s="13">
        <v>42</v>
      </c>
      <c r="E35" s="13">
        <v>41</v>
      </c>
      <c r="F35" s="13">
        <v>1</v>
      </c>
      <c r="G35" s="13">
        <v>321</v>
      </c>
      <c r="H35" t="s">
        <v>26</v>
      </c>
      <c r="I35" t="s">
        <v>26</v>
      </c>
      <c r="K35" t="s">
        <v>26</v>
      </c>
      <c r="L35" t="s">
        <v>26</v>
      </c>
    </row>
    <row r="36" spans="1:12" ht="12" customHeight="1">
      <c r="A36" s="21" t="s">
        <v>26</v>
      </c>
      <c r="B36" s="2" t="s">
        <v>22</v>
      </c>
      <c r="C36" s="13">
        <v>226</v>
      </c>
      <c r="D36" s="13">
        <v>13</v>
      </c>
      <c r="E36" s="13">
        <v>12</v>
      </c>
      <c r="F36" s="13">
        <v>1</v>
      </c>
      <c r="G36" s="13">
        <v>213</v>
      </c>
      <c r="H36" t="s">
        <v>26</v>
      </c>
      <c r="I36" t="s">
        <v>26</v>
      </c>
      <c r="K36" t="s">
        <v>26</v>
      </c>
      <c r="L36" t="s">
        <v>26</v>
      </c>
    </row>
    <row r="37" spans="1:12" ht="12" customHeight="1">
      <c r="A37" s="21" t="s">
        <v>26</v>
      </c>
      <c r="B37" s="2" t="s">
        <v>23</v>
      </c>
      <c r="C37" s="13">
        <v>312</v>
      </c>
      <c r="D37" s="13">
        <v>24</v>
      </c>
      <c r="E37" s="13">
        <v>23</v>
      </c>
      <c r="F37" s="13">
        <v>1</v>
      </c>
      <c r="G37" s="13">
        <v>288</v>
      </c>
      <c r="H37" t="s">
        <v>26</v>
      </c>
      <c r="I37" t="s">
        <v>26</v>
      </c>
      <c r="K37" t="s">
        <v>26</v>
      </c>
      <c r="L37" t="s">
        <v>26</v>
      </c>
    </row>
    <row r="38" spans="1:12" ht="12" customHeight="1">
      <c r="A38" s="22" t="s">
        <v>25</v>
      </c>
      <c r="B38" s="4" t="s">
        <v>26</v>
      </c>
      <c r="C38" s="12">
        <v>11786</v>
      </c>
      <c r="D38" s="12">
        <v>8332</v>
      </c>
      <c r="E38" s="12">
        <v>8089</v>
      </c>
      <c r="F38" s="12">
        <v>243</v>
      </c>
      <c r="G38" s="12">
        <v>3454</v>
      </c>
    </row>
    <row r="39" spans="1:12" ht="12" customHeight="1">
      <c r="A39" s="21" t="s">
        <v>26</v>
      </c>
      <c r="B39" s="2" t="s">
        <v>9</v>
      </c>
      <c r="C39" s="13">
        <v>307</v>
      </c>
      <c r="D39" s="13">
        <v>33</v>
      </c>
      <c r="E39" s="13">
        <v>30</v>
      </c>
      <c r="F39" s="13">
        <v>3</v>
      </c>
      <c r="G39" s="13">
        <v>274</v>
      </c>
      <c r="H39" t="s">
        <v>26</v>
      </c>
      <c r="I39" t="s">
        <v>26</v>
      </c>
      <c r="K39" t="s">
        <v>26</v>
      </c>
      <c r="L39" t="s">
        <v>26</v>
      </c>
    </row>
    <row r="40" spans="1:12" ht="12" customHeight="1">
      <c r="A40" s="21" t="s">
        <v>26</v>
      </c>
      <c r="B40" s="2" t="s">
        <v>10</v>
      </c>
      <c r="C40" s="13">
        <v>1557</v>
      </c>
      <c r="D40" s="13">
        <v>594</v>
      </c>
      <c r="E40" s="13">
        <v>566</v>
      </c>
      <c r="F40" s="13">
        <v>28</v>
      </c>
      <c r="G40" s="13">
        <v>963</v>
      </c>
      <c r="H40" t="s">
        <v>26</v>
      </c>
      <c r="I40" t="s">
        <v>26</v>
      </c>
      <c r="K40" t="s">
        <v>26</v>
      </c>
      <c r="L40" t="s">
        <v>26</v>
      </c>
    </row>
    <row r="41" spans="1:12" ht="12" customHeight="1">
      <c r="A41" s="21" t="s">
        <v>26</v>
      </c>
      <c r="B41" s="2" t="s">
        <v>11</v>
      </c>
      <c r="C41" s="13">
        <v>1475</v>
      </c>
      <c r="D41" s="13">
        <v>1107</v>
      </c>
      <c r="E41" s="13">
        <v>1060</v>
      </c>
      <c r="F41" s="13">
        <v>47</v>
      </c>
      <c r="G41" s="13">
        <v>368</v>
      </c>
      <c r="H41" t="s">
        <v>26</v>
      </c>
      <c r="I41" t="s">
        <v>26</v>
      </c>
      <c r="K41" t="s">
        <v>26</v>
      </c>
      <c r="L41" t="s">
        <v>26</v>
      </c>
    </row>
    <row r="42" spans="1:12" ht="12" customHeight="1">
      <c r="A42" s="21" t="s">
        <v>26</v>
      </c>
      <c r="B42" s="2" t="s">
        <v>12</v>
      </c>
      <c r="C42" s="13">
        <v>1314</v>
      </c>
      <c r="D42" s="13">
        <v>1134</v>
      </c>
      <c r="E42" s="13">
        <v>1096</v>
      </c>
      <c r="F42" s="13">
        <v>38</v>
      </c>
      <c r="G42" s="13">
        <v>180</v>
      </c>
      <c r="H42" t="s">
        <v>26</v>
      </c>
      <c r="I42" t="s">
        <v>26</v>
      </c>
      <c r="K42" t="s">
        <v>26</v>
      </c>
      <c r="L42" t="s">
        <v>26</v>
      </c>
    </row>
    <row r="43" spans="1:12" ht="12" customHeight="1">
      <c r="A43" s="21" t="s">
        <v>26</v>
      </c>
      <c r="B43" s="2" t="s">
        <v>13</v>
      </c>
      <c r="C43" s="13">
        <v>1178</v>
      </c>
      <c r="D43" s="13">
        <v>1062</v>
      </c>
      <c r="E43" s="13">
        <v>1047</v>
      </c>
      <c r="F43" s="13">
        <v>15</v>
      </c>
      <c r="G43" s="13">
        <v>116</v>
      </c>
      <c r="H43" t="s">
        <v>26</v>
      </c>
      <c r="I43" t="s">
        <v>26</v>
      </c>
      <c r="K43" t="s">
        <v>26</v>
      </c>
      <c r="L43" t="s">
        <v>26</v>
      </c>
    </row>
    <row r="44" spans="1:12" ht="12" customHeight="1">
      <c r="A44" s="21" t="s">
        <v>26</v>
      </c>
      <c r="B44" s="2" t="s">
        <v>14</v>
      </c>
      <c r="C44" s="13">
        <v>1108</v>
      </c>
      <c r="D44" s="13">
        <v>1003</v>
      </c>
      <c r="E44" s="13">
        <v>983</v>
      </c>
      <c r="F44" s="13">
        <v>20</v>
      </c>
      <c r="G44" s="13">
        <v>105</v>
      </c>
      <c r="H44" t="s">
        <v>26</v>
      </c>
      <c r="I44" t="s">
        <v>26</v>
      </c>
      <c r="K44" t="s">
        <v>26</v>
      </c>
      <c r="L44" t="s">
        <v>26</v>
      </c>
    </row>
    <row r="45" spans="1:12" ht="12" customHeight="1">
      <c r="A45" s="21" t="s">
        <v>26</v>
      </c>
      <c r="B45" s="2" t="s">
        <v>15</v>
      </c>
      <c r="C45" s="13">
        <v>966</v>
      </c>
      <c r="D45" s="13">
        <v>878</v>
      </c>
      <c r="E45" s="13">
        <v>852</v>
      </c>
      <c r="F45" s="13">
        <v>26</v>
      </c>
      <c r="G45" s="13">
        <v>88</v>
      </c>
      <c r="H45" t="s">
        <v>26</v>
      </c>
      <c r="I45" t="s">
        <v>26</v>
      </c>
      <c r="K45" t="s">
        <v>26</v>
      </c>
      <c r="L45" t="s">
        <v>26</v>
      </c>
    </row>
    <row r="46" spans="1:12" ht="12" customHeight="1">
      <c r="A46" s="21" t="s">
        <v>26</v>
      </c>
      <c r="B46" s="2" t="s">
        <v>16</v>
      </c>
      <c r="C46" s="13">
        <v>794</v>
      </c>
      <c r="D46" s="13">
        <v>684</v>
      </c>
      <c r="E46" s="13">
        <v>657</v>
      </c>
      <c r="F46" s="13">
        <v>27</v>
      </c>
      <c r="G46" s="13">
        <v>110</v>
      </c>
      <c r="H46" t="s">
        <v>26</v>
      </c>
      <c r="I46" t="s">
        <v>26</v>
      </c>
      <c r="K46" t="s">
        <v>26</v>
      </c>
      <c r="L46" t="s">
        <v>26</v>
      </c>
    </row>
    <row r="47" spans="1:12" ht="12" customHeight="1">
      <c r="A47" s="21" t="s">
        <v>26</v>
      </c>
      <c r="B47" s="2" t="s">
        <v>17</v>
      </c>
      <c r="C47" s="13">
        <v>712</v>
      </c>
      <c r="D47" s="13">
        <v>600</v>
      </c>
      <c r="E47" s="13">
        <v>589</v>
      </c>
      <c r="F47" s="13">
        <v>11</v>
      </c>
      <c r="G47" s="13">
        <v>112</v>
      </c>
      <c r="H47" t="s">
        <v>26</v>
      </c>
      <c r="I47" t="s">
        <v>26</v>
      </c>
      <c r="K47" t="s">
        <v>26</v>
      </c>
      <c r="L47" t="s">
        <v>26</v>
      </c>
    </row>
    <row r="48" spans="1:12" ht="12" customHeight="1">
      <c r="A48" s="21" t="s">
        <v>26</v>
      </c>
      <c r="B48" s="2" t="s">
        <v>18</v>
      </c>
      <c r="C48" s="13">
        <v>634</v>
      </c>
      <c r="D48" s="13">
        <v>469</v>
      </c>
      <c r="E48" s="13">
        <v>457</v>
      </c>
      <c r="F48" s="13">
        <v>12</v>
      </c>
      <c r="G48" s="13">
        <v>165</v>
      </c>
      <c r="H48" t="s">
        <v>26</v>
      </c>
      <c r="I48" t="s">
        <v>26</v>
      </c>
      <c r="K48" t="s">
        <v>26</v>
      </c>
      <c r="L48" t="s">
        <v>26</v>
      </c>
    </row>
    <row r="49" spans="1:12" ht="12" customHeight="1">
      <c r="A49" s="21" t="s">
        <v>26</v>
      </c>
      <c r="B49" s="2" t="s">
        <v>19</v>
      </c>
      <c r="C49" s="13">
        <v>557</v>
      </c>
      <c r="D49" s="13">
        <v>361</v>
      </c>
      <c r="E49" s="13">
        <v>349</v>
      </c>
      <c r="F49" s="13">
        <v>12</v>
      </c>
      <c r="G49" s="13">
        <v>196</v>
      </c>
      <c r="H49" t="s">
        <v>26</v>
      </c>
      <c r="I49" t="s">
        <v>26</v>
      </c>
      <c r="K49" t="s">
        <v>26</v>
      </c>
      <c r="L49" t="s">
        <v>26</v>
      </c>
    </row>
    <row r="50" spans="1:12" ht="12" customHeight="1">
      <c r="A50" s="21" t="s">
        <v>26</v>
      </c>
      <c r="B50" s="2" t="s">
        <v>20</v>
      </c>
      <c r="C50" s="13">
        <v>443</v>
      </c>
      <c r="D50" s="13">
        <v>192</v>
      </c>
      <c r="E50" s="13">
        <v>191</v>
      </c>
      <c r="F50" s="13">
        <v>1</v>
      </c>
      <c r="G50" s="13">
        <v>251</v>
      </c>
      <c r="H50" t="s">
        <v>26</v>
      </c>
      <c r="I50" t="s">
        <v>26</v>
      </c>
      <c r="K50" t="s">
        <v>26</v>
      </c>
      <c r="L50" t="s">
        <v>26</v>
      </c>
    </row>
    <row r="51" spans="1:12" ht="12" customHeight="1">
      <c r="A51" s="21" t="s">
        <v>26</v>
      </c>
      <c r="B51" s="2" t="s">
        <v>21</v>
      </c>
      <c r="C51" s="13">
        <v>349</v>
      </c>
      <c r="D51" s="13">
        <v>125</v>
      </c>
      <c r="E51" s="13">
        <v>122</v>
      </c>
      <c r="F51" s="13">
        <v>3</v>
      </c>
      <c r="G51" s="13">
        <v>224</v>
      </c>
      <c r="H51" t="s">
        <v>26</v>
      </c>
      <c r="I51" t="s">
        <v>26</v>
      </c>
      <c r="K51" t="s">
        <v>26</v>
      </c>
      <c r="L51" t="s">
        <v>26</v>
      </c>
    </row>
    <row r="52" spans="1:12" ht="12" customHeight="1">
      <c r="A52" s="21" t="s">
        <v>26</v>
      </c>
      <c r="B52" s="2" t="s">
        <v>22</v>
      </c>
      <c r="C52" s="13">
        <v>203</v>
      </c>
      <c r="D52" s="13">
        <v>49</v>
      </c>
      <c r="E52" s="13">
        <v>49</v>
      </c>
      <c r="F52" s="13" t="s">
        <v>40</v>
      </c>
      <c r="G52" s="13">
        <v>154</v>
      </c>
      <c r="H52" t="s">
        <v>26</v>
      </c>
      <c r="I52" t="s">
        <v>26</v>
      </c>
      <c r="K52" t="s">
        <v>26</v>
      </c>
      <c r="L52" t="s">
        <v>26</v>
      </c>
    </row>
    <row r="53" spans="1:12" ht="12" customHeight="1">
      <c r="A53" s="23" t="s">
        <v>26</v>
      </c>
      <c r="B53" s="5" t="s">
        <v>23</v>
      </c>
      <c r="C53" s="14">
        <v>189</v>
      </c>
      <c r="D53" s="14">
        <v>41</v>
      </c>
      <c r="E53" s="14">
        <v>41</v>
      </c>
      <c r="F53" s="14" t="s">
        <v>40</v>
      </c>
      <c r="G53" s="14">
        <v>148</v>
      </c>
      <c r="H53" t="s">
        <v>26</v>
      </c>
      <c r="I53" t="s">
        <v>26</v>
      </c>
      <c r="K53" t="s">
        <v>26</v>
      </c>
      <c r="L53" t="s">
        <v>26</v>
      </c>
    </row>
    <row r="54" spans="1:12" s="27" customFormat="1" ht="33" customHeight="1">
      <c r="A54" s="19" t="s">
        <v>37</v>
      </c>
      <c r="B54" s="16" t="s">
        <v>26</v>
      </c>
      <c r="C54" s="17" t="s">
        <v>26</v>
      </c>
      <c r="D54" s="17" t="s">
        <v>26</v>
      </c>
      <c r="E54" s="17" t="s">
        <v>26</v>
      </c>
      <c r="F54" s="18" t="s">
        <v>26</v>
      </c>
      <c r="G54" s="18" t="s">
        <v>26</v>
      </c>
      <c r="J54" s="27" t="s">
        <v>26</v>
      </c>
    </row>
    <row r="55" spans="1:12" ht="12" customHeight="1">
      <c r="A55" s="19" t="s">
        <v>38</v>
      </c>
      <c r="B55" s="16" t="s">
        <v>26</v>
      </c>
      <c r="C55" s="17" t="s">
        <v>26</v>
      </c>
      <c r="D55" s="17" t="s">
        <v>26</v>
      </c>
      <c r="E55" s="17" t="s">
        <v>26</v>
      </c>
      <c r="F55" s="18" t="s">
        <v>26</v>
      </c>
      <c r="G55" s="18" t="s">
        <v>26</v>
      </c>
      <c r="J55" t="s">
        <v>26</v>
      </c>
    </row>
    <row r="56" spans="1:12" ht="12">
      <c r="A56" s="1" t="s">
        <v>26</v>
      </c>
      <c r="B56" s="1" t="s">
        <v>26</v>
      </c>
      <c r="C56" s="1" t="s">
        <v>26</v>
      </c>
      <c r="D56" s="1" t="s">
        <v>26</v>
      </c>
      <c r="E56" s="1" t="s">
        <v>26</v>
      </c>
      <c r="F56" s="1" t="s">
        <v>26</v>
      </c>
      <c r="G56" s="1" t="s">
        <v>26</v>
      </c>
      <c r="H56" t="s">
        <v>26</v>
      </c>
      <c r="I56" t="s">
        <v>26</v>
      </c>
      <c r="J56" t="s">
        <v>26</v>
      </c>
      <c r="K56" t="s">
        <v>26</v>
      </c>
      <c r="L56" t="s">
        <v>26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2.4</vt:lpstr>
      <vt:lpstr>Cuadro 2.4.1</vt:lpstr>
      <vt:lpstr>Cuadro 2.4.2</vt:lpstr>
      <vt:lpstr>Cuadro 2.4.3</vt:lpstr>
      <vt:lpstr>Cuadro 2.4.4</vt:lpstr>
      <vt:lpstr>Cuadro 2.4.5</vt:lpstr>
      <vt:lpstr>Cuadro 2.4.6</vt:lpstr>
      <vt:lpstr>Cuadro 2.4.7</vt:lpstr>
      <vt:lpstr>Cuadro 2.4.8</vt:lpstr>
      <vt:lpstr>Cuadro 2.4.9</vt:lpstr>
      <vt:lpstr>Cuadro 2.4.10</vt:lpstr>
      <vt:lpstr>Cuadro 2.4.11</vt:lpstr>
      <vt:lpstr>Cuadro 2.4.12</vt:lpstr>
      <vt:lpstr>Cuadro 2.4.13</vt:lpstr>
      <vt:lpstr>Cuadro 2.4.14</vt:lpstr>
      <vt:lpstr>Cuadro 2.4.15</vt:lpstr>
      <vt:lpstr>Cuadro 2.4.16</vt:lpstr>
      <vt:lpstr>Cuadro 2.4.17</vt:lpstr>
      <vt:lpstr>Cuadro 2.4.18</vt:lpstr>
      <vt:lpstr>Cuadro 2.4.19</vt:lpstr>
      <vt:lpstr>Cuadro 2.4.20</vt:lpstr>
      <vt:lpstr>Cuadro 2.4.21</vt:lpstr>
      <vt:lpstr>Cuadro 2.4.22</vt:lpstr>
      <vt:lpstr>Cuadro 2.4.23</vt:lpstr>
      <vt:lpstr>Cuadro 2.4.24</vt:lpstr>
      <vt:lpstr>Cuadro 2.4.25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Gonzalia Rodrigo</cp:lastModifiedBy>
  <cp:revision>1</cp:revision>
  <dcterms:created xsi:type="dcterms:W3CDTF">2024-01-11T18:47:50Z</dcterms:created>
  <dcterms:modified xsi:type="dcterms:W3CDTF">2024-02-14T15:37:30Z</dcterms:modified>
</cp:coreProperties>
</file>