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4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4.4" sheetId="1" r:id="rId3"/>
    <sheet name="Cuadro 4.4.1" sheetId="2" r:id="rId4"/>
    <sheet name="Cuadro 4.4.2" sheetId="3" r:id="rId5"/>
    <sheet name="Cuadro 4.4.3" sheetId="4" r:id="rId6"/>
    <sheet name="Cuadro 4.4.4" sheetId="5" r:id="rId7"/>
    <sheet name="Cuadro 4.4.5" sheetId="6" r:id="rId8"/>
    <sheet name="Cuadro 4.4.6" sheetId="7" r:id="rId9"/>
    <sheet name="Cuadro 4.4.7" sheetId="8" r:id="rId10"/>
    <sheet name="Cuadro 4.4.8" sheetId="9" r:id="rId11"/>
    <sheet name="Cuadro 4.4.9" sheetId="10" r:id="rId12"/>
    <sheet name="Cuadro 4.4.10" sheetId="11" r:id="rId13"/>
    <sheet name="Cuadro 4.4.11" sheetId="12" r:id="rId14"/>
    <sheet name="Cuadro 4.4.12" sheetId="13" r:id="rId15"/>
    <sheet name="Cuadro 4.4.13" sheetId="14" r:id="rId16"/>
    <sheet name="Cuadro 4.4.14" sheetId="15" r:id="rId17"/>
    <sheet name="Cuadro 4.4.15" sheetId="16" r:id="rId18"/>
    <sheet name="Cuadro 4.4.16" sheetId="17" r:id="rId19"/>
    <sheet name="Cuadro 4.4.17" sheetId="18" r:id="rId20"/>
    <sheet name="Cuadro 4.4.18" sheetId="19" r:id="rId21"/>
    <sheet name="Cuadro 4.4.19" sheetId="20" r:id="rId22"/>
    <sheet name="Cuadro 4.4.20" sheetId="21" r:id="rId23"/>
    <sheet name="Cuadro 4.4.21" sheetId="22" r:id="rId24"/>
    <sheet name="Cuadro 4.4.22" sheetId="23" r:id="rId25"/>
    <sheet name="Cuadro 4.4.23" sheetId="24" r:id="rId26"/>
    <sheet name="Cuadro 4.4.24" sheetId="25" r:id="rId27"/>
    <sheet name="Cuadro 4.4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<sst xmlns="http://schemas.openxmlformats.org/spreadsheetml/2006/main" count="10503" uniqueCount="68">
  <si>
    <t>Censo Nacional de Población, Hogares y Viviendas 2022</t>
  </si>
  <si>
    <t>Sexo registrado al nacer y grupos quinquenales de edad</t>
  </si>
  <si>
    <t>Población ocupada como patrón(a) o empleador(a) y cuenta propia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</si>
  <si>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</si>
  <si>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</si>
  <si>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</si>
  <si>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</si>
  <si>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</si>
  <si>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</si>
  <si>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</si>
  <si>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</si>
  <si>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</si>
  <si>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</si>
  <si>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</si>
  <si>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</si>
  <si>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</si>
  <si>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</si>
  <si>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</si>
  <si>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</si>
  <si>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</si>
  <si>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</si>
  <si>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</si>
  <si>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</si>
  <si>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</si>
  <si>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</si>
  <si>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</si>
  <si>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</si>
  <si>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</si>
  <si>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</si>
  <si>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</si>
  <si>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</si>
  <si>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</si>
  <si>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</si>
  <si>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</si>
  <si>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</si>
  <si>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</si>
  <si>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</si>
  <si>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</si>
  <si>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</si>
  <si>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</si>
  <si>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</si>
  <si>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4.4. Provincia del Chaco. Población ocupada como patrón(a) o empleador(a) y cuenta propia, por aporte jubilatorio, según sexo registrado al nacer y grupos quinquenales de edad. Año 2022  </t>
  </si>
  <si>
    <t>Cuadro 4.4.1. Provincia del Chaco, departamento Almirante Brown. Población ocupada como patrón(a) o empleador(a) y cuenta propia, por aporte jubilatorio, según sexo registrado al nacer y grupos quinquenales de edad. Año 2022  </t>
  </si>
  <si>
    <t>Cuadro 4.4.2. Provincia del Chaco, departamento Bermejo. Población ocupada como patrón(a) o empleador(a) y cuenta propia, por aporte jubilatorio, según sexo registrado al nacer y grupos quinquenales de edad. Año 2022  </t>
  </si>
  <si>
    <t>Cuadro 4.4.3. Provincia del Chaco, departamento Chacabuco. Población ocupada como patrón(a) o empleador(a) y cuenta propia, por aporte jubilatorio, según sexo registrado al nacer y grupos quinquenales de edad. Año 2022  </t>
  </si>
  <si>
    <t>Cuadro 4.4.4. Provincia del Chaco, departamento Comandante Fernández. Población ocupada como patrón(a) o empleador(a) y cuenta propia, por aporte jubilatorio, según sexo registrado al nacer y grupos quinquenales de edad. Año 2022  </t>
  </si>
  <si>
    <t>Cuadro 4.4.5. Provincia del Chaco, departamento 12 de Octubre. Población ocupada como patrón(a) o empleador(a) y cuenta propia, por aporte jubilatorio, según sexo registrado al nacer y grupos quinquenales de edad. Año 2022  </t>
  </si>
  <si>
    <t>Cuadro 4.4.6. Provincia del Chaco, departamento 2 de Abril. Población ocupada como patrón(a) o empleador(a) y cuenta propia, por aporte jubilatorio, según sexo registrado al nacer y grupos quinquenales de edad. Año 2022  </t>
  </si>
  <si>
    <t>Cuadro 4.4.7. Provincia del Chaco, departamento Fray Justo Santa María de Oro. Población ocupada como patrón(a) o empleador(a) y cuenta propia, por aporte jubilatorio, según sexo registrado al nacer y grupos quinquenales de edad. Año 2022  </t>
  </si>
  <si>
    <t>Cuadro 4.4.8. Provincia del Chaco, departamento General Belgrano. Población ocupada como patrón(a) o empleador(a) y cuenta propia, por aporte jubilatorio, según sexo registrado al nacer y grupos quinquenales de edad. Año 2022  </t>
  </si>
  <si>
    <t>Cuadro 4.4.9. Provincia del Chaco, departamento General Donovan. Población ocupada como patrón(a) o empleador(a) y cuenta propia, por aporte jubilatorio, según sexo registrado al nacer y grupos quinquenales de edad. Año 2022  </t>
  </si>
  <si>
    <t>Cuadro 4.4.10. Provincia del Chaco, departamento General Güemes. Población ocupada como patrón(a) o empleador(a) y cuenta propia, por aporte jubilatorio, según sexo registrado al nacer y grupos quinquenales de edad. Año 2022  </t>
  </si>
  <si>
    <t>Cuadro 4.4.11. Provincia del Chaco, departamento Independencia. Población ocupada como patrón(a) o empleador(a) y cuenta propia, por aporte jubilatorio, según sexo registrado al nacer y grupos quinquenales de edad. Año 2022  </t>
  </si>
  <si>
    <t>Cuadro 4.4.12. Provincia del Chaco, departamento Libertad. Población ocupada como patrón(a) o empleador(a) y cuenta propia, por aporte jubilatorio, según sexo registrado al nacer y grupos quinquenales de edad. Año 2022  </t>
  </si>
  <si>
    <t>Cuadro 4.4.13. Provincia del Chaco, departamento Libertador General San Martín. Población ocupada como patrón(a) o empleador(a) y cuenta propia, por aporte jubilatorio, según sexo registrado al nacer y grupos quinquenales de edad. Año 2022  </t>
  </si>
  <si>
    <t>Cuadro 4.4.14. Provincia del Chaco, departamento Maipú. Población ocupada como patrón(a) o empleador(a) y cuenta propia, por aporte jubilatorio, según sexo registrado al nacer y grupos quinquenales de edad. Año 2022  </t>
  </si>
  <si>
    <t>Cuadro 4.4.15. Provincia del Chaco, departamento Mayor Luis J. Fontana. Población ocupada como patrón(a) o empleador(a) y cuenta propia, por aporte jubilatorio, según sexo registrado al nacer y grupos quinquenales de edad. Año 2022  </t>
  </si>
  <si>
    <t>Cuadro 4.4.16. Provincia del Chaco, departamento 9 de Julio. Población ocupada como patrón(a) o empleador(a) y cuenta propia, por aporte jubilatorio, según sexo registrado al nacer y grupos quinquenales de edad. Año 2022  </t>
  </si>
  <si>
    <t>Cuadro 4.4.17. Provincia del Chaco, departamento O'Higgins. Población ocupada como patrón(a) o empleador(a) y cuenta propia, por aporte jubilatorio, según sexo registrado al nacer y grupos quinquenales de edad. Año 2022  </t>
  </si>
  <si>
    <t>Cuadro 4.4.18. Provincia del Chaco, departamento Presidencia de la Plaza. Población ocupada como patrón(a) o empleador(a) y cuenta propia, por aporte jubilatorio, según sexo registrado al nacer y grupos quinquenales de edad. Año 2022  </t>
  </si>
  <si>
    <t>Cuadro 4.4.19. Provincia del Chaco, departamento 1º de Mayo. Población ocupada como patrón(a) o empleador(a) y cuenta propia, por aporte jubilatorio, según sexo registrado al nacer y grupos quinquenales de edad. Año 2022  </t>
  </si>
  <si>
    <t>Cuadro 4.4.20. Provincia del Chaco, departamento Quitilipi. Población ocupada como patrón(a) o empleador(a) y cuenta propia, por aporte jubilatorio, según sexo registrado al nacer y grupos quinquenales de edad. Año 2022  </t>
  </si>
  <si>
    <t>Cuadro 4.4.21. Provincia del Chaco, departamento San Fernando. Población ocupada como patrón(a) o empleador(a) y cuenta propia, por aporte jubilatorio, según sexo registrado al nacer y grupos quinquenales de edad. Año 2022  </t>
  </si>
  <si>
    <t>Cuadro 4.4.22. Provincia del Chaco, departamento San Lorenzo. Población ocupada como patrón(a) o empleador(a) y cuenta propia, por aporte jubilatorio, según sexo registrado al nacer y grupos quinquenales de edad. Año 2022  </t>
  </si>
  <si>
    <t>Cuadro 4.4.23. Provincia del Chaco, departamento Sargento Cabral. Población ocupada como patrón(a) o empleador(a) y cuenta propia, por aporte jubilatorio, según sexo registrado al nacer y grupos quinquenales de edad. Año 2022  </t>
  </si>
  <si>
    <t>Cuadro 4.4.24. Provincia del Chaco, departamento Tapenagá. Población ocupada como patrón(a) o empleador(a) y cuenta propia, por aporte jubilatorio, según sexo registrado al nacer y grupos quinquenales de edad. Año 2022  </t>
  </si>
  <si>
    <t>Cuadro 4.4.25. Provincia del Chaco, departamento 25 de Mayo. Población ocupada como patrón(a) o empleador(a) y cuenta propia, por aporte jubilatorio, según sexo registrado al nacer y grupos quinquenales de edad. Año 2022  </t>
  </si>
  <si>
    <t>Provincia del 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</si>
</sst>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3" t="s">
        <v>33</v>
      </c>
    </row>
    <row r="4" spans="11:11" ht="20.25">
      <c r="K4" s="13"/>
    </row>
    <row r="5" spans="11:11" ht="20.25">
      <c r="K5" s="13" t="s">
        <v>34</v>
      </c>
    </row>
    <row r="7" spans="11:11" ht="15">
      <c r="K7" s="14" t="s">
        <v>67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35</v>
      </c>
    </row>
    <row r="13" spans="11:11" ht="15">
      <c r="K13" s="14" t="s">
        <v>36</v>
      </c>
    </row>
    <row r="14" spans="11:11" ht="15">
      <c r="K14" s="14" t="s">
        <v>37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cols>
    <col min="1" max="1" width="245.6640625" bestFit="1" customWidth="1"/>
  </cols>
  <sheetData>
    <row r="1" spans="1:1" ht="12.75">
      <c r="A1" s="11" t="s">
        <v>28</v>
      </c>
    </row>
    <row r="2" spans="1:1" ht="12.75">
      <c r="A2" s="11" t="s">
        <v>29</v>
      </c>
    </row>
    <row r="3" spans="1:1" ht="12.75">
      <c r="A3" s="12"/>
    </row>
    <row r="4" spans="1:1" ht="12.75">
      <c r="A4" s="10" t="str">
        <f>HYPERLINK("#'Cuadro 4.4'!A3", "Cuadro 4.4. Provincia de Chaco. Población ocupada como patrón(a) o empleador(a) y cuenta propia, por aporte jubilatorio, según sexo registrado al nacer y grupos quinquenales de edad. Año 2022  ")</f>
        <v>Cuadro 4.4. Provincia de Chaco.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4.4.1'!A3", "Cuadro 4.4.1. Provincia de Chaco, departamento Almirante Brown. Población ocupada como patrón(a) o empleador(a) y cuenta propia, por aporte jubilatorio, según sexo registrado al nacer y grupos quinquenales de edad. Año 2022  ")</f>
        <v>Cuadro 4.4.1. Provincia de Chaco, departamento Almirante Brown.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4.4.2'!A3", "Cuadro 4.4.2. Provincia de Chaco, departamento Bermejo. Población ocupada como patrón(a) o empleador(a) y cuenta propia, por aporte jubilatorio, según sexo registrado al nacer y grupos quinquenales de edad. Año 2022  ")</f>
        <v>Cuadro 4.4.2. Provincia de Chaco, departamento Bermejo.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4.4.3'!A3", "Cuadro 4.4.3. Provincia de Chaco, departamento Chacabuco. Población ocupada como patrón(a) o empleador(a) y cuenta propia, por aporte jubilatorio, según sexo registrado al nacer y grupos quinquenales de edad. Año 2022  ")</f>
        <v>Cuadro 4.4.3. Provincia de Chaco, departamento Chacabuco.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4.4.4'!A3", "Cuadro 4.4.4. Provincia de Chaco, departamento Comandante Fernández. Población ocupada como patrón(a) o empleador(a) y cuenta propia, por aporte jubilatorio, según sexo registrado al nacer y grupos quinquenales de edad. Año 2022  ")</f>
        <v>Cuadro 4.4.4. Provincia de Chaco, departamento Comandante Fernández.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4.4.5'!A3", "Cuadro 4.4.5. Provincia de Chaco, departamento 12 de Octubre. Población ocupada como patrón(a) o empleador(a) y cuenta propia, por aporte jubilatorio, según sexo registrado al nacer y grupos quinquenales de edad. Año 2022  ")</f>
        <v>Cuadro 4.4.5. Provincia de Chaco, departamento 12 de Octubre.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4.4.6'!A3", "Cuadro 4.4.6. Provincia de Chaco, departamento 2 de Abril. Población ocupada como patrón(a) o empleador(a) y cuenta propia, por aporte jubilatorio, según sexo registrado al nacer y grupos quinquenales de edad. Año 2022  ")</f>
        <v>Cuadro 4.4.6. Provincia de Chaco, departamento 2 de Abril.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4.4.7'!A3", "Cuadro 4.4.7. Provincia de Chaco, departamento Fray Justo Santa María de Oro. Población ocupada como patrón(a) o empleador(a) y cuenta propia, por aporte jubilatorio, según sexo registrado al nacer y grupos quinquenales de edad. Año 2022  ")</f>
        <v>Cuadro 4.4.7. Provincia de Chaco, departamento Fray Justo Santa María de Oro.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4.4.8'!A3", "Cuadro 4.4.8. Provincia de Chaco, departamento General Belgrano. Población ocupada como patrón(a) o empleador(a) y cuenta propia, por aporte jubilatorio, según sexo registrado al nacer y grupos quinquenales de edad. Año 2022  ")</f>
        <v>Cuadro 4.4.8. Provincia de Chaco, departamento General Belgrano.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4.4.9'!A3", "Cuadro 4.4.9. Provincia de Chaco, departamento General Donovan. Población ocupada como patrón(a) o empleador(a) y cuenta propia, por aporte jubilatorio, según sexo registrado al nacer y grupos quinquenales de edad. Año 2022  ")</f>
        <v>Cuadro 4.4.9. Provincia de Chaco, departamento General Donovan.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0" t="str">
        <f>HYPERLINK("#'Cuadro 4.4.10'!A3", "Cuadro 4.4.10. Provincia de Chaco, departamento General Güemes. Población ocupada como patrón(a) o empleador(a) y cuenta propia, por aporte jubilatorio, según sexo registrado al nacer y grupos quinquenales de edad. Año 2022  ")</f>
        <v>Cuadro 4.4.10. Provincia de Chaco, departamento General Güemes. Población ocupada como patrón(a) o empleador(a) y cuenta propia, por aporte jubilatorio, según sexo registrado al nacer y grupos quinquenales de edad. Año 2022  </v>
      </c>
    </row>
    <row r="15" spans="1:1" ht="12.75">
      <c r="A15" s="10" t="str">
        <f>HYPERLINK("#'Cuadro 4.4.11'!A3", "Cuadro 4.4.11. Provincia de Chaco, departamento Independencia. Población ocupada como patrón(a) o empleador(a) y cuenta propia, por aporte jubilatorio, según sexo registrado al nacer y grupos quinquenales de edad. Año 2022  ")</f>
        <v>Cuadro 4.4.11. Provincia de Chaco, departamento Independencia. Población ocupada como patrón(a) o empleador(a) y cuenta propia, por aporte jubilatorio, según sexo registrado al nacer y grupos quinquenales de edad. Año 2022  </v>
      </c>
    </row>
    <row r="16" spans="1:1" ht="12.75">
      <c r="A16" s="10" t="str">
        <f>HYPERLINK("#'Cuadro 4.4.12'!A3", "Cuadro 4.4.12. Provincia de Chaco, departamento Libertad. Población ocupada como patrón(a) o empleador(a) y cuenta propia, por aporte jubilatorio, según sexo registrado al nacer y grupos quinquenales de edad. Año 2022  ")</f>
        <v>Cuadro 4.4.12. Provincia de Chaco, departamento Libertad. Población ocupada como patrón(a) o empleador(a) y cuenta propia, por aporte jubilatorio, según sexo registrado al nacer y grupos quinquenales de edad. Año 2022  </v>
      </c>
    </row>
    <row r="17" spans="1:1" ht="12.75">
      <c r="A17" s="10" t="str">
        <f>HYPERLINK("#'Cuadro 4.4.13'!A3", "Cuadro 4.4.13. Provincia de Chaco, departamento Libertador General San Martín. Población ocupada como patrón(a) o empleador(a) y cuenta propia, por aporte jubilatorio, según sexo registrado al nacer y grupos quinquenales de edad. Año 2022  ")</f>
        <v>Cuadro 4.4.13. Provincia de Chaco, departamento Libertador General San Martín. Población ocupada como patrón(a) o empleador(a) y cuenta propia, por aporte jubilatorio, según sexo registrado al nacer y grupos quinquenales de edad. Año 2022  </v>
      </c>
    </row>
    <row r="18" spans="1:1" ht="12.75">
      <c r="A18" s="10" t="str">
        <f>HYPERLINK("#'Cuadro 4.4.14'!A3", "Cuadro 4.4.14. Provincia de Chaco, departamento Maipú. Población ocupada como patrón(a) o empleador(a) y cuenta propia, por aporte jubilatorio, según sexo registrado al nacer y grupos quinquenales de edad. Año 2022  ")</f>
        <v>Cuadro 4.4.14. Provincia de Chaco, departamento Maipú. Población ocupada como patrón(a) o empleador(a) y cuenta propia, por aporte jubilatorio, según sexo registrado al nacer y grupos quinquenales de edad. Año 2022  </v>
      </c>
    </row>
    <row r="19" spans="1:1" ht="12.75">
      <c r="A19" s="10" t="str">
        <f>HYPERLINK("#'Cuadro 4.4.15'!A3", "Cuadro 4.4.15. Provincia de Chaco, departamento Mayor Luis J. Fontana. Población ocupada como patrón(a) o empleador(a) y cuenta propia, por aporte jubilatorio, según sexo registrado al nacer y grupos quinquenales de edad. Año 2022  ")</f>
        <v>Cuadro 4.4.15. Provincia de Chaco, departamento Mayor Luis J. Fontana. Población ocupada como patrón(a) o empleador(a) y cuenta propia, por aporte jubilatorio, según sexo registrado al nacer y grupos quinquenales de edad. Año 2022  </v>
      </c>
    </row>
    <row r="20" spans="1:1" ht="12.75">
      <c r="A20" s="10" t="str">
        <f>HYPERLINK("#'Cuadro 4.4.16'!A3", "Cuadro 4.4.16. Provincia de Chaco, departamento 9 de Julio. Población ocupada como patrón(a) o empleador(a) y cuenta propia, por aporte jubilatorio, según sexo registrado al nacer y grupos quinquenales de edad. Año 2022  ")</f>
        <v>Cuadro 4.4.16. Provincia de Chaco, departamento 9 de Julio. Población ocupada como patrón(a) o empleador(a) y cuenta propia, por aporte jubilatorio, según sexo registrado al nacer y grupos quinquenales de edad. Año 2022  </v>
      </c>
    </row>
    <row r="21" spans="1:1" ht="12.75">
      <c r="A21" s="10" t="str">
        <f>HYPERLINK("#'Cuadro 4.4.17'!A3", "Cuadro 4.4.17. Provincia de Chaco, departamento O'Higgins. Población ocupada como patrón(a) o empleador(a) y cuenta propia, por aporte jubilatorio, según sexo registrado al nacer y grupos quinquenales de edad. Año 2022  ")</f>
        <v>Cuadro 4.4.17. Provincia de Chaco, departamento O'Higgins. Población ocupada como patrón(a) o empleador(a) y cuenta propia, por aporte jubilatorio, según sexo registrado al nacer y grupos quinquenales de edad. Año 2022  </v>
      </c>
    </row>
    <row r="22" spans="1:1" ht="12.75">
      <c r="A22" s="10" t="str">
        <f>HYPERLINK("#'Cuadro 4.4.18'!A3", "Cuadro 4.4.18. Provincia de Chaco, departamento Presidencia de la Plaza. Población ocupada como patrón(a) o empleador(a) y cuenta propia, por aporte jubilatorio, según sexo registrado al nacer y grupos quinquenales de edad. Año 2022  ")</f>
        <v>Cuadro 4.4.18. Provincia de Chaco, departamento Presidencia de la Plaza. Población ocupada como patrón(a) o empleador(a) y cuenta propia, por aporte jubilatorio, según sexo registrado al nacer y grupos quinquenales de edad. Año 2022  </v>
      </c>
    </row>
    <row r="23" spans="1:1" ht="12.75">
      <c r="A23" s="10" t="str">
        <f>HYPERLINK("#'Cuadro 4.4.19'!A3", "Cuadro 4.4.19. Provincia de Chaco, departamento 1º de Mayo. Población ocupada como patrón(a) o empleador(a) y cuenta propia, por aporte jubilatorio, según sexo registrado al nacer y grupos quinquenales de edad. Año 2022  ")</f>
        <v>Cuadro 4.4.19. Provincia de Chaco, departamento 1º de Mayo. Población ocupada como patrón(a) o empleador(a) y cuenta propia, por aporte jubilatorio, según sexo registrado al nacer y grupos quinquenales de edad. Año 2022  </v>
      </c>
    </row>
    <row r="24" spans="1:1" ht="12.75">
      <c r="A24" s="10" t="str">
        <f>HYPERLINK("#'Cuadro 4.4.20'!A3", "Cuadro 4.4.20. Provincia de Chaco, departamento Quitilipi. Población ocupada como patrón(a) o empleador(a) y cuenta propia, por aporte jubilatorio, según sexo registrado al nacer y grupos quinquenales de edad. Año 2022  ")</f>
        <v>Cuadro 4.4.20. Provincia de Chaco, departamento Quitilipi. Población ocupada como patrón(a) o empleador(a) y cuenta propia, por aporte jubilatorio, según sexo registrado al nacer y grupos quinquenales de edad. Año 2022  </v>
      </c>
    </row>
    <row r="25" spans="1:1" ht="12.75">
      <c r="A25" s="10" t="str">
        <f>HYPERLINK("#'Cuadro 4.4.21'!A3", "Cuadro 4.4.21. Provincia de Chaco, departamento San Fernando. Población ocupada como patrón(a) o empleador(a) y cuenta propia, por aporte jubilatorio, según sexo registrado al nacer y grupos quinquenales de edad. Año 2022  ")</f>
        <v>Cuadro 4.4.21. Provincia de Chaco, departamento San Fernando. Población ocupada como patrón(a) o empleador(a) y cuenta propia, por aporte jubilatorio, según sexo registrado al nacer y grupos quinquenales de edad. Año 2022  </v>
      </c>
    </row>
    <row r="26" spans="1:1" ht="12.75">
      <c r="A26" s="10" t="str">
        <f>HYPERLINK("#'Cuadro 4.4.22'!A3", "Cuadro 4.4.22. Provincia de Chaco, departamento San Lorenzo. Población ocupada como patrón(a) o empleador(a) y cuenta propia, por aporte jubilatorio, según sexo registrado al nacer y grupos quinquenales de edad. Año 2022  ")</f>
        <v>Cuadro 4.4.22. Provincia de Chaco, departamento San Lorenzo. Población ocupada como patrón(a) o empleador(a) y cuenta propia, por aporte jubilatorio, según sexo registrado al nacer y grupos quinquenales de edad. Año 2022  </v>
      </c>
    </row>
    <row r="27" spans="1:1" ht="12.75">
      <c r="A27" s="10" t="str">
        <f>HYPERLINK("#'Cuadro 4.4.23'!A3", "Cuadro 4.4.23. Provincia de Chaco, departamento Sargento Cabral. Población ocupada como patrón(a) o empleador(a) y cuenta propia, por aporte jubilatorio, según sexo registrado al nacer y grupos quinquenales de edad. Año 2022  ")</f>
        <v>Cuadro 4.4.23. Provincia de Chaco, departamento Sargento Cabral. Población ocupada como patrón(a) o empleador(a) y cuenta propia, por aporte jubilatorio, según sexo registrado al nacer y grupos quinquenales de edad. Año 2022  </v>
      </c>
    </row>
    <row r="28" spans="1:1" ht="12.75">
      <c r="A28" s="10" t="str">
        <f>HYPERLINK("#'Cuadro 4.4.24'!A3", "Cuadro 4.4.24. Provincia de Chaco, departamento Tapenagá. Población ocupada como patrón(a) o empleador(a) y cuenta propia, por aporte jubilatorio, según sexo registrado al nacer y grupos quinquenales de edad. Año 2022  ")</f>
        <v>Cuadro 4.4.24. Provincia de Chaco, departamento Tapenagá. Población ocupada como patrón(a) o empleador(a) y cuenta propia, por aporte jubilatorio, según sexo registrado al nacer y grupos quinquenales de edad. Año 2022  </v>
      </c>
    </row>
    <row r="29" spans="1:1" ht="12.75">
      <c r="A29" s="10" t="str">
        <f>HYPERLINK("#'Cuadro 4.4.25'!A3", "Cuadro 4.4.25. Provincia de Chaco, departamento 25 de Mayo. Población ocupada como patrón(a) o empleador(a) y cuenta propia, por aporte jubilatorio, según sexo registrado al nacer y grupos quinquenales de edad. Año 2022  ")</f>
        <v>Cuadro 4.4.25. Provincia de Chaco, departamento 25 de Mayo. Población ocupada como patrón(a) o empleador(a) y cuenta propia, por aporte jubilatorio, según sexo registrado al nacer y grupos quinquenales de edad. Año 2022  </v>
      </c>
    </row>
    <row r="30" spans="1:1" ht="12.75">
      <c r="A30" s="12"/>
    </row>
    <row r="31" spans="1:1">
      <c r="A31" s="25" t="s">
        <v>30</v>
      </c>
    </row>
    <row r="32" spans="1:1">
      <c r="A32" s="25" t="s">
        <v>31</v>
      </c>
    </row>
    <row r="33" spans="1:1">
      <c r="A33" s="25" t="s">
        <v>32</v>
      </c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1.1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41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169668</v>
      </c>
      <c r="D6" s="3">
        <v>23569</v>
      </c>
      <c r="E6" s="3">
        <v>12129</v>
      </c>
      <c r="F6" s="3">
        <v>10744</v>
      </c>
      <c r="G6" s="3">
        <v>696</v>
      </c>
      <c r="H6" s="3">
        <v>146099</v>
      </c>
      <c r="I6" s="3">
        <v>25498</v>
      </c>
      <c r="J6" s="3">
        <v>116934</v>
      </c>
      <c r="K6" s="3">
        <v>3667</v>
      </c>
    </row>
    <row r="7" spans="1:31" ht="12" customHeight="1">
      <c r="A7" s="21" t="s">
        <v>27</v>
      </c>
      <c r="B7" s="1" t="s">
        <v>10</v>
      </c>
      <c r="C7" s="9">
        <v>377</v>
      </c>
      <c r="D7" s="9">
        <v>26</v>
      </c>
      <c r="E7" s="9">
        <v>10</v>
      </c>
      <c r="F7" s="9">
        <v>15</v>
      </c>
      <c r="G7" s="9">
        <v>1</v>
      </c>
      <c r="H7" s="9">
        <v>351</v>
      </c>
      <c r="I7" s="9">
        <v>16</v>
      </c>
      <c r="J7" s="9">
        <v>323</v>
      </c>
      <c r="K7" s="9">
        <v>12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7347</v>
      </c>
      <c r="D8" s="9">
        <v>568</v>
      </c>
      <c r="E8" s="9">
        <v>60</v>
      </c>
      <c r="F8" s="9">
        <v>476</v>
      </c>
      <c r="G8" s="9">
        <v>32</v>
      </c>
      <c r="H8" s="9">
        <v>6779</v>
      </c>
      <c r="I8" s="9">
        <v>125</v>
      </c>
      <c r="J8" s="9">
        <v>6507</v>
      </c>
      <c r="K8" s="9">
        <v>147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17016</v>
      </c>
      <c r="D9" s="9">
        <v>2044</v>
      </c>
      <c r="E9" s="9">
        <v>408</v>
      </c>
      <c r="F9" s="9">
        <v>1560</v>
      </c>
      <c r="G9" s="9">
        <v>76</v>
      </c>
      <c r="H9" s="9">
        <v>14972</v>
      </c>
      <c r="I9" s="9">
        <v>661</v>
      </c>
      <c r="J9" s="9">
        <v>13920</v>
      </c>
      <c r="K9" s="9">
        <v>391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20911</v>
      </c>
      <c r="D10" s="9">
        <v>2920</v>
      </c>
      <c r="E10" s="9">
        <v>1143</v>
      </c>
      <c r="F10" s="9">
        <v>1667</v>
      </c>
      <c r="G10" s="9">
        <v>110</v>
      </c>
      <c r="H10" s="9">
        <v>17991</v>
      </c>
      <c r="I10" s="9">
        <v>2096</v>
      </c>
      <c r="J10" s="9">
        <v>15484</v>
      </c>
      <c r="K10" s="9">
        <v>411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21265</v>
      </c>
      <c r="D11" s="9">
        <v>3408</v>
      </c>
      <c r="E11" s="9">
        <v>1779</v>
      </c>
      <c r="F11" s="9">
        <v>1560</v>
      </c>
      <c r="G11" s="9">
        <v>69</v>
      </c>
      <c r="H11" s="9">
        <v>17857</v>
      </c>
      <c r="I11" s="9">
        <v>3229</v>
      </c>
      <c r="J11" s="9">
        <v>14225</v>
      </c>
      <c r="K11" s="9">
        <v>403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20158</v>
      </c>
      <c r="D12" s="9">
        <v>3186</v>
      </c>
      <c r="E12" s="9">
        <v>1816</v>
      </c>
      <c r="F12" s="9">
        <v>1300</v>
      </c>
      <c r="G12" s="9">
        <v>70</v>
      </c>
      <c r="H12" s="9">
        <v>16972</v>
      </c>
      <c r="I12" s="9">
        <v>3622</v>
      </c>
      <c r="J12" s="9">
        <v>12941</v>
      </c>
      <c r="K12" s="9">
        <v>409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19755</v>
      </c>
      <c r="D13" s="9">
        <v>3091</v>
      </c>
      <c r="E13" s="9">
        <v>1868</v>
      </c>
      <c r="F13" s="9">
        <v>1152</v>
      </c>
      <c r="G13" s="9">
        <v>71</v>
      </c>
      <c r="H13" s="9">
        <v>16664</v>
      </c>
      <c r="I13" s="9">
        <v>3827</v>
      </c>
      <c r="J13" s="9">
        <v>12432</v>
      </c>
      <c r="K13" s="9">
        <v>405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16214</v>
      </c>
      <c r="D14" s="9">
        <v>2430</v>
      </c>
      <c r="E14" s="9">
        <v>1478</v>
      </c>
      <c r="F14" s="9">
        <v>881</v>
      </c>
      <c r="G14" s="9">
        <v>71</v>
      </c>
      <c r="H14" s="9">
        <v>13784</v>
      </c>
      <c r="I14" s="9">
        <v>3253</v>
      </c>
      <c r="J14" s="9">
        <v>10202</v>
      </c>
      <c r="K14" s="9">
        <v>329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13558</v>
      </c>
      <c r="D15" s="9">
        <v>1867</v>
      </c>
      <c r="E15" s="9">
        <v>1177</v>
      </c>
      <c r="F15" s="9">
        <v>638</v>
      </c>
      <c r="G15" s="9">
        <v>52</v>
      </c>
      <c r="H15" s="9">
        <v>11691</v>
      </c>
      <c r="I15" s="9">
        <v>2661</v>
      </c>
      <c r="J15" s="9">
        <v>8744</v>
      </c>
      <c r="K15" s="9">
        <v>286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12097</v>
      </c>
      <c r="D16" s="9">
        <v>1591</v>
      </c>
      <c r="E16" s="9">
        <v>1028</v>
      </c>
      <c r="F16" s="9">
        <v>511</v>
      </c>
      <c r="G16" s="9">
        <v>52</v>
      </c>
      <c r="H16" s="9">
        <v>10506</v>
      </c>
      <c r="I16" s="9">
        <v>2420</v>
      </c>
      <c r="J16" s="9">
        <v>7842</v>
      </c>
      <c r="K16" s="9">
        <v>244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9442</v>
      </c>
      <c r="D17" s="9">
        <v>1087</v>
      </c>
      <c r="E17" s="9">
        <v>643</v>
      </c>
      <c r="F17" s="9">
        <v>412</v>
      </c>
      <c r="G17" s="9">
        <v>32</v>
      </c>
      <c r="H17" s="9">
        <v>8355</v>
      </c>
      <c r="I17" s="9">
        <v>1802</v>
      </c>
      <c r="J17" s="9">
        <v>6315</v>
      </c>
      <c r="K17" s="9">
        <v>238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6239</v>
      </c>
      <c r="D18" s="9">
        <v>712</v>
      </c>
      <c r="E18" s="9">
        <v>395</v>
      </c>
      <c r="F18" s="9">
        <v>284</v>
      </c>
      <c r="G18" s="9">
        <v>33</v>
      </c>
      <c r="H18" s="9">
        <v>5527</v>
      </c>
      <c r="I18" s="9">
        <v>1022</v>
      </c>
      <c r="J18" s="9">
        <v>4313</v>
      </c>
      <c r="K18" s="9">
        <v>192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3115</v>
      </c>
      <c r="D19" s="9">
        <v>358</v>
      </c>
      <c r="E19" s="9">
        <v>193</v>
      </c>
      <c r="F19" s="9">
        <v>153</v>
      </c>
      <c r="G19" s="9">
        <v>12</v>
      </c>
      <c r="H19" s="9">
        <v>2757</v>
      </c>
      <c r="I19" s="9">
        <v>457</v>
      </c>
      <c r="J19" s="9">
        <v>2184</v>
      </c>
      <c r="K19" s="9">
        <v>116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1342</v>
      </c>
      <c r="D20" s="9">
        <v>158</v>
      </c>
      <c r="E20" s="9">
        <v>71</v>
      </c>
      <c r="F20" s="9">
        <v>76</v>
      </c>
      <c r="G20" s="9">
        <v>11</v>
      </c>
      <c r="H20" s="9">
        <v>1184</v>
      </c>
      <c r="I20" s="9">
        <v>192</v>
      </c>
      <c r="J20" s="9">
        <v>944</v>
      </c>
      <c r="K20" s="9">
        <v>48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832</v>
      </c>
      <c r="D21" s="9">
        <v>123</v>
      </c>
      <c r="E21" s="9">
        <v>60</v>
      </c>
      <c r="F21" s="9">
        <v>59</v>
      </c>
      <c r="G21" s="9">
        <v>4</v>
      </c>
      <c r="H21" s="9">
        <v>709</v>
      </c>
      <c r="I21" s="9">
        <v>115</v>
      </c>
      <c r="J21" s="9">
        <v>558</v>
      </c>
      <c r="K21" s="9">
        <v>36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59930</v>
      </c>
      <c r="D22" s="3">
        <v>7887</v>
      </c>
      <c r="E22" s="3">
        <v>4409</v>
      </c>
      <c r="F22" s="3">
        <v>3287</v>
      </c>
      <c r="G22" s="3">
        <v>191</v>
      </c>
      <c r="H22" s="3">
        <v>52043</v>
      </c>
      <c r="I22" s="3">
        <v>10279</v>
      </c>
      <c r="J22" s="3">
        <v>40463</v>
      </c>
      <c r="K22" s="3">
        <v>1301</v>
      </c>
    </row>
    <row r="23" spans="1:16" ht="12" customHeight="1">
      <c r="A23" s="21" t="s">
        <v>27</v>
      </c>
      <c r="B23" s="1" t="s">
        <v>10</v>
      </c>
      <c r="C23" s="9">
        <v>122</v>
      </c>
      <c r="D23" s="9">
        <v>12</v>
      </c>
      <c r="E23" s="9">
        <v>5</v>
      </c>
      <c r="F23" s="9">
        <v>7</v>
      </c>
      <c r="G23" s="9" t="s">
        <v>38</v>
      </c>
      <c r="H23" s="9">
        <v>110</v>
      </c>
      <c r="I23" s="9">
        <v>9</v>
      </c>
      <c r="J23" s="9">
        <v>98</v>
      </c>
      <c r="K23" s="9">
        <v>3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2208</v>
      </c>
      <c r="D24" s="9">
        <v>182</v>
      </c>
      <c r="E24" s="9">
        <v>20</v>
      </c>
      <c r="F24" s="9">
        <v>150</v>
      </c>
      <c r="G24" s="9">
        <v>12</v>
      </c>
      <c r="H24" s="9">
        <v>2026</v>
      </c>
      <c r="I24" s="9">
        <v>55</v>
      </c>
      <c r="J24" s="9">
        <v>1923</v>
      </c>
      <c r="K24" s="9">
        <v>48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6146</v>
      </c>
      <c r="D25" s="9">
        <v>677</v>
      </c>
      <c r="E25" s="9">
        <v>154</v>
      </c>
      <c r="F25" s="9">
        <v>495</v>
      </c>
      <c r="G25" s="9">
        <v>28</v>
      </c>
      <c r="H25" s="9">
        <v>5469</v>
      </c>
      <c r="I25" s="9">
        <v>260</v>
      </c>
      <c r="J25" s="9">
        <v>5059</v>
      </c>
      <c r="K25" s="9">
        <v>150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8155</v>
      </c>
      <c r="D26" s="9">
        <v>1011</v>
      </c>
      <c r="E26" s="9">
        <v>463</v>
      </c>
      <c r="F26" s="9">
        <v>517</v>
      </c>
      <c r="G26" s="9">
        <v>31</v>
      </c>
      <c r="H26" s="9">
        <v>7144</v>
      </c>
      <c r="I26" s="9">
        <v>1004</v>
      </c>
      <c r="J26" s="9">
        <v>5978</v>
      </c>
      <c r="K26" s="9">
        <v>162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8428</v>
      </c>
      <c r="D27" s="9">
        <v>1205</v>
      </c>
      <c r="E27" s="9">
        <v>692</v>
      </c>
      <c r="F27" s="9">
        <v>502</v>
      </c>
      <c r="G27" s="9">
        <v>11</v>
      </c>
      <c r="H27" s="9">
        <v>7223</v>
      </c>
      <c r="I27" s="9">
        <v>1561</v>
      </c>
      <c r="J27" s="9">
        <v>5514</v>
      </c>
      <c r="K27" s="9">
        <v>148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7704</v>
      </c>
      <c r="D28" s="9">
        <v>1184</v>
      </c>
      <c r="E28" s="9">
        <v>751</v>
      </c>
      <c r="F28" s="9">
        <v>407</v>
      </c>
      <c r="G28" s="9">
        <v>26</v>
      </c>
      <c r="H28" s="9">
        <v>6520</v>
      </c>
      <c r="I28" s="9">
        <v>1623</v>
      </c>
      <c r="J28" s="9">
        <v>4780</v>
      </c>
      <c r="K28" s="9">
        <v>117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7062</v>
      </c>
      <c r="D29" s="9">
        <v>1092</v>
      </c>
      <c r="E29" s="9">
        <v>700</v>
      </c>
      <c r="F29" s="9">
        <v>374</v>
      </c>
      <c r="G29" s="9">
        <v>18</v>
      </c>
      <c r="H29" s="9">
        <v>5970</v>
      </c>
      <c r="I29" s="9">
        <v>1593</v>
      </c>
      <c r="J29" s="9">
        <v>4229</v>
      </c>
      <c r="K29" s="9">
        <v>148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5472</v>
      </c>
      <c r="D30" s="9">
        <v>773</v>
      </c>
      <c r="E30" s="9">
        <v>504</v>
      </c>
      <c r="F30" s="9">
        <v>256</v>
      </c>
      <c r="G30" s="9">
        <v>13</v>
      </c>
      <c r="H30" s="9">
        <v>4699</v>
      </c>
      <c r="I30" s="9">
        <v>1208</v>
      </c>
      <c r="J30" s="9">
        <v>3372</v>
      </c>
      <c r="K30" s="9">
        <v>119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4523</v>
      </c>
      <c r="D31" s="9">
        <v>610</v>
      </c>
      <c r="E31" s="9">
        <v>413</v>
      </c>
      <c r="F31" s="9">
        <v>187</v>
      </c>
      <c r="G31" s="9">
        <v>10</v>
      </c>
      <c r="H31" s="9">
        <v>3913</v>
      </c>
      <c r="I31" s="9">
        <v>1004</v>
      </c>
      <c r="J31" s="9">
        <v>2805</v>
      </c>
      <c r="K31" s="9">
        <v>104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3920</v>
      </c>
      <c r="D32" s="9">
        <v>485</v>
      </c>
      <c r="E32" s="9">
        <v>331</v>
      </c>
      <c r="F32" s="9">
        <v>136</v>
      </c>
      <c r="G32" s="9">
        <v>18</v>
      </c>
      <c r="H32" s="9">
        <v>3435</v>
      </c>
      <c r="I32" s="9">
        <v>910</v>
      </c>
      <c r="J32" s="9">
        <v>2437</v>
      </c>
      <c r="K32" s="9">
        <v>88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2833</v>
      </c>
      <c r="D33" s="9">
        <v>320</v>
      </c>
      <c r="E33" s="9">
        <v>194</v>
      </c>
      <c r="F33" s="9">
        <v>119</v>
      </c>
      <c r="G33" s="9">
        <v>7</v>
      </c>
      <c r="H33" s="9">
        <v>2513</v>
      </c>
      <c r="I33" s="9">
        <v>541</v>
      </c>
      <c r="J33" s="9">
        <v>1880</v>
      </c>
      <c r="K33" s="9">
        <v>92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1747</v>
      </c>
      <c r="D34" s="9">
        <v>186</v>
      </c>
      <c r="E34" s="9">
        <v>103</v>
      </c>
      <c r="F34" s="9">
        <v>74</v>
      </c>
      <c r="G34" s="9">
        <v>9</v>
      </c>
      <c r="H34" s="9">
        <v>1561</v>
      </c>
      <c r="I34" s="9">
        <v>277</v>
      </c>
      <c r="J34" s="9">
        <v>1220</v>
      </c>
      <c r="K34" s="9">
        <v>64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881</v>
      </c>
      <c r="D35" s="9">
        <v>77</v>
      </c>
      <c r="E35" s="9">
        <v>41</v>
      </c>
      <c r="F35" s="9">
        <v>31</v>
      </c>
      <c r="G35" s="9">
        <v>5</v>
      </c>
      <c r="H35" s="9">
        <v>804</v>
      </c>
      <c r="I35" s="9">
        <v>135</v>
      </c>
      <c r="J35" s="9">
        <v>645</v>
      </c>
      <c r="K35" s="9">
        <v>24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416</v>
      </c>
      <c r="D36" s="9">
        <v>34</v>
      </c>
      <c r="E36" s="9">
        <v>17</v>
      </c>
      <c r="F36" s="9">
        <v>16</v>
      </c>
      <c r="G36" s="9">
        <v>1</v>
      </c>
      <c r="H36" s="9">
        <v>382</v>
      </c>
      <c r="I36" s="9">
        <v>53</v>
      </c>
      <c r="J36" s="9">
        <v>314</v>
      </c>
      <c r="K36" s="9">
        <v>15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313</v>
      </c>
      <c r="D37" s="9">
        <v>39</v>
      </c>
      <c r="E37" s="9">
        <v>21</v>
      </c>
      <c r="F37" s="9">
        <v>16</v>
      </c>
      <c r="G37" s="9">
        <v>2</v>
      </c>
      <c r="H37" s="9">
        <v>274</v>
      </c>
      <c r="I37" s="9">
        <v>46</v>
      </c>
      <c r="J37" s="9">
        <v>209</v>
      </c>
      <c r="K37" s="9">
        <v>19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109738</v>
      </c>
      <c r="D38" s="3">
        <v>15682</v>
      </c>
      <c r="E38" s="3">
        <v>7720</v>
      </c>
      <c r="F38" s="3">
        <v>7457</v>
      </c>
      <c r="G38" s="3">
        <v>505</v>
      </c>
      <c r="H38" s="3">
        <v>94056</v>
      </c>
      <c r="I38" s="3">
        <v>15219</v>
      </c>
      <c r="J38" s="3">
        <v>76471</v>
      </c>
      <c r="K38" s="3">
        <v>2366</v>
      </c>
    </row>
    <row r="39" spans="1:16" ht="12" customHeight="1">
      <c r="A39" s="21" t="s">
        <v>27</v>
      </c>
      <c r="B39" s="1" t="s">
        <v>10</v>
      </c>
      <c r="C39" s="9">
        <v>255</v>
      </c>
      <c r="D39" s="9">
        <v>14</v>
      </c>
      <c r="E39" s="9">
        <v>5</v>
      </c>
      <c r="F39" s="9">
        <v>8</v>
      </c>
      <c r="G39" s="9">
        <v>1</v>
      </c>
      <c r="H39" s="9">
        <v>241</v>
      </c>
      <c r="I39" s="9">
        <v>7</v>
      </c>
      <c r="J39" s="9">
        <v>225</v>
      </c>
      <c r="K39" s="9">
        <v>9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5139</v>
      </c>
      <c r="D40" s="9">
        <v>386</v>
      </c>
      <c r="E40" s="9">
        <v>40</v>
      </c>
      <c r="F40" s="9">
        <v>326</v>
      </c>
      <c r="G40" s="9">
        <v>20</v>
      </c>
      <c r="H40" s="9">
        <v>4753</v>
      </c>
      <c r="I40" s="9">
        <v>70</v>
      </c>
      <c r="J40" s="9">
        <v>4584</v>
      </c>
      <c r="K40" s="9">
        <v>99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10870</v>
      </c>
      <c r="D41" s="9">
        <v>1367</v>
      </c>
      <c r="E41" s="9">
        <v>254</v>
      </c>
      <c r="F41" s="9">
        <v>1065</v>
      </c>
      <c r="G41" s="9">
        <v>48</v>
      </c>
      <c r="H41" s="9">
        <v>9503</v>
      </c>
      <c r="I41" s="9">
        <v>401</v>
      </c>
      <c r="J41" s="9">
        <v>8861</v>
      </c>
      <c r="K41" s="9">
        <v>241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12756</v>
      </c>
      <c r="D42" s="9">
        <v>1909</v>
      </c>
      <c r="E42" s="9">
        <v>680</v>
      </c>
      <c r="F42" s="9">
        <v>1150</v>
      </c>
      <c r="G42" s="9">
        <v>79</v>
      </c>
      <c r="H42" s="9">
        <v>10847</v>
      </c>
      <c r="I42" s="9">
        <v>1092</v>
      </c>
      <c r="J42" s="9">
        <v>9506</v>
      </c>
      <c r="K42" s="9">
        <v>249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12837</v>
      </c>
      <c r="D43" s="9">
        <v>2203</v>
      </c>
      <c r="E43" s="9">
        <v>1087</v>
      </c>
      <c r="F43" s="9">
        <v>1058</v>
      </c>
      <c r="G43" s="9">
        <v>58</v>
      </c>
      <c r="H43" s="9">
        <v>10634</v>
      </c>
      <c r="I43" s="9">
        <v>1668</v>
      </c>
      <c r="J43" s="9">
        <v>8711</v>
      </c>
      <c r="K43" s="9">
        <v>255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12454</v>
      </c>
      <c r="D44" s="9">
        <v>2002</v>
      </c>
      <c r="E44" s="9">
        <v>1065</v>
      </c>
      <c r="F44" s="9">
        <v>893</v>
      </c>
      <c r="G44" s="9">
        <v>44</v>
      </c>
      <c r="H44" s="9">
        <v>10452</v>
      </c>
      <c r="I44" s="9">
        <v>1999</v>
      </c>
      <c r="J44" s="9">
        <v>8161</v>
      </c>
      <c r="K44" s="9">
        <v>292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12693</v>
      </c>
      <c r="D45" s="9">
        <v>1999</v>
      </c>
      <c r="E45" s="9">
        <v>1168</v>
      </c>
      <c r="F45" s="9">
        <v>778</v>
      </c>
      <c r="G45" s="9">
        <v>53</v>
      </c>
      <c r="H45" s="9">
        <v>10694</v>
      </c>
      <c r="I45" s="9">
        <v>2234</v>
      </c>
      <c r="J45" s="9">
        <v>8203</v>
      </c>
      <c r="K45" s="9">
        <v>257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10742</v>
      </c>
      <c r="D46" s="9">
        <v>1657</v>
      </c>
      <c r="E46" s="9">
        <v>974</v>
      </c>
      <c r="F46" s="9">
        <v>625</v>
      </c>
      <c r="G46" s="9">
        <v>58</v>
      </c>
      <c r="H46" s="9">
        <v>9085</v>
      </c>
      <c r="I46" s="9">
        <v>2045</v>
      </c>
      <c r="J46" s="9">
        <v>6830</v>
      </c>
      <c r="K46" s="9">
        <v>210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9035</v>
      </c>
      <c r="D47" s="9">
        <v>1257</v>
      </c>
      <c r="E47" s="9">
        <v>764</v>
      </c>
      <c r="F47" s="9">
        <v>451</v>
      </c>
      <c r="G47" s="9">
        <v>42</v>
      </c>
      <c r="H47" s="9">
        <v>7778</v>
      </c>
      <c r="I47" s="9">
        <v>1657</v>
      </c>
      <c r="J47" s="9">
        <v>5939</v>
      </c>
      <c r="K47" s="9">
        <v>182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8177</v>
      </c>
      <c r="D48" s="9">
        <v>1106</v>
      </c>
      <c r="E48" s="9">
        <v>697</v>
      </c>
      <c r="F48" s="9">
        <v>375</v>
      </c>
      <c r="G48" s="9">
        <v>34</v>
      </c>
      <c r="H48" s="9">
        <v>7071</v>
      </c>
      <c r="I48" s="9">
        <v>1510</v>
      </c>
      <c r="J48" s="9">
        <v>5405</v>
      </c>
      <c r="K48" s="9">
        <v>156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6609</v>
      </c>
      <c r="D49" s="9">
        <v>767</v>
      </c>
      <c r="E49" s="9">
        <v>449</v>
      </c>
      <c r="F49" s="9">
        <v>293</v>
      </c>
      <c r="G49" s="9">
        <v>25</v>
      </c>
      <c r="H49" s="9">
        <v>5842</v>
      </c>
      <c r="I49" s="9">
        <v>1261</v>
      </c>
      <c r="J49" s="9">
        <v>4435</v>
      </c>
      <c r="K49" s="9">
        <v>146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4492</v>
      </c>
      <c r="D50" s="9">
        <v>526</v>
      </c>
      <c r="E50" s="9">
        <v>292</v>
      </c>
      <c r="F50" s="9">
        <v>210</v>
      </c>
      <c r="G50" s="9">
        <v>24</v>
      </c>
      <c r="H50" s="9">
        <v>3966</v>
      </c>
      <c r="I50" s="9">
        <v>745</v>
      </c>
      <c r="J50" s="9">
        <v>3093</v>
      </c>
      <c r="K50" s="9">
        <v>128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2234</v>
      </c>
      <c r="D51" s="9">
        <v>281</v>
      </c>
      <c r="E51" s="9">
        <v>152</v>
      </c>
      <c r="F51" s="9">
        <v>122</v>
      </c>
      <c r="G51" s="9">
        <v>7</v>
      </c>
      <c r="H51" s="9">
        <v>1953</v>
      </c>
      <c r="I51" s="9">
        <v>322</v>
      </c>
      <c r="J51" s="9">
        <v>1539</v>
      </c>
      <c r="K51" s="9">
        <v>92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926</v>
      </c>
      <c r="D52" s="9">
        <v>124</v>
      </c>
      <c r="E52" s="9">
        <v>54</v>
      </c>
      <c r="F52" s="9">
        <v>60</v>
      </c>
      <c r="G52" s="9">
        <v>10</v>
      </c>
      <c r="H52" s="9">
        <v>802</v>
      </c>
      <c r="I52" s="9">
        <v>139</v>
      </c>
      <c r="J52" s="9">
        <v>630</v>
      </c>
      <c r="K52" s="9">
        <v>33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519</v>
      </c>
      <c r="D53" s="5">
        <v>84</v>
      </c>
      <c r="E53" s="5">
        <v>39</v>
      </c>
      <c r="F53" s="5">
        <v>43</v>
      </c>
      <c r="G53" s="5">
        <v>2</v>
      </c>
      <c r="H53" s="5">
        <v>435</v>
      </c>
      <c r="I53" s="5">
        <v>69</v>
      </c>
      <c r="J53" s="5">
        <v>349</v>
      </c>
      <c r="K53" s="5">
        <v>17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2.3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42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5467</v>
      </c>
      <c r="D6" s="3">
        <v>579</v>
      </c>
      <c r="E6" s="3">
        <v>251</v>
      </c>
      <c r="F6" s="3">
        <v>304</v>
      </c>
      <c r="G6" s="3">
        <v>24</v>
      </c>
      <c r="H6" s="3">
        <v>4888</v>
      </c>
      <c r="I6" s="3">
        <v>483</v>
      </c>
      <c r="J6" s="3">
        <v>4283</v>
      </c>
      <c r="K6" s="3">
        <v>122</v>
      </c>
    </row>
    <row r="7" spans="1:31" ht="12" customHeight="1">
      <c r="A7" s="21" t="s">
        <v>27</v>
      </c>
      <c r="B7" s="1" t="s">
        <v>10</v>
      </c>
      <c r="C7" s="9">
        <v>22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22</v>
      </c>
      <c r="I7" s="9">
        <v>1</v>
      </c>
      <c r="J7" s="9">
        <v>20</v>
      </c>
      <c r="K7" s="9">
        <v>1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336</v>
      </c>
      <c r="D8" s="9">
        <v>15</v>
      </c>
      <c r="E8" s="9">
        <v>1</v>
      </c>
      <c r="F8" s="9">
        <v>14</v>
      </c>
      <c r="G8" s="9" t="s">
        <v>38</v>
      </c>
      <c r="H8" s="9">
        <v>321</v>
      </c>
      <c r="I8" s="9">
        <v>3</v>
      </c>
      <c r="J8" s="9">
        <v>317</v>
      </c>
      <c r="K8" s="9">
        <v>1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662</v>
      </c>
      <c r="D9" s="9">
        <v>58</v>
      </c>
      <c r="E9" s="9">
        <v>10</v>
      </c>
      <c r="F9" s="9">
        <v>40</v>
      </c>
      <c r="G9" s="9">
        <v>8</v>
      </c>
      <c r="H9" s="9">
        <v>604</v>
      </c>
      <c r="I9" s="9">
        <v>13</v>
      </c>
      <c r="J9" s="9">
        <v>574</v>
      </c>
      <c r="K9" s="9">
        <v>17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679</v>
      </c>
      <c r="D10" s="9">
        <v>65</v>
      </c>
      <c r="E10" s="9">
        <v>16</v>
      </c>
      <c r="F10" s="9">
        <v>45</v>
      </c>
      <c r="G10" s="9">
        <v>4</v>
      </c>
      <c r="H10" s="9">
        <v>614</v>
      </c>
      <c r="I10" s="9">
        <v>38</v>
      </c>
      <c r="J10" s="9">
        <v>557</v>
      </c>
      <c r="K10" s="9">
        <v>19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674</v>
      </c>
      <c r="D11" s="9">
        <v>81</v>
      </c>
      <c r="E11" s="9">
        <v>35</v>
      </c>
      <c r="F11" s="9">
        <v>45</v>
      </c>
      <c r="G11" s="9">
        <v>1</v>
      </c>
      <c r="H11" s="9">
        <v>593</v>
      </c>
      <c r="I11" s="9">
        <v>71</v>
      </c>
      <c r="J11" s="9">
        <v>509</v>
      </c>
      <c r="K11" s="9">
        <v>13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677</v>
      </c>
      <c r="D12" s="9">
        <v>90</v>
      </c>
      <c r="E12" s="9">
        <v>41</v>
      </c>
      <c r="F12" s="9">
        <v>47</v>
      </c>
      <c r="G12" s="9">
        <v>2</v>
      </c>
      <c r="H12" s="9">
        <v>587</v>
      </c>
      <c r="I12" s="9">
        <v>66</v>
      </c>
      <c r="J12" s="9">
        <v>504</v>
      </c>
      <c r="K12" s="9">
        <v>17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614</v>
      </c>
      <c r="D13" s="9">
        <v>71</v>
      </c>
      <c r="E13" s="9">
        <v>41</v>
      </c>
      <c r="F13" s="9">
        <v>28</v>
      </c>
      <c r="G13" s="9">
        <v>2</v>
      </c>
      <c r="H13" s="9">
        <v>543</v>
      </c>
      <c r="I13" s="9">
        <v>67</v>
      </c>
      <c r="J13" s="9">
        <v>464</v>
      </c>
      <c r="K13" s="9">
        <v>12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534</v>
      </c>
      <c r="D14" s="9">
        <v>70</v>
      </c>
      <c r="E14" s="9">
        <v>40</v>
      </c>
      <c r="F14" s="9">
        <v>28</v>
      </c>
      <c r="G14" s="9">
        <v>2</v>
      </c>
      <c r="H14" s="9">
        <v>464</v>
      </c>
      <c r="I14" s="9">
        <v>74</v>
      </c>
      <c r="J14" s="9">
        <v>377</v>
      </c>
      <c r="K14" s="9">
        <v>13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383</v>
      </c>
      <c r="D15" s="9">
        <v>46</v>
      </c>
      <c r="E15" s="9">
        <v>23</v>
      </c>
      <c r="F15" s="9">
        <v>23</v>
      </c>
      <c r="G15" s="9" t="s">
        <v>38</v>
      </c>
      <c r="H15" s="9">
        <v>337</v>
      </c>
      <c r="I15" s="9">
        <v>49</v>
      </c>
      <c r="J15" s="9">
        <v>277</v>
      </c>
      <c r="K15" s="9">
        <v>11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337</v>
      </c>
      <c r="D16" s="9">
        <v>35</v>
      </c>
      <c r="E16" s="9">
        <v>18</v>
      </c>
      <c r="F16" s="9">
        <v>14</v>
      </c>
      <c r="G16" s="9">
        <v>3</v>
      </c>
      <c r="H16" s="9">
        <v>302</v>
      </c>
      <c r="I16" s="9">
        <v>41</v>
      </c>
      <c r="J16" s="9">
        <v>254</v>
      </c>
      <c r="K16" s="9">
        <v>7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254</v>
      </c>
      <c r="D17" s="9">
        <v>28</v>
      </c>
      <c r="E17" s="9">
        <v>15</v>
      </c>
      <c r="F17" s="9">
        <v>12</v>
      </c>
      <c r="G17" s="9">
        <v>1</v>
      </c>
      <c r="H17" s="9">
        <v>226</v>
      </c>
      <c r="I17" s="9">
        <v>28</v>
      </c>
      <c r="J17" s="9">
        <v>189</v>
      </c>
      <c r="K17" s="9">
        <v>9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163</v>
      </c>
      <c r="D18" s="9">
        <v>13</v>
      </c>
      <c r="E18" s="9">
        <v>5</v>
      </c>
      <c r="F18" s="9">
        <v>8</v>
      </c>
      <c r="G18" s="9" t="s">
        <v>38</v>
      </c>
      <c r="H18" s="9">
        <v>150</v>
      </c>
      <c r="I18" s="9">
        <v>17</v>
      </c>
      <c r="J18" s="9">
        <v>132</v>
      </c>
      <c r="K18" s="9">
        <v>1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71</v>
      </c>
      <c r="D19" s="9">
        <v>2</v>
      </c>
      <c r="E19" s="9">
        <v>2</v>
      </c>
      <c r="F19" s="9" t="s">
        <v>38</v>
      </c>
      <c r="G19" s="9" t="s">
        <v>38</v>
      </c>
      <c r="H19" s="9">
        <v>69</v>
      </c>
      <c r="I19" s="9">
        <v>12</v>
      </c>
      <c r="J19" s="9">
        <v>57</v>
      </c>
      <c r="K19" s="9" t="s">
        <v>38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45</v>
      </c>
      <c r="D20" s="9">
        <v>3</v>
      </c>
      <c r="E20" s="9">
        <v>2</v>
      </c>
      <c r="F20" s="9" t="s">
        <v>38</v>
      </c>
      <c r="G20" s="9">
        <v>1</v>
      </c>
      <c r="H20" s="9">
        <v>42</v>
      </c>
      <c r="I20" s="9">
        <v>2</v>
      </c>
      <c r="J20" s="9">
        <v>39</v>
      </c>
      <c r="K20" s="9">
        <v>1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16</v>
      </c>
      <c r="D21" s="9">
        <v>2</v>
      </c>
      <c r="E21" s="9">
        <v>2</v>
      </c>
      <c r="F21" s="9" t="s">
        <v>38</v>
      </c>
      <c r="G21" s="9" t="s">
        <v>38</v>
      </c>
      <c r="H21" s="9">
        <v>14</v>
      </c>
      <c r="I21" s="9">
        <v>1</v>
      </c>
      <c r="J21" s="9">
        <v>13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1817</v>
      </c>
      <c r="D22" s="3">
        <v>159</v>
      </c>
      <c r="E22" s="3">
        <v>74</v>
      </c>
      <c r="F22" s="3">
        <v>76</v>
      </c>
      <c r="G22" s="3">
        <v>9</v>
      </c>
      <c r="H22" s="3">
        <v>1658</v>
      </c>
      <c r="I22" s="3">
        <v>187</v>
      </c>
      <c r="J22" s="3">
        <v>1434</v>
      </c>
      <c r="K22" s="3">
        <v>37</v>
      </c>
    </row>
    <row r="23" spans="1:16" ht="12" customHeight="1">
      <c r="A23" s="21" t="s">
        <v>27</v>
      </c>
      <c r="B23" s="1" t="s">
        <v>10</v>
      </c>
      <c r="C23" s="9">
        <v>5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5</v>
      </c>
      <c r="I23" s="9">
        <v>1</v>
      </c>
      <c r="J23" s="9">
        <v>4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82</v>
      </c>
      <c r="D24" s="9">
        <v>2</v>
      </c>
      <c r="E24" s="9" t="s">
        <v>38</v>
      </c>
      <c r="F24" s="9">
        <v>2</v>
      </c>
      <c r="G24" s="9" t="s">
        <v>38</v>
      </c>
      <c r="H24" s="9">
        <v>80</v>
      </c>
      <c r="I24" s="9">
        <v>1</v>
      </c>
      <c r="J24" s="9">
        <v>79</v>
      </c>
      <c r="K24" s="9" t="s">
        <v>38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213</v>
      </c>
      <c r="D25" s="9">
        <v>13</v>
      </c>
      <c r="E25" s="9" t="s">
        <v>38</v>
      </c>
      <c r="F25" s="9">
        <v>11</v>
      </c>
      <c r="G25" s="9">
        <v>2</v>
      </c>
      <c r="H25" s="9">
        <v>200</v>
      </c>
      <c r="I25" s="9">
        <v>4</v>
      </c>
      <c r="J25" s="9">
        <v>193</v>
      </c>
      <c r="K25" s="9">
        <v>3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279</v>
      </c>
      <c r="D26" s="9">
        <v>21</v>
      </c>
      <c r="E26" s="9">
        <v>7</v>
      </c>
      <c r="F26" s="9">
        <v>12</v>
      </c>
      <c r="G26" s="9">
        <v>2</v>
      </c>
      <c r="H26" s="9">
        <v>258</v>
      </c>
      <c r="I26" s="9">
        <v>19</v>
      </c>
      <c r="J26" s="9">
        <v>231</v>
      </c>
      <c r="K26" s="9">
        <v>8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264</v>
      </c>
      <c r="D27" s="9">
        <v>24</v>
      </c>
      <c r="E27" s="9">
        <v>11</v>
      </c>
      <c r="F27" s="9">
        <v>13</v>
      </c>
      <c r="G27" s="9" t="s">
        <v>38</v>
      </c>
      <c r="H27" s="9">
        <v>240</v>
      </c>
      <c r="I27" s="9">
        <v>34</v>
      </c>
      <c r="J27" s="9">
        <v>204</v>
      </c>
      <c r="K27" s="9">
        <v>2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238</v>
      </c>
      <c r="D28" s="9">
        <v>28</v>
      </c>
      <c r="E28" s="9">
        <v>14</v>
      </c>
      <c r="F28" s="9">
        <v>13</v>
      </c>
      <c r="G28" s="9">
        <v>1</v>
      </c>
      <c r="H28" s="9">
        <v>210</v>
      </c>
      <c r="I28" s="9">
        <v>25</v>
      </c>
      <c r="J28" s="9">
        <v>181</v>
      </c>
      <c r="K28" s="9">
        <v>4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207</v>
      </c>
      <c r="D29" s="9">
        <v>20</v>
      </c>
      <c r="E29" s="9">
        <v>13</v>
      </c>
      <c r="F29" s="9">
        <v>5</v>
      </c>
      <c r="G29" s="9">
        <v>2</v>
      </c>
      <c r="H29" s="9">
        <v>187</v>
      </c>
      <c r="I29" s="9">
        <v>28</v>
      </c>
      <c r="J29" s="9">
        <v>156</v>
      </c>
      <c r="K29" s="9">
        <v>3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160</v>
      </c>
      <c r="D30" s="9">
        <v>18</v>
      </c>
      <c r="E30" s="9">
        <v>11</v>
      </c>
      <c r="F30" s="9">
        <v>7</v>
      </c>
      <c r="G30" s="9" t="s">
        <v>38</v>
      </c>
      <c r="H30" s="9">
        <v>142</v>
      </c>
      <c r="I30" s="9">
        <v>27</v>
      </c>
      <c r="J30" s="9">
        <v>110</v>
      </c>
      <c r="K30" s="9">
        <v>5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120</v>
      </c>
      <c r="D31" s="9">
        <v>12</v>
      </c>
      <c r="E31" s="9">
        <v>9</v>
      </c>
      <c r="F31" s="9">
        <v>3</v>
      </c>
      <c r="G31" s="9" t="s">
        <v>38</v>
      </c>
      <c r="H31" s="9">
        <v>108</v>
      </c>
      <c r="I31" s="9">
        <v>13</v>
      </c>
      <c r="J31" s="9">
        <v>90</v>
      </c>
      <c r="K31" s="9">
        <v>5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100</v>
      </c>
      <c r="D32" s="9">
        <v>10</v>
      </c>
      <c r="E32" s="9">
        <v>4</v>
      </c>
      <c r="F32" s="9">
        <v>4</v>
      </c>
      <c r="G32" s="9">
        <v>2</v>
      </c>
      <c r="H32" s="9">
        <v>90</v>
      </c>
      <c r="I32" s="9">
        <v>16</v>
      </c>
      <c r="J32" s="9">
        <v>69</v>
      </c>
      <c r="K32" s="9">
        <v>5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74</v>
      </c>
      <c r="D33" s="9">
        <v>7</v>
      </c>
      <c r="E33" s="9">
        <v>3</v>
      </c>
      <c r="F33" s="9">
        <v>4</v>
      </c>
      <c r="G33" s="9" t="s">
        <v>38</v>
      </c>
      <c r="H33" s="9">
        <v>67</v>
      </c>
      <c r="I33" s="9">
        <v>10</v>
      </c>
      <c r="J33" s="9">
        <v>55</v>
      </c>
      <c r="K33" s="9">
        <v>2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40</v>
      </c>
      <c r="D34" s="9">
        <v>3</v>
      </c>
      <c r="E34" s="9">
        <v>1</v>
      </c>
      <c r="F34" s="9">
        <v>2</v>
      </c>
      <c r="G34" s="9" t="s">
        <v>38</v>
      </c>
      <c r="H34" s="9">
        <v>37</v>
      </c>
      <c r="I34" s="9">
        <v>4</v>
      </c>
      <c r="J34" s="9">
        <v>33</v>
      </c>
      <c r="K34" s="9" t="s">
        <v>38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20</v>
      </c>
      <c r="D35" s="9" t="s">
        <v>38</v>
      </c>
      <c r="E35" s="9" t="s">
        <v>38</v>
      </c>
      <c r="F35" s="9" t="s">
        <v>38</v>
      </c>
      <c r="G35" s="9" t="s">
        <v>38</v>
      </c>
      <c r="H35" s="9">
        <v>20</v>
      </c>
      <c r="I35" s="9">
        <v>5</v>
      </c>
      <c r="J35" s="9">
        <v>15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10</v>
      </c>
      <c r="D36" s="9" t="s">
        <v>38</v>
      </c>
      <c r="E36" s="9" t="s">
        <v>38</v>
      </c>
      <c r="F36" s="9" t="s">
        <v>38</v>
      </c>
      <c r="G36" s="9" t="s">
        <v>38</v>
      </c>
      <c r="H36" s="9">
        <v>10</v>
      </c>
      <c r="I36" s="9" t="s">
        <v>38</v>
      </c>
      <c r="J36" s="9">
        <v>10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5</v>
      </c>
      <c r="D37" s="9">
        <v>1</v>
      </c>
      <c r="E37" s="9">
        <v>1</v>
      </c>
      <c r="F37" s="9" t="s">
        <v>38</v>
      </c>
      <c r="G37" s="9" t="s">
        <v>38</v>
      </c>
      <c r="H37" s="9">
        <v>4</v>
      </c>
      <c r="I37" s="9" t="s">
        <v>38</v>
      </c>
      <c r="J37" s="9">
        <v>4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3650</v>
      </c>
      <c r="D38" s="3">
        <v>420</v>
      </c>
      <c r="E38" s="3">
        <v>177</v>
      </c>
      <c r="F38" s="3">
        <v>228</v>
      </c>
      <c r="G38" s="3">
        <v>15</v>
      </c>
      <c r="H38" s="3">
        <v>3230</v>
      </c>
      <c r="I38" s="3">
        <v>296</v>
      </c>
      <c r="J38" s="3">
        <v>2849</v>
      </c>
      <c r="K38" s="3">
        <v>85</v>
      </c>
    </row>
    <row r="39" spans="1:16" ht="12" customHeight="1">
      <c r="A39" s="21" t="s">
        <v>27</v>
      </c>
      <c r="B39" s="1" t="s">
        <v>10</v>
      </c>
      <c r="C39" s="9">
        <v>17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17</v>
      </c>
      <c r="I39" s="9" t="s">
        <v>38</v>
      </c>
      <c r="J39" s="9">
        <v>16</v>
      </c>
      <c r="K39" s="9">
        <v>1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254</v>
      </c>
      <c r="D40" s="9">
        <v>13</v>
      </c>
      <c r="E40" s="9">
        <v>1</v>
      </c>
      <c r="F40" s="9">
        <v>12</v>
      </c>
      <c r="G40" s="9" t="s">
        <v>38</v>
      </c>
      <c r="H40" s="9">
        <v>241</v>
      </c>
      <c r="I40" s="9">
        <v>2</v>
      </c>
      <c r="J40" s="9">
        <v>238</v>
      </c>
      <c r="K40" s="9">
        <v>1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449</v>
      </c>
      <c r="D41" s="9">
        <v>45</v>
      </c>
      <c r="E41" s="9">
        <v>10</v>
      </c>
      <c r="F41" s="9">
        <v>29</v>
      </c>
      <c r="G41" s="9">
        <v>6</v>
      </c>
      <c r="H41" s="9">
        <v>404</v>
      </c>
      <c r="I41" s="9">
        <v>9</v>
      </c>
      <c r="J41" s="9">
        <v>381</v>
      </c>
      <c r="K41" s="9">
        <v>14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400</v>
      </c>
      <c r="D42" s="9">
        <v>44</v>
      </c>
      <c r="E42" s="9">
        <v>9</v>
      </c>
      <c r="F42" s="9">
        <v>33</v>
      </c>
      <c r="G42" s="9">
        <v>2</v>
      </c>
      <c r="H42" s="9">
        <v>356</v>
      </c>
      <c r="I42" s="9">
        <v>19</v>
      </c>
      <c r="J42" s="9">
        <v>326</v>
      </c>
      <c r="K42" s="9">
        <v>11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410</v>
      </c>
      <c r="D43" s="9">
        <v>57</v>
      </c>
      <c r="E43" s="9">
        <v>24</v>
      </c>
      <c r="F43" s="9">
        <v>32</v>
      </c>
      <c r="G43" s="9">
        <v>1</v>
      </c>
      <c r="H43" s="9">
        <v>353</v>
      </c>
      <c r="I43" s="9">
        <v>37</v>
      </c>
      <c r="J43" s="9">
        <v>305</v>
      </c>
      <c r="K43" s="9">
        <v>11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439</v>
      </c>
      <c r="D44" s="9">
        <v>62</v>
      </c>
      <c r="E44" s="9">
        <v>27</v>
      </c>
      <c r="F44" s="9">
        <v>34</v>
      </c>
      <c r="G44" s="9">
        <v>1</v>
      </c>
      <c r="H44" s="9">
        <v>377</v>
      </c>
      <c r="I44" s="9">
        <v>41</v>
      </c>
      <c r="J44" s="9">
        <v>323</v>
      </c>
      <c r="K44" s="9">
        <v>13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407</v>
      </c>
      <c r="D45" s="9">
        <v>51</v>
      </c>
      <c r="E45" s="9">
        <v>28</v>
      </c>
      <c r="F45" s="9">
        <v>23</v>
      </c>
      <c r="G45" s="9" t="s">
        <v>38</v>
      </c>
      <c r="H45" s="9">
        <v>356</v>
      </c>
      <c r="I45" s="9">
        <v>39</v>
      </c>
      <c r="J45" s="9">
        <v>308</v>
      </c>
      <c r="K45" s="9">
        <v>9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374</v>
      </c>
      <c r="D46" s="9">
        <v>52</v>
      </c>
      <c r="E46" s="9">
        <v>29</v>
      </c>
      <c r="F46" s="9">
        <v>21</v>
      </c>
      <c r="G46" s="9">
        <v>2</v>
      </c>
      <c r="H46" s="9">
        <v>322</v>
      </c>
      <c r="I46" s="9">
        <v>47</v>
      </c>
      <c r="J46" s="9">
        <v>267</v>
      </c>
      <c r="K46" s="9">
        <v>8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263</v>
      </c>
      <c r="D47" s="9">
        <v>34</v>
      </c>
      <c r="E47" s="9">
        <v>14</v>
      </c>
      <c r="F47" s="9">
        <v>20</v>
      </c>
      <c r="G47" s="9" t="s">
        <v>38</v>
      </c>
      <c r="H47" s="9">
        <v>229</v>
      </c>
      <c r="I47" s="9">
        <v>36</v>
      </c>
      <c r="J47" s="9">
        <v>187</v>
      </c>
      <c r="K47" s="9">
        <v>6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237</v>
      </c>
      <c r="D48" s="9">
        <v>25</v>
      </c>
      <c r="E48" s="9">
        <v>14</v>
      </c>
      <c r="F48" s="9">
        <v>10</v>
      </c>
      <c r="G48" s="9">
        <v>1</v>
      </c>
      <c r="H48" s="9">
        <v>212</v>
      </c>
      <c r="I48" s="9">
        <v>25</v>
      </c>
      <c r="J48" s="9">
        <v>185</v>
      </c>
      <c r="K48" s="9">
        <v>2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180</v>
      </c>
      <c r="D49" s="9">
        <v>21</v>
      </c>
      <c r="E49" s="9">
        <v>12</v>
      </c>
      <c r="F49" s="9">
        <v>8</v>
      </c>
      <c r="G49" s="9">
        <v>1</v>
      </c>
      <c r="H49" s="9">
        <v>159</v>
      </c>
      <c r="I49" s="9">
        <v>18</v>
      </c>
      <c r="J49" s="9">
        <v>134</v>
      </c>
      <c r="K49" s="9">
        <v>7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123</v>
      </c>
      <c r="D50" s="9">
        <v>10</v>
      </c>
      <c r="E50" s="9">
        <v>4</v>
      </c>
      <c r="F50" s="9">
        <v>6</v>
      </c>
      <c r="G50" s="9" t="s">
        <v>38</v>
      </c>
      <c r="H50" s="9">
        <v>113</v>
      </c>
      <c r="I50" s="9">
        <v>13</v>
      </c>
      <c r="J50" s="9">
        <v>99</v>
      </c>
      <c r="K50" s="9">
        <v>1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51</v>
      </c>
      <c r="D51" s="9">
        <v>2</v>
      </c>
      <c r="E51" s="9">
        <v>2</v>
      </c>
      <c r="F51" s="9" t="s">
        <v>38</v>
      </c>
      <c r="G51" s="9" t="s">
        <v>38</v>
      </c>
      <c r="H51" s="9">
        <v>49</v>
      </c>
      <c r="I51" s="9">
        <v>7</v>
      </c>
      <c r="J51" s="9">
        <v>42</v>
      </c>
      <c r="K51" s="9" t="s">
        <v>38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35</v>
      </c>
      <c r="D52" s="9">
        <v>3</v>
      </c>
      <c r="E52" s="9">
        <v>2</v>
      </c>
      <c r="F52" s="9" t="s">
        <v>38</v>
      </c>
      <c r="G52" s="9">
        <v>1</v>
      </c>
      <c r="H52" s="9">
        <v>32</v>
      </c>
      <c r="I52" s="9">
        <v>2</v>
      </c>
      <c r="J52" s="9">
        <v>29</v>
      </c>
      <c r="K52" s="9">
        <v>1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11</v>
      </c>
      <c r="D53" s="5">
        <v>1</v>
      </c>
      <c r="E53" s="5">
        <v>1</v>
      </c>
      <c r="F53" s="5" t="s">
        <v>38</v>
      </c>
      <c r="G53" s="5" t="s">
        <v>38</v>
      </c>
      <c r="H53" s="5">
        <v>10</v>
      </c>
      <c r="I53" s="5">
        <v>1</v>
      </c>
      <c r="J53" s="5">
        <v>9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3.1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43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4151</v>
      </c>
      <c r="D6" s="3">
        <v>460</v>
      </c>
      <c r="E6" s="3">
        <v>210</v>
      </c>
      <c r="F6" s="3">
        <v>238</v>
      </c>
      <c r="G6" s="3">
        <v>12</v>
      </c>
      <c r="H6" s="3">
        <v>3691</v>
      </c>
      <c r="I6" s="3">
        <v>352</v>
      </c>
      <c r="J6" s="3">
        <v>3272</v>
      </c>
      <c r="K6" s="3">
        <v>67</v>
      </c>
    </row>
    <row r="7" spans="1:31" ht="12" customHeight="1">
      <c r="A7" s="21" t="s">
        <v>27</v>
      </c>
      <c r="B7" s="1" t="s">
        <v>10</v>
      </c>
      <c r="C7" s="9">
        <v>12</v>
      </c>
      <c r="D7" s="9">
        <v>1</v>
      </c>
      <c r="E7" s="9">
        <v>1</v>
      </c>
      <c r="F7" s="9" t="s">
        <v>38</v>
      </c>
      <c r="G7" s="9" t="s">
        <v>38</v>
      </c>
      <c r="H7" s="9">
        <v>11</v>
      </c>
      <c r="I7" s="9">
        <v>1</v>
      </c>
      <c r="J7" s="9">
        <v>10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205</v>
      </c>
      <c r="D8" s="9">
        <v>15</v>
      </c>
      <c r="E8" s="9">
        <v>1</v>
      </c>
      <c r="F8" s="9">
        <v>12</v>
      </c>
      <c r="G8" s="9">
        <v>2</v>
      </c>
      <c r="H8" s="9">
        <v>190</v>
      </c>
      <c r="I8" s="9">
        <v>4</v>
      </c>
      <c r="J8" s="9">
        <v>186</v>
      </c>
      <c r="K8" s="9" t="s">
        <v>38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478</v>
      </c>
      <c r="D9" s="9">
        <v>54</v>
      </c>
      <c r="E9" s="9">
        <v>8</v>
      </c>
      <c r="F9" s="9">
        <v>45</v>
      </c>
      <c r="G9" s="9">
        <v>1</v>
      </c>
      <c r="H9" s="9">
        <v>424</v>
      </c>
      <c r="I9" s="9">
        <v>8</v>
      </c>
      <c r="J9" s="9">
        <v>408</v>
      </c>
      <c r="K9" s="9">
        <v>8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546</v>
      </c>
      <c r="D10" s="9">
        <v>64</v>
      </c>
      <c r="E10" s="9">
        <v>28</v>
      </c>
      <c r="F10" s="9">
        <v>34</v>
      </c>
      <c r="G10" s="9">
        <v>2</v>
      </c>
      <c r="H10" s="9">
        <v>482</v>
      </c>
      <c r="I10" s="9">
        <v>39</v>
      </c>
      <c r="J10" s="9">
        <v>436</v>
      </c>
      <c r="K10" s="9">
        <v>7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517</v>
      </c>
      <c r="D11" s="9">
        <v>47</v>
      </c>
      <c r="E11" s="9">
        <v>25</v>
      </c>
      <c r="F11" s="9">
        <v>20</v>
      </c>
      <c r="G11" s="9">
        <v>2</v>
      </c>
      <c r="H11" s="9">
        <v>470</v>
      </c>
      <c r="I11" s="9">
        <v>53</v>
      </c>
      <c r="J11" s="9">
        <v>412</v>
      </c>
      <c r="K11" s="9">
        <v>5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487</v>
      </c>
      <c r="D12" s="9">
        <v>58</v>
      </c>
      <c r="E12" s="9">
        <v>28</v>
      </c>
      <c r="F12" s="9">
        <v>29</v>
      </c>
      <c r="G12" s="9">
        <v>1</v>
      </c>
      <c r="H12" s="9">
        <v>429</v>
      </c>
      <c r="I12" s="9">
        <v>48</v>
      </c>
      <c r="J12" s="9">
        <v>369</v>
      </c>
      <c r="K12" s="9">
        <v>12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435</v>
      </c>
      <c r="D13" s="9">
        <v>52</v>
      </c>
      <c r="E13" s="9">
        <v>30</v>
      </c>
      <c r="F13" s="9">
        <v>21</v>
      </c>
      <c r="G13" s="9">
        <v>1</v>
      </c>
      <c r="H13" s="9">
        <v>383</v>
      </c>
      <c r="I13" s="9">
        <v>40</v>
      </c>
      <c r="J13" s="9">
        <v>332</v>
      </c>
      <c r="K13" s="9">
        <v>11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371</v>
      </c>
      <c r="D14" s="9">
        <v>54</v>
      </c>
      <c r="E14" s="9">
        <v>30</v>
      </c>
      <c r="F14" s="9">
        <v>21</v>
      </c>
      <c r="G14" s="9">
        <v>3</v>
      </c>
      <c r="H14" s="9">
        <v>317</v>
      </c>
      <c r="I14" s="9">
        <v>42</v>
      </c>
      <c r="J14" s="9">
        <v>268</v>
      </c>
      <c r="K14" s="9">
        <v>7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308</v>
      </c>
      <c r="D15" s="9">
        <v>39</v>
      </c>
      <c r="E15" s="9">
        <v>21</v>
      </c>
      <c r="F15" s="9">
        <v>18</v>
      </c>
      <c r="G15" s="9" t="s">
        <v>38</v>
      </c>
      <c r="H15" s="9">
        <v>269</v>
      </c>
      <c r="I15" s="9">
        <v>31</v>
      </c>
      <c r="J15" s="9">
        <v>238</v>
      </c>
      <c r="K15" s="9" t="s">
        <v>38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269</v>
      </c>
      <c r="D16" s="9">
        <v>30</v>
      </c>
      <c r="E16" s="9">
        <v>16</v>
      </c>
      <c r="F16" s="9">
        <v>14</v>
      </c>
      <c r="G16" s="9" t="s">
        <v>38</v>
      </c>
      <c r="H16" s="9">
        <v>239</v>
      </c>
      <c r="I16" s="9">
        <v>38</v>
      </c>
      <c r="J16" s="9">
        <v>194</v>
      </c>
      <c r="K16" s="9">
        <v>7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233</v>
      </c>
      <c r="D17" s="9">
        <v>20</v>
      </c>
      <c r="E17" s="9">
        <v>13</v>
      </c>
      <c r="F17" s="9">
        <v>7</v>
      </c>
      <c r="G17" s="9" t="s">
        <v>38</v>
      </c>
      <c r="H17" s="9">
        <v>213</v>
      </c>
      <c r="I17" s="9">
        <v>21</v>
      </c>
      <c r="J17" s="9">
        <v>189</v>
      </c>
      <c r="K17" s="9">
        <v>3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148</v>
      </c>
      <c r="D18" s="9">
        <v>10</v>
      </c>
      <c r="E18" s="9">
        <v>3</v>
      </c>
      <c r="F18" s="9">
        <v>7</v>
      </c>
      <c r="G18" s="9" t="s">
        <v>38</v>
      </c>
      <c r="H18" s="9">
        <v>138</v>
      </c>
      <c r="I18" s="9">
        <v>20</v>
      </c>
      <c r="J18" s="9">
        <v>114</v>
      </c>
      <c r="K18" s="9">
        <v>4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88</v>
      </c>
      <c r="D19" s="9">
        <v>12</v>
      </c>
      <c r="E19" s="9">
        <v>5</v>
      </c>
      <c r="F19" s="9">
        <v>7</v>
      </c>
      <c r="G19" s="9" t="s">
        <v>38</v>
      </c>
      <c r="H19" s="9">
        <v>76</v>
      </c>
      <c r="I19" s="9">
        <v>4</v>
      </c>
      <c r="J19" s="9">
        <v>69</v>
      </c>
      <c r="K19" s="9">
        <v>3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32</v>
      </c>
      <c r="D20" s="9">
        <v>3</v>
      </c>
      <c r="E20" s="9">
        <v>1</v>
      </c>
      <c r="F20" s="9">
        <v>2</v>
      </c>
      <c r="G20" s="9" t="s">
        <v>38</v>
      </c>
      <c r="H20" s="9">
        <v>29</v>
      </c>
      <c r="I20" s="9">
        <v>2</v>
      </c>
      <c r="J20" s="9">
        <v>27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22</v>
      </c>
      <c r="D21" s="9">
        <v>1</v>
      </c>
      <c r="E21" s="9" t="s">
        <v>38</v>
      </c>
      <c r="F21" s="9">
        <v>1</v>
      </c>
      <c r="G21" s="9" t="s">
        <v>38</v>
      </c>
      <c r="H21" s="9">
        <v>21</v>
      </c>
      <c r="I21" s="9">
        <v>1</v>
      </c>
      <c r="J21" s="9">
        <v>20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1409</v>
      </c>
      <c r="D22" s="3">
        <v>168</v>
      </c>
      <c r="E22" s="3">
        <v>74</v>
      </c>
      <c r="F22" s="3">
        <v>93</v>
      </c>
      <c r="G22" s="3">
        <v>1</v>
      </c>
      <c r="H22" s="3">
        <v>1241</v>
      </c>
      <c r="I22" s="3">
        <v>131</v>
      </c>
      <c r="J22" s="3">
        <v>1089</v>
      </c>
      <c r="K22" s="3">
        <v>21</v>
      </c>
    </row>
    <row r="23" spans="1:16" ht="12" customHeight="1">
      <c r="A23" s="21" t="s">
        <v>27</v>
      </c>
      <c r="B23" s="1" t="s">
        <v>10</v>
      </c>
      <c r="C23" s="9">
        <v>3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3</v>
      </c>
      <c r="I23" s="9" t="s">
        <v>38</v>
      </c>
      <c r="J23" s="9">
        <v>3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62</v>
      </c>
      <c r="D24" s="9">
        <v>6</v>
      </c>
      <c r="E24" s="9" t="s">
        <v>38</v>
      </c>
      <c r="F24" s="9">
        <v>6</v>
      </c>
      <c r="G24" s="9" t="s">
        <v>38</v>
      </c>
      <c r="H24" s="9">
        <v>56</v>
      </c>
      <c r="I24" s="9">
        <v>2</v>
      </c>
      <c r="J24" s="9">
        <v>54</v>
      </c>
      <c r="K24" s="9" t="s">
        <v>38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163</v>
      </c>
      <c r="D25" s="9">
        <v>21</v>
      </c>
      <c r="E25" s="9">
        <v>4</v>
      </c>
      <c r="F25" s="9">
        <v>16</v>
      </c>
      <c r="G25" s="9">
        <v>1</v>
      </c>
      <c r="H25" s="9">
        <v>142</v>
      </c>
      <c r="I25" s="9">
        <v>3</v>
      </c>
      <c r="J25" s="9">
        <v>136</v>
      </c>
      <c r="K25" s="9">
        <v>3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199</v>
      </c>
      <c r="D26" s="9">
        <v>24</v>
      </c>
      <c r="E26" s="9">
        <v>6</v>
      </c>
      <c r="F26" s="9">
        <v>18</v>
      </c>
      <c r="G26" s="9" t="s">
        <v>38</v>
      </c>
      <c r="H26" s="9">
        <v>175</v>
      </c>
      <c r="I26" s="9">
        <v>18</v>
      </c>
      <c r="J26" s="9">
        <v>154</v>
      </c>
      <c r="K26" s="9">
        <v>3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182</v>
      </c>
      <c r="D27" s="9">
        <v>16</v>
      </c>
      <c r="E27" s="9">
        <v>10</v>
      </c>
      <c r="F27" s="9">
        <v>6</v>
      </c>
      <c r="G27" s="9" t="s">
        <v>38</v>
      </c>
      <c r="H27" s="9">
        <v>166</v>
      </c>
      <c r="I27" s="9">
        <v>19</v>
      </c>
      <c r="J27" s="9">
        <v>146</v>
      </c>
      <c r="K27" s="9">
        <v>1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179</v>
      </c>
      <c r="D28" s="9">
        <v>21</v>
      </c>
      <c r="E28" s="9">
        <v>10</v>
      </c>
      <c r="F28" s="9">
        <v>11</v>
      </c>
      <c r="G28" s="9" t="s">
        <v>38</v>
      </c>
      <c r="H28" s="9">
        <v>158</v>
      </c>
      <c r="I28" s="9">
        <v>19</v>
      </c>
      <c r="J28" s="9">
        <v>137</v>
      </c>
      <c r="K28" s="9">
        <v>2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146</v>
      </c>
      <c r="D29" s="9">
        <v>18</v>
      </c>
      <c r="E29" s="9">
        <v>10</v>
      </c>
      <c r="F29" s="9">
        <v>8</v>
      </c>
      <c r="G29" s="9" t="s">
        <v>38</v>
      </c>
      <c r="H29" s="9">
        <v>128</v>
      </c>
      <c r="I29" s="9">
        <v>17</v>
      </c>
      <c r="J29" s="9">
        <v>107</v>
      </c>
      <c r="K29" s="9">
        <v>4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115</v>
      </c>
      <c r="D30" s="9">
        <v>22</v>
      </c>
      <c r="E30" s="9">
        <v>14</v>
      </c>
      <c r="F30" s="9">
        <v>8</v>
      </c>
      <c r="G30" s="9" t="s">
        <v>38</v>
      </c>
      <c r="H30" s="9">
        <v>93</v>
      </c>
      <c r="I30" s="9">
        <v>14</v>
      </c>
      <c r="J30" s="9">
        <v>77</v>
      </c>
      <c r="K30" s="9">
        <v>2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114</v>
      </c>
      <c r="D31" s="9">
        <v>19</v>
      </c>
      <c r="E31" s="9">
        <v>9</v>
      </c>
      <c r="F31" s="9">
        <v>10</v>
      </c>
      <c r="G31" s="9" t="s">
        <v>38</v>
      </c>
      <c r="H31" s="9">
        <v>95</v>
      </c>
      <c r="I31" s="9">
        <v>7</v>
      </c>
      <c r="J31" s="9">
        <v>88</v>
      </c>
      <c r="K31" s="9" t="s">
        <v>38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100</v>
      </c>
      <c r="D32" s="9">
        <v>11</v>
      </c>
      <c r="E32" s="9">
        <v>6</v>
      </c>
      <c r="F32" s="9">
        <v>5</v>
      </c>
      <c r="G32" s="9" t="s">
        <v>38</v>
      </c>
      <c r="H32" s="9">
        <v>89</v>
      </c>
      <c r="I32" s="9">
        <v>16</v>
      </c>
      <c r="J32" s="9">
        <v>70</v>
      </c>
      <c r="K32" s="9">
        <v>3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66</v>
      </c>
      <c r="D33" s="9">
        <v>7</v>
      </c>
      <c r="E33" s="9">
        <v>4</v>
      </c>
      <c r="F33" s="9">
        <v>3</v>
      </c>
      <c r="G33" s="9" t="s">
        <v>38</v>
      </c>
      <c r="H33" s="9">
        <v>59</v>
      </c>
      <c r="I33" s="9">
        <v>7</v>
      </c>
      <c r="J33" s="9">
        <v>51</v>
      </c>
      <c r="K33" s="9">
        <v>1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49</v>
      </c>
      <c r="D34" s="9">
        <v>2</v>
      </c>
      <c r="E34" s="9">
        <v>1</v>
      </c>
      <c r="F34" s="9">
        <v>1</v>
      </c>
      <c r="G34" s="9" t="s">
        <v>38</v>
      </c>
      <c r="H34" s="9">
        <v>47</v>
      </c>
      <c r="I34" s="9">
        <v>7</v>
      </c>
      <c r="J34" s="9">
        <v>38</v>
      </c>
      <c r="K34" s="9">
        <v>2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13</v>
      </c>
      <c r="D35" s="9">
        <v>1</v>
      </c>
      <c r="E35" s="9" t="s">
        <v>38</v>
      </c>
      <c r="F35" s="9">
        <v>1</v>
      </c>
      <c r="G35" s="9" t="s">
        <v>38</v>
      </c>
      <c r="H35" s="9">
        <v>12</v>
      </c>
      <c r="I35" s="9">
        <v>1</v>
      </c>
      <c r="J35" s="9">
        <v>11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11</v>
      </c>
      <c r="D36" s="9" t="s">
        <v>38</v>
      </c>
      <c r="E36" s="9" t="s">
        <v>38</v>
      </c>
      <c r="F36" s="9" t="s">
        <v>38</v>
      </c>
      <c r="G36" s="9" t="s">
        <v>38</v>
      </c>
      <c r="H36" s="9">
        <v>11</v>
      </c>
      <c r="I36" s="9">
        <v>1</v>
      </c>
      <c r="J36" s="9">
        <v>10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7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7</v>
      </c>
      <c r="I37" s="9" t="s">
        <v>38</v>
      </c>
      <c r="J37" s="9">
        <v>7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2742</v>
      </c>
      <c r="D38" s="3">
        <v>292</v>
      </c>
      <c r="E38" s="3">
        <v>136</v>
      </c>
      <c r="F38" s="3">
        <v>145</v>
      </c>
      <c r="G38" s="3">
        <v>11</v>
      </c>
      <c r="H38" s="3">
        <v>2450</v>
      </c>
      <c r="I38" s="3">
        <v>221</v>
      </c>
      <c r="J38" s="3">
        <v>2183</v>
      </c>
      <c r="K38" s="3">
        <v>46</v>
      </c>
    </row>
    <row r="39" spans="1:16" ht="12" customHeight="1">
      <c r="A39" s="21" t="s">
        <v>27</v>
      </c>
      <c r="B39" s="1" t="s">
        <v>10</v>
      </c>
      <c r="C39" s="9">
        <v>9</v>
      </c>
      <c r="D39" s="9">
        <v>1</v>
      </c>
      <c r="E39" s="9">
        <v>1</v>
      </c>
      <c r="F39" s="9" t="s">
        <v>38</v>
      </c>
      <c r="G39" s="9" t="s">
        <v>38</v>
      </c>
      <c r="H39" s="9">
        <v>8</v>
      </c>
      <c r="I39" s="9">
        <v>1</v>
      </c>
      <c r="J39" s="9">
        <v>7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143</v>
      </c>
      <c r="D40" s="9">
        <v>9</v>
      </c>
      <c r="E40" s="9">
        <v>1</v>
      </c>
      <c r="F40" s="9">
        <v>6</v>
      </c>
      <c r="G40" s="9">
        <v>2</v>
      </c>
      <c r="H40" s="9">
        <v>134</v>
      </c>
      <c r="I40" s="9">
        <v>2</v>
      </c>
      <c r="J40" s="9">
        <v>132</v>
      </c>
      <c r="K40" s="9" t="s">
        <v>38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315</v>
      </c>
      <c r="D41" s="9">
        <v>33</v>
      </c>
      <c r="E41" s="9">
        <v>4</v>
      </c>
      <c r="F41" s="9">
        <v>29</v>
      </c>
      <c r="G41" s="9" t="s">
        <v>38</v>
      </c>
      <c r="H41" s="9">
        <v>282</v>
      </c>
      <c r="I41" s="9">
        <v>5</v>
      </c>
      <c r="J41" s="9">
        <v>272</v>
      </c>
      <c r="K41" s="9">
        <v>5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347</v>
      </c>
      <c r="D42" s="9">
        <v>40</v>
      </c>
      <c r="E42" s="9">
        <v>22</v>
      </c>
      <c r="F42" s="9">
        <v>16</v>
      </c>
      <c r="G42" s="9">
        <v>2</v>
      </c>
      <c r="H42" s="9">
        <v>307</v>
      </c>
      <c r="I42" s="9">
        <v>21</v>
      </c>
      <c r="J42" s="9">
        <v>282</v>
      </c>
      <c r="K42" s="9">
        <v>4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335</v>
      </c>
      <c r="D43" s="9">
        <v>31</v>
      </c>
      <c r="E43" s="9">
        <v>15</v>
      </c>
      <c r="F43" s="9">
        <v>14</v>
      </c>
      <c r="G43" s="9">
        <v>2</v>
      </c>
      <c r="H43" s="9">
        <v>304</v>
      </c>
      <c r="I43" s="9">
        <v>34</v>
      </c>
      <c r="J43" s="9">
        <v>266</v>
      </c>
      <c r="K43" s="9">
        <v>4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308</v>
      </c>
      <c r="D44" s="9">
        <v>37</v>
      </c>
      <c r="E44" s="9">
        <v>18</v>
      </c>
      <c r="F44" s="9">
        <v>18</v>
      </c>
      <c r="G44" s="9">
        <v>1</v>
      </c>
      <c r="H44" s="9">
        <v>271</v>
      </c>
      <c r="I44" s="9">
        <v>29</v>
      </c>
      <c r="J44" s="9">
        <v>232</v>
      </c>
      <c r="K44" s="9">
        <v>10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289</v>
      </c>
      <c r="D45" s="9">
        <v>34</v>
      </c>
      <c r="E45" s="9">
        <v>20</v>
      </c>
      <c r="F45" s="9">
        <v>13</v>
      </c>
      <c r="G45" s="9">
        <v>1</v>
      </c>
      <c r="H45" s="9">
        <v>255</v>
      </c>
      <c r="I45" s="9">
        <v>23</v>
      </c>
      <c r="J45" s="9">
        <v>225</v>
      </c>
      <c r="K45" s="9">
        <v>7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256</v>
      </c>
      <c r="D46" s="9">
        <v>32</v>
      </c>
      <c r="E46" s="9">
        <v>16</v>
      </c>
      <c r="F46" s="9">
        <v>13</v>
      </c>
      <c r="G46" s="9">
        <v>3</v>
      </c>
      <c r="H46" s="9">
        <v>224</v>
      </c>
      <c r="I46" s="9">
        <v>28</v>
      </c>
      <c r="J46" s="9">
        <v>191</v>
      </c>
      <c r="K46" s="9">
        <v>5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194</v>
      </c>
      <c r="D47" s="9">
        <v>20</v>
      </c>
      <c r="E47" s="9">
        <v>12</v>
      </c>
      <c r="F47" s="9">
        <v>8</v>
      </c>
      <c r="G47" s="9" t="s">
        <v>38</v>
      </c>
      <c r="H47" s="9">
        <v>174</v>
      </c>
      <c r="I47" s="9">
        <v>24</v>
      </c>
      <c r="J47" s="9">
        <v>150</v>
      </c>
      <c r="K47" s="9" t="s">
        <v>38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169</v>
      </c>
      <c r="D48" s="9">
        <v>19</v>
      </c>
      <c r="E48" s="9">
        <v>10</v>
      </c>
      <c r="F48" s="9">
        <v>9</v>
      </c>
      <c r="G48" s="9" t="s">
        <v>38</v>
      </c>
      <c r="H48" s="9">
        <v>150</v>
      </c>
      <c r="I48" s="9">
        <v>22</v>
      </c>
      <c r="J48" s="9">
        <v>124</v>
      </c>
      <c r="K48" s="9">
        <v>4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167</v>
      </c>
      <c r="D49" s="9">
        <v>13</v>
      </c>
      <c r="E49" s="9">
        <v>9</v>
      </c>
      <c r="F49" s="9">
        <v>4</v>
      </c>
      <c r="G49" s="9" t="s">
        <v>38</v>
      </c>
      <c r="H49" s="9">
        <v>154</v>
      </c>
      <c r="I49" s="9">
        <v>14</v>
      </c>
      <c r="J49" s="9">
        <v>138</v>
      </c>
      <c r="K49" s="9">
        <v>2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99</v>
      </c>
      <c r="D50" s="9">
        <v>8</v>
      </c>
      <c r="E50" s="9">
        <v>2</v>
      </c>
      <c r="F50" s="9">
        <v>6</v>
      </c>
      <c r="G50" s="9" t="s">
        <v>38</v>
      </c>
      <c r="H50" s="9">
        <v>91</v>
      </c>
      <c r="I50" s="9">
        <v>13</v>
      </c>
      <c r="J50" s="9">
        <v>76</v>
      </c>
      <c r="K50" s="9">
        <v>2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75</v>
      </c>
      <c r="D51" s="9">
        <v>11</v>
      </c>
      <c r="E51" s="9">
        <v>5</v>
      </c>
      <c r="F51" s="9">
        <v>6</v>
      </c>
      <c r="G51" s="9" t="s">
        <v>38</v>
      </c>
      <c r="H51" s="9">
        <v>64</v>
      </c>
      <c r="I51" s="9">
        <v>3</v>
      </c>
      <c r="J51" s="9">
        <v>58</v>
      </c>
      <c r="K51" s="9">
        <v>3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21</v>
      </c>
      <c r="D52" s="9">
        <v>3</v>
      </c>
      <c r="E52" s="9">
        <v>1</v>
      </c>
      <c r="F52" s="9">
        <v>2</v>
      </c>
      <c r="G52" s="9" t="s">
        <v>38</v>
      </c>
      <c r="H52" s="9">
        <v>18</v>
      </c>
      <c r="I52" s="9">
        <v>1</v>
      </c>
      <c r="J52" s="9">
        <v>17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15</v>
      </c>
      <c r="D53" s="5">
        <v>1</v>
      </c>
      <c r="E53" s="5" t="s">
        <v>38</v>
      </c>
      <c r="F53" s="5">
        <v>1</v>
      </c>
      <c r="G53" s="5" t="s">
        <v>38</v>
      </c>
      <c r="H53" s="5">
        <v>14</v>
      </c>
      <c r="I53" s="5">
        <v>1</v>
      </c>
      <c r="J53" s="5">
        <v>13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44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5629</v>
      </c>
      <c r="D6" s="3">
        <v>980</v>
      </c>
      <c r="E6" s="3">
        <v>547</v>
      </c>
      <c r="F6" s="3">
        <v>401</v>
      </c>
      <c r="G6" s="3">
        <v>32</v>
      </c>
      <c r="H6" s="3">
        <v>4649</v>
      </c>
      <c r="I6" s="3">
        <v>978</v>
      </c>
      <c r="J6" s="3">
        <v>3559</v>
      </c>
      <c r="K6" s="3">
        <v>112</v>
      </c>
    </row>
    <row r="7" spans="1:31" ht="12" customHeight="1">
      <c r="A7" s="21" t="s">
        <v>27</v>
      </c>
      <c r="B7" s="1" t="s">
        <v>10</v>
      </c>
      <c r="C7" s="9">
        <v>12</v>
      </c>
      <c r="D7" s="9">
        <v>3</v>
      </c>
      <c r="E7" s="9">
        <v>2</v>
      </c>
      <c r="F7" s="9">
        <v>1</v>
      </c>
      <c r="G7" s="9" t="s">
        <v>38</v>
      </c>
      <c r="H7" s="9">
        <v>9</v>
      </c>
      <c r="I7" s="9">
        <v>1</v>
      </c>
      <c r="J7" s="9">
        <v>8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193</v>
      </c>
      <c r="D8" s="9">
        <v>28</v>
      </c>
      <c r="E8" s="9">
        <v>2</v>
      </c>
      <c r="F8" s="9">
        <v>23</v>
      </c>
      <c r="G8" s="9">
        <v>3</v>
      </c>
      <c r="H8" s="9">
        <v>165</v>
      </c>
      <c r="I8" s="9">
        <v>1</v>
      </c>
      <c r="J8" s="9">
        <v>163</v>
      </c>
      <c r="K8" s="9">
        <v>1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469</v>
      </c>
      <c r="D9" s="9">
        <v>75</v>
      </c>
      <c r="E9" s="9">
        <v>18</v>
      </c>
      <c r="F9" s="9">
        <v>56</v>
      </c>
      <c r="G9" s="9">
        <v>1</v>
      </c>
      <c r="H9" s="9">
        <v>394</v>
      </c>
      <c r="I9" s="9">
        <v>19</v>
      </c>
      <c r="J9" s="9">
        <v>364</v>
      </c>
      <c r="K9" s="9">
        <v>11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558</v>
      </c>
      <c r="D10" s="9">
        <v>99</v>
      </c>
      <c r="E10" s="9">
        <v>39</v>
      </c>
      <c r="F10" s="9">
        <v>55</v>
      </c>
      <c r="G10" s="9">
        <v>5</v>
      </c>
      <c r="H10" s="9">
        <v>459</v>
      </c>
      <c r="I10" s="9">
        <v>61</v>
      </c>
      <c r="J10" s="9">
        <v>389</v>
      </c>
      <c r="K10" s="9">
        <v>9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601</v>
      </c>
      <c r="D11" s="9">
        <v>116</v>
      </c>
      <c r="E11" s="9">
        <v>57</v>
      </c>
      <c r="F11" s="9">
        <v>57</v>
      </c>
      <c r="G11" s="9">
        <v>2</v>
      </c>
      <c r="H11" s="9">
        <v>485</v>
      </c>
      <c r="I11" s="9">
        <v>113</v>
      </c>
      <c r="J11" s="9">
        <v>361</v>
      </c>
      <c r="K11" s="9">
        <v>11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662</v>
      </c>
      <c r="D12" s="9">
        <v>135</v>
      </c>
      <c r="E12" s="9">
        <v>87</v>
      </c>
      <c r="F12" s="9">
        <v>44</v>
      </c>
      <c r="G12" s="9">
        <v>4</v>
      </c>
      <c r="H12" s="9">
        <v>527</v>
      </c>
      <c r="I12" s="9">
        <v>146</v>
      </c>
      <c r="J12" s="9">
        <v>368</v>
      </c>
      <c r="K12" s="9">
        <v>13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728</v>
      </c>
      <c r="D13" s="9">
        <v>127</v>
      </c>
      <c r="E13" s="9">
        <v>82</v>
      </c>
      <c r="F13" s="9">
        <v>44</v>
      </c>
      <c r="G13" s="9">
        <v>1</v>
      </c>
      <c r="H13" s="9">
        <v>601</v>
      </c>
      <c r="I13" s="9">
        <v>170</v>
      </c>
      <c r="J13" s="9">
        <v>418</v>
      </c>
      <c r="K13" s="9">
        <v>13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553</v>
      </c>
      <c r="D14" s="9">
        <v>102</v>
      </c>
      <c r="E14" s="9">
        <v>70</v>
      </c>
      <c r="F14" s="9">
        <v>29</v>
      </c>
      <c r="G14" s="9">
        <v>3</v>
      </c>
      <c r="H14" s="9">
        <v>451</v>
      </c>
      <c r="I14" s="9">
        <v>128</v>
      </c>
      <c r="J14" s="9">
        <v>314</v>
      </c>
      <c r="K14" s="9">
        <v>9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536</v>
      </c>
      <c r="D15" s="9">
        <v>86</v>
      </c>
      <c r="E15" s="9">
        <v>53</v>
      </c>
      <c r="F15" s="9">
        <v>28</v>
      </c>
      <c r="G15" s="9">
        <v>5</v>
      </c>
      <c r="H15" s="9">
        <v>450</v>
      </c>
      <c r="I15" s="9">
        <v>100</v>
      </c>
      <c r="J15" s="9">
        <v>339</v>
      </c>
      <c r="K15" s="9">
        <v>11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464</v>
      </c>
      <c r="D16" s="9">
        <v>83</v>
      </c>
      <c r="E16" s="9">
        <v>58</v>
      </c>
      <c r="F16" s="9">
        <v>19</v>
      </c>
      <c r="G16" s="9">
        <v>6</v>
      </c>
      <c r="H16" s="9">
        <v>381</v>
      </c>
      <c r="I16" s="9">
        <v>97</v>
      </c>
      <c r="J16" s="9">
        <v>274</v>
      </c>
      <c r="K16" s="9">
        <v>10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390</v>
      </c>
      <c r="D17" s="9">
        <v>59</v>
      </c>
      <c r="E17" s="9">
        <v>38</v>
      </c>
      <c r="F17" s="9">
        <v>21</v>
      </c>
      <c r="G17" s="9" t="s">
        <v>38</v>
      </c>
      <c r="H17" s="9">
        <v>331</v>
      </c>
      <c r="I17" s="9">
        <v>67</v>
      </c>
      <c r="J17" s="9">
        <v>258</v>
      </c>
      <c r="K17" s="9">
        <v>6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263</v>
      </c>
      <c r="D18" s="9">
        <v>37</v>
      </c>
      <c r="E18" s="9">
        <v>26</v>
      </c>
      <c r="F18" s="9">
        <v>10</v>
      </c>
      <c r="G18" s="9">
        <v>1</v>
      </c>
      <c r="H18" s="9">
        <v>226</v>
      </c>
      <c r="I18" s="9">
        <v>44</v>
      </c>
      <c r="J18" s="9">
        <v>174</v>
      </c>
      <c r="K18" s="9">
        <v>8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109</v>
      </c>
      <c r="D19" s="9">
        <v>16</v>
      </c>
      <c r="E19" s="9">
        <v>9</v>
      </c>
      <c r="F19" s="9">
        <v>6</v>
      </c>
      <c r="G19" s="9">
        <v>1</v>
      </c>
      <c r="H19" s="9">
        <v>93</v>
      </c>
      <c r="I19" s="9">
        <v>20</v>
      </c>
      <c r="J19" s="9">
        <v>69</v>
      </c>
      <c r="K19" s="9">
        <v>4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60</v>
      </c>
      <c r="D20" s="9">
        <v>8</v>
      </c>
      <c r="E20" s="9">
        <v>3</v>
      </c>
      <c r="F20" s="9">
        <v>5</v>
      </c>
      <c r="G20" s="9" t="s">
        <v>38</v>
      </c>
      <c r="H20" s="9">
        <v>52</v>
      </c>
      <c r="I20" s="9">
        <v>6</v>
      </c>
      <c r="J20" s="9">
        <v>42</v>
      </c>
      <c r="K20" s="9">
        <v>4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31</v>
      </c>
      <c r="D21" s="9">
        <v>6</v>
      </c>
      <c r="E21" s="9">
        <v>3</v>
      </c>
      <c r="F21" s="9">
        <v>3</v>
      </c>
      <c r="G21" s="9" t="s">
        <v>38</v>
      </c>
      <c r="H21" s="9">
        <v>25</v>
      </c>
      <c r="I21" s="9">
        <v>5</v>
      </c>
      <c r="J21" s="9">
        <v>18</v>
      </c>
      <c r="K21" s="9">
        <v>2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2004</v>
      </c>
      <c r="D22" s="3">
        <v>304</v>
      </c>
      <c r="E22" s="3">
        <v>174</v>
      </c>
      <c r="F22" s="3">
        <v>123</v>
      </c>
      <c r="G22" s="3">
        <v>7</v>
      </c>
      <c r="H22" s="3">
        <v>1700</v>
      </c>
      <c r="I22" s="3">
        <v>389</v>
      </c>
      <c r="J22" s="3">
        <v>1271</v>
      </c>
      <c r="K22" s="3">
        <v>40</v>
      </c>
    </row>
    <row r="23" spans="1:16" ht="12" customHeight="1">
      <c r="A23" s="21" t="s">
        <v>27</v>
      </c>
      <c r="B23" s="1" t="s">
        <v>10</v>
      </c>
      <c r="C23" s="9">
        <v>3</v>
      </c>
      <c r="D23" s="9">
        <v>2</v>
      </c>
      <c r="E23" s="9">
        <v>2</v>
      </c>
      <c r="F23" s="9" t="s">
        <v>38</v>
      </c>
      <c r="G23" s="9" t="s">
        <v>38</v>
      </c>
      <c r="H23" s="9">
        <v>1</v>
      </c>
      <c r="I23" s="9" t="s">
        <v>38</v>
      </c>
      <c r="J23" s="9">
        <v>1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62</v>
      </c>
      <c r="D24" s="9">
        <v>15</v>
      </c>
      <c r="E24" s="9">
        <v>1</v>
      </c>
      <c r="F24" s="9">
        <v>13</v>
      </c>
      <c r="G24" s="9">
        <v>1</v>
      </c>
      <c r="H24" s="9">
        <v>47</v>
      </c>
      <c r="I24" s="9">
        <v>1</v>
      </c>
      <c r="J24" s="9">
        <v>45</v>
      </c>
      <c r="K24" s="9">
        <v>1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173</v>
      </c>
      <c r="D25" s="9">
        <v>19</v>
      </c>
      <c r="E25" s="9">
        <v>2</v>
      </c>
      <c r="F25" s="9">
        <v>17</v>
      </c>
      <c r="G25" s="9" t="s">
        <v>38</v>
      </c>
      <c r="H25" s="9">
        <v>154</v>
      </c>
      <c r="I25" s="9">
        <v>10</v>
      </c>
      <c r="J25" s="9">
        <v>140</v>
      </c>
      <c r="K25" s="9">
        <v>4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234</v>
      </c>
      <c r="D26" s="9">
        <v>35</v>
      </c>
      <c r="E26" s="9">
        <v>14</v>
      </c>
      <c r="F26" s="9">
        <v>20</v>
      </c>
      <c r="G26" s="9">
        <v>1</v>
      </c>
      <c r="H26" s="9">
        <v>199</v>
      </c>
      <c r="I26" s="9">
        <v>31</v>
      </c>
      <c r="J26" s="9">
        <v>163</v>
      </c>
      <c r="K26" s="9">
        <v>5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247</v>
      </c>
      <c r="D27" s="9">
        <v>33</v>
      </c>
      <c r="E27" s="9">
        <v>19</v>
      </c>
      <c r="F27" s="9">
        <v>14</v>
      </c>
      <c r="G27" s="9" t="s">
        <v>38</v>
      </c>
      <c r="H27" s="9">
        <v>214</v>
      </c>
      <c r="I27" s="9">
        <v>60</v>
      </c>
      <c r="J27" s="9">
        <v>153</v>
      </c>
      <c r="K27" s="9">
        <v>1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251</v>
      </c>
      <c r="D28" s="9">
        <v>39</v>
      </c>
      <c r="E28" s="9">
        <v>27</v>
      </c>
      <c r="F28" s="9">
        <v>11</v>
      </c>
      <c r="G28" s="9">
        <v>1</v>
      </c>
      <c r="H28" s="9">
        <v>212</v>
      </c>
      <c r="I28" s="9">
        <v>67</v>
      </c>
      <c r="J28" s="9">
        <v>141</v>
      </c>
      <c r="K28" s="9">
        <v>4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265</v>
      </c>
      <c r="D29" s="9">
        <v>45</v>
      </c>
      <c r="E29" s="9">
        <v>33</v>
      </c>
      <c r="F29" s="9">
        <v>12</v>
      </c>
      <c r="G29" s="9" t="s">
        <v>38</v>
      </c>
      <c r="H29" s="9">
        <v>220</v>
      </c>
      <c r="I29" s="9">
        <v>69</v>
      </c>
      <c r="J29" s="9">
        <v>146</v>
      </c>
      <c r="K29" s="9">
        <v>5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184</v>
      </c>
      <c r="D30" s="9">
        <v>34</v>
      </c>
      <c r="E30" s="9">
        <v>23</v>
      </c>
      <c r="F30" s="9">
        <v>10</v>
      </c>
      <c r="G30" s="9">
        <v>1</v>
      </c>
      <c r="H30" s="9">
        <v>150</v>
      </c>
      <c r="I30" s="9">
        <v>44</v>
      </c>
      <c r="J30" s="9">
        <v>104</v>
      </c>
      <c r="K30" s="9">
        <v>2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180</v>
      </c>
      <c r="D31" s="9">
        <v>22</v>
      </c>
      <c r="E31" s="9">
        <v>17</v>
      </c>
      <c r="F31" s="9">
        <v>4</v>
      </c>
      <c r="G31" s="9">
        <v>1</v>
      </c>
      <c r="H31" s="9">
        <v>158</v>
      </c>
      <c r="I31" s="9">
        <v>38</v>
      </c>
      <c r="J31" s="9">
        <v>115</v>
      </c>
      <c r="K31" s="9">
        <v>5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153</v>
      </c>
      <c r="D32" s="9">
        <v>30</v>
      </c>
      <c r="E32" s="9">
        <v>21</v>
      </c>
      <c r="F32" s="9">
        <v>7</v>
      </c>
      <c r="G32" s="9">
        <v>2</v>
      </c>
      <c r="H32" s="9">
        <v>123</v>
      </c>
      <c r="I32" s="9">
        <v>34</v>
      </c>
      <c r="J32" s="9">
        <v>86</v>
      </c>
      <c r="K32" s="9">
        <v>3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125</v>
      </c>
      <c r="D33" s="9">
        <v>17</v>
      </c>
      <c r="E33" s="9">
        <v>10</v>
      </c>
      <c r="F33" s="9">
        <v>7</v>
      </c>
      <c r="G33" s="9" t="s">
        <v>38</v>
      </c>
      <c r="H33" s="9">
        <v>108</v>
      </c>
      <c r="I33" s="9">
        <v>18</v>
      </c>
      <c r="J33" s="9">
        <v>89</v>
      </c>
      <c r="K33" s="9">
        <v>1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67</v>
      </c>
      <c r="D34" s="9">
        <v>6</v>
      </c>
      <c r="E34" s="9">
        <v>3</v>
      </c>
      <c r="F34" s="9">
        <v>3</v>
      </c>
      <c r="G34" s="9" t="s">
        <v>38</v>
      </c>
      <c r="H34" s="9">
        <v>61</v>
      </c>
      <c r="I34" s="9">
        <v>8</v>
      </c>
      <c r="J34" s="9">
        <v>49</v>
      </c>
      <c r="K34" s="9">
        <v>4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34</v>
      </c>
      <c r="D35" s="9">
        <v>3</v>
      </c>
      <c r="E35" s="9">
        <v>1</v>
      </c>
      <c r="F35" s="9">
        <v>2</v>
      </c>
      <c r="G35" s="9" t="s">
        <v>38</v>
      </c>
      <c r="H35" s="9">
        <v>31</v>
      </c>
      <c r="I35" s="9">
        <v>8</v>
      </c>
      <c r="J35" s="9">
        <v>21</v>
      </c>
      <c r="K35" s="9">
        <v>2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17</v>
      </c>
      <c r="D36" s="9">
        <v>2</v>
      </c>
      <c r="E36" s="9">
        <v>1</v>
      </c>
      <c r="F36" s="9">
        <v>1</v>
      </c>
      <c r="G36" s="9" t="s">
        <v>38</v>
      </c>
      <c r="H36" s="9">
        <v>15</v>
      </c>
      <c r="I36" s="9">
        <v>1</v>
      </c>
      <c r="J36" s="9">
        <v>13</v>
      </c>
      <c r="K36" s="9">
        <v>1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9</v>
      </c>
      <c r="D37" s="9">
        <v>2</v>
      </c>
      <c r="E37" s="9" t="s">
        <v>38</v>
      </c>
      <c r="F37" s="9">
        <v>2</v>
      </c>
      <c r="G37" s="9" t="s">
        <v>38</v>
      </c>
      <c r="H37" s="9">
        <v>7</v>
      </c>
      <c r="I37" s="9" t="s">
        <v>38</v>
      </c>
      <c r="J37" s="9">
        <v>5</v>
      </c>
      <c r="K37" s="9">
        <v>2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3625</v>
      </c>
      <c r="D38" s="3">
        <v>676</v>
      </c>
      <c r="E38" s="3">
        <v>373</v>
      </c>
      <c r="F38" s="3">
        <v>278</v>
      </c>
      <c r="G38" s="3">
        <v>25</v>
      </c>
      <c r="H38" s="3">
        <v>2949</v>
      </c>
      <c r="I38" s="3">
        <v>589</v>
      </c>
      <c r="J38" s="3">
        <v>2288</v>
      </c>
      <c r="K38" s="3">
        <v>72</v>
      </c>
    </row>
    <row r="39" spans="1:16" ht="12" customHeight="1">
      <c r="A39" s="21" t="s">
        <v>27</v>
      </c>
      <c r="B39" s="1" t="s">
        <v>10</v>
      </c>
      <c r="C39" s="9">
        <v>9</v>
      </c>
      <c r="D39" s="9">
        <v>1</v>
      </c>
      <c r="E39" s="9" t="s">
        <v>38</v>
      </c>
      <c r="F39" s="9">
        <v>1</v>
      </c>
      <c r="G39" s="9" t="s">
        <v>38</v>
      </c>
      <c r="H39" s="9">
        <v>8</v>
      </c>
      <c r="I39" s="9">
        <v>1</v>
      </c>
      <c r="J39" s="9">
        <v>7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131</v>
      </c>
      <c r="D40" s="9">
        <v>13</v>
      </c>
      <c r="E40" s="9">
        <v>1</v>
      </c>
      <c r="F40" s="9">
        <v>10</v>
      </c>
      <c r="G40" s="9">
        <v>2</v>
      </c>
      <c r="H40" s="9">
        <v>118</v>
      </c>
      <c r="I40" s="9" t="s">
        <v>38</v>
      </c>
      <c r="J40" s="9">
        <v>118</v>
      </c>
      <c r="K40" s="9" t="s">
        <v>38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296</v>
      </c>
      <c r="D41" s="9">
        <v>56</v>
      </c>
      <c r="E41" s="9">
        <v>16</v>
      </c>
      <c r="F41" s="9">
        <v>39</v>
      </c>
      <c r="G41" s="9">
        <v>1</v>
      </c>
      <c r="H41" s="9">
        <v>240</v>
      </c>
      <c r="I41" s="9">
        <v>9</v>
      </c>
      <c r="J41" s="9">
        <v>224</v>
      </c>
      <c r="K41" s="9">
        <v>7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324</v>
      </c>
      <c r="D42" s="9">
        <v>64</v>
      </c>
      <c r="E42" s="9">
        <v>25</v>
      </c>
      <c r="F42" s="9">
        <v>35</v>
      </c>
      <c r="G42" s="9">
        <v>4</v>
      </c>
      <c r="H42" s="9">
        <v>260</v>
      </c>
      <c r="I42" s="9">
        <v>30</v>
      </c>
      <c r="J42" s="9">
        <v>226</v>
      </c>
      <c r="K42" s="9">
        <v>4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354</v>
      </c>
      <c r="D43" s="9">
        <v>83</v>
      </c>
      <c r="E43" s="9">
        <v>38</v>
      </c>
      <c r="F43" s="9">
        <v>43</v>
      </c>
      <c r="G43" s="9">
        <v>2</v>
      </c>
      <c r="H43" s="9">
        <v>271</v>
      </c>
      <c r="I43" s="9">
        <v>53</v>
      </c>
      <c r="J43" s="9">
        <v>208</v>
      </c>
      <c r="K43" s="9">
        <v>10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411</v>
      </c>
      <c r="D44" s="9">
        <v>96</v>
      </c>
      <c r="E44" s="9">
        <v>60</v>
      </c>
      <c r="F44" s="9">
        <v>33</v>
      </c>
      <c r="G44" s="9">
        <v>3</v>
      </c>
      <c r="H44" s="9">
        <v>315</v>
      </c>
      <c r="I44" s="9">
        <v>79</v>
      </c>
      <c r="J44" s="9">
        <v>227</v>
      </c>
      <c r="K44" s="9">
        <v>9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463</v>
      </c>
      <c r="D45" s="9">
        <v>82</v>
      </c>
      <c r="E45" s="9">
        <v>49</v>
      </c>
      <c r="F45" s="9">
        <v>32</v>
      </c>
      <c r="G45" s="9">
        <v>1</v>
      </c>
      <c r="H45" s="9">
        <v>381</v>
      </c>
      <c r="I45" s="9">
        <v>101</v>
      </c>
      <c r="J45" s="9">
        <v>272</v>
      </c>
      <c r="K45" s="9">
        <v>8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369</v>
      </c>
      <c r="D46" s="9">
        <v>68</v>
      </c>
      <c r="E46" s="9">
        <v>47</v>
      </c>
      <c r="F46" s="9">
        <v>19</v>
      </c>
      <c r="G46" s="9">
        <v>2</v>
      </c>
      <c r="H46" s="9">
        <v>301</v>
      </c>
      <c r="I46" s="9">
        <v>84</v>
      </c>
      <c r="J46" s="9">
        <v>210</v>
      </c>
      <c r="K46" s="9">
        <v>7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356</v>
      </c>
      <c r="D47" s="9">
        <v>64</v>
      </c>
      <c r="E47" s="9">
        <v>36</v>
      </c>
      <c r="F47" s="9">
        <v>24</v>
      </c>
      <c r="G47" s="9">
        <v>4</v>
      </c>
      <c r="H47" s="9">
        <v>292</v>
      </c>
      <c r="I47" s="9">
        <v>62</v>
      </c>
      <c r="J47" s="9">
        <v>224</v>
      </c>
      <c r="K47" s="9">
        <v>6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311</v>
      </c>
      <c r="D48" s="9">
        <v>53</v>
      </c>
      <c r="E48" s="9">
        <v>37</v>
      </c>
      <c r="F48" s="9">
        <v>12</v>
      </c>
      <c r="G48" s="9">
        <v>4</v>
      </c>
      <c r="H48" s="9">
        <v>258</v>
      </c>
      <c r="I48" s="9">
        <v>63</v>
      </c>
      <c r="J48" s="9">
        <v>188</v>
      </c>
      <c r="K48" s="9">
        <v>7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265</v>
      </c>
      <c r="D49" s="9">
        <v>42</v>
      </c>
      <c r="E49" s="9">
        <v>28</v>
      </c>
      <c r="F49" s="9">
        <v>14</v>
      </c>
      <c r="G49" s="9" t="s">
        <v>38</v>
      </c>
      <c r="H49" s="9">
        <v>223</v>
      </c>
      <c r="I49" s="9">
        <v>49</v>
      </c>
      <c r="J49" s="9">
        <v>169</v>
      </c>
      <c r="K49" s="9">
        <v>5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196</v>
      </c>
      <c r="D50" s="9">
        <v>31</v>
      </c>
      <c r="E50" s="9">
        <v>23</v>
      </c>
      <c r="F50" s="9">
        <v>7</v>
      </c>
      <c r="G50" s="9">
        <v>1</v>
      </c>
      <c r="H50" s="9">
        <v>165</v>
      </c>
      <c r="I50" s="9">
        <v>36</v>
      </c>
      <c r="J50" s="9">
        <v>125</v>
      </c>
      <c r="K50" s="9">
        <v>4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75</v>
      </c>
      <c r="D51" s="9">
        <v>13</v>
      </c>
      <c r="E51" s="9">
        <v>8</v>
      </c>
      <c r="F51" s="9">
        <v>4</v>
      </c>
      <c r="G51" s="9">
        <v>1</v>
      </c>
      <c r="H51" s="9">
        <v>62</v>
      </c>
      <c r="I51" s="9">
        <v>12</v>
      </c>
      <c r="J51" s="9">
        <v>48</v>
      </c>
      <c r="K51" s="9">
        <v>2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43</v>
      </c>
      <c r="D52" s="9">
        <v>6</v>
      </c>
      <c r="E52" s="9">
        <v>2</v>
      </c>
      <c r="F52" s="9">
        <v>4</v>
      </c>
      <c r="G52" s="9" t="s">
        <v>38</v>
      </c>
      <c r="H52" s="9">
        <v>37</v>
      </c>
      <c r="I52" s="9">
        <v>5</v>
      </c>
      <c r="J52" s="9">
        <v>29</v>
      </c>
      <c r="K52" s="9">
        <v>3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22</v>
      </c>
      <c r="D53" s="5">
        <v>4</v>
      </c>
      <c r="E53" s="5">
        <v>3</v>
      </c>
      <c r="F53" s="5">
        <v>1</v>
      </c>
      <c r="G53" s="5" t="s">
        <v>38</v>
      </c>
      <c r="H53" s="5">
        <v>18</v>
      </c>
      <c r="I53" s="5">
        <v>5</v>
      </c>
      <c r="J53" s="5">
        <v>13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0.3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15644</v>
      </c>
      <c r="D6" s="3">
        <v>2331</v>
      </c>
      <c r="E6" s="3">
        <v>1180</v>
      </c>
      <c r="F6" s="3">
        <v>1086</v>
      </c>
      <c r="G6" s="3">
        <v>65</v>
      </c>
      <c r="H6" s="3">
        <v>13313</v>
      </c>
      <c r="I6" s="3">
        <v>2541</v>
      </c>
      <c r="J6" s="3">
        <v>10431</v>
      </c>
      <c r="K6" s="3">
        <v>341</v>
      </c>
    </row>
    <row r="7" spans="1:31" ht="12" customHeight="1">
      <c r="A7" s="21" t="s">
        <v>27</v>
      </c>
      <c r="B7" s="1" t="s">
        <v>10</v>
      </c>
      <c r="C7" s="9">
        <v>29</v>
      </c>
      <c r="D7" s="9">
        <v>1</v>
      </c>
      <c r="E7" s="9" t="s">
        <v>38</v>
      </c>
      <c r="F7" s="9">
        <v>1</v>
      </c>
      <c r="G7" s="9" t="s">
        <v>38</v>
      </c>
      <c r="H7" s="9">
        <v>28</v>
      </c>
      <c r="I7" s="9" t="s">
        <v>38</v>
      </c>
      <c r="J7" s="9">
        <v>27</v>
      </c>
      <c r="K7" s="9">
        <v>1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643</v>
      </c>
      <c r="D8" s="9">
        <v>60</v>
      </c>
      <c r="E8" s="9">
        <v>6</v>
      </c>
      <c r="F8" s="9">
        <v>49</v>
      </c>
      <c r="G8" s="9">
        <v>5</v>
      </c>
      <c r="H8" s="9">
        <v>583</v>
      </c>
      <c r="I8" s="9">
        <v>9</v>
      </c>
      <c r="J8" s="9">
        <v>562</v>
      </c>
      <c r="K8" s="9">
        <v>12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1445</v>
      </c>
      <c r="D9" s="9">
        <v>207</v>
      </c>
      <c r="E9" s="9">
        <v>44</v>
      </c>
      <c r="F9" s="9">
        <v>157</v>
      </c>
      <c r="G9" s="9">
        <v>6</v>
      </c>
      <c r="H9" s="9">
        <v>1238</v>
      </c>
      <c r="I9" s="9">
        <v>51</v>
      </c>
      <c r="J9" s="9">
        <v>1147</v>
      </c>
      <c r="K9" s="9">
        <v>40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1852</v>
      </c>
      <c r="D10" s="9">
        <v>275</v>
      </c>
      <c r="E10" s="9">
        <v>103</v>
      </c>
      <c r="F10" s="9">
        <v>162</v>
      </c>
      <c r="G10" s="9">
        <v>10</v>
      </c>
      <c r="H10" s="9">
        <v>1577</v>
      </c>
      <c r="I10" s="9">
        <v>205</v>
      </c>
      <c r="J10" s="9">
        <v>1338</v>
      </c>
      <c r="K10" s="9">
        <v>34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1883</v>
      </c>
      <c r="D11" s="9">
        <v>326</v>
      </c>
      <c r="E11" s="9">
        <v>144</v>
      </c>
      <c r="F11" s="9">
        <v>174</v>
      </c>
      <c r="G11" s="9">
        <v>8</v>
      </c>
      <c r="H11" s="9">
        <v>1557</v>
      </c>
      <c r="I11" s="9">
        <v>301</v>
      </c>
      <c r="J11" s="9">
        <v>1212</v>
      </c>
      <c r="K11" s="9">
        <v>44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1985</v>
      </c>
      <c r="D12" s="9">
        <v>327</v>
      </c>
      <c r="E12" s="9">
        <v>189</v>
      </c>
      <c r="F12" s="9">
        <v>135</v>
      </c>
      <c r="G12" s="9">
        <v>3</v>
      </c>
      <c r="H12" s="9">
        <v>1658</v>
      </c>
      <c r="I12" s="9">
        <v>361</v>
      </c>
      <c r="J12" s="9">
        <v>1263</v>
      </c>
      <c r="K12" s="9">
        <v>34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1817</v>
      </c>
      <c r="D13" s="9">
        <v>301</v>
      </c>
      <c r="E13" s="9">
        <v>184</v>
      </c>
      <c r="F13" s="9">
        <v>110</v>
      </c>
      <c r="G13" s="9">
        <v>7</v>
      </c>
      <c r="H13" s="9">
        <v>1516</v>
      </c>
      <c r="I13" s="9">
        <v>387</v>
      </c>
      <c r="J13" s="9">
        <v>1089</v>
      </c>
      <c r="K13" s="9">
        <v>40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1566</v>
      </c>
      <c r="D14" s="9">
        <v>238</v>
      </c>
      <c r="E14" s="9">
        <v>147</v>
      </c>
      <c r="F14" s="9">
        <v>83</v>
      </c>
      <c r="G14" s="9">
        <v>8</v>
      </c>
      <c r="H14" s="9">
        <v>1328</v>
      </c>
      <c r="I14" s="9">
        <v>343</v>
      </c>
      <c r="J14" s="9">
        <v>955</v>
      </c>
      <c r="K14" s="9">
        <v>30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1269</v>
      </c>
      <c r="D15" s="9">
        <v>165</v>
      </c>
      <c r="E15" s="9">
        <v>105</v>
      </c>
      <c r="F15" s="9">
        <v>54</v>
      </c>
      <c r="G15" s="9">
        <v>6</v>
      </c>
      <c r="H15" s="9">
        <v>1104</v>
      </c>
      <c r="I15" s="9">
        <v>279</v>
      </c>
      <c r="J15" s="9">
        <v>799</v>
      </c>
      <c r="K15" s="9">
        <v>26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1193</v>
      </c>
      <c r="D16" s="9">
        <v>168</v>
      </c>
      <c r="E16" s="9">
        <v>109</v>
      </c>
      <c r="F16" s="9">
        <v>53</v>
      </c>
      <c r="G16" s="9">
        <v>6</v>
      </c>
      <c r="H16" s="9">
        <v>1025</v>
      </c>
      <c r="I16" s="9">
        <v>253</v>
      </c>
      <c r="J16" s="9">
        <v>753</v>
      </c>
      <c r="K16" s="9">
        <v>19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888</v>
      </c>
      <c r="D17" s="9">
        <v>131</v>
      </c>
      <c r="E17" s="9">
        <v>81</v>
      </c>
      <c r="F17" s="9">
        <v>48</v>
      </c>
      <c r="G17" s="9">
        <v>2</v>
      </c>
      <c r="H17" s="9">
        <v>757</v>
      </c>
      <c r="I17" s="9">
        <v>179</v>
      </c>
      <c r="J17" s="9">
        <v>550</v>
      </c>
      <c r="K17" s="9">
        <v>28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580</v>
      </c>
      <c r="D18" s="9">
        <v>71</v>
      </c>
      <c r="E18" s="9">
        <v>45</v>
      </c>
      <c r="F18" s="9">
        <v>24</v>
      </c>
      <c r="G18" s="9">
        <v>2</v>
      </c>
      <c r="H18" s="9">
        <v>509</v>
      </c>
      <c r="I18" s="9">
        <v>112</v>
      </c>
      <c r="J18" s="9">
        <v>380</v>
      </c>
      <c r="K18" s="9">
        <v>17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289</v>
      </c>
      <c r="D19" s="9">
        <v>35</v>
      </c>
      <c r="E19" s="9">
        <v>16</v>
      </c>
      <c r="F19" s="9">
        <v>18</v>
      </c>
      <c r="G19" s="9">
        <v>1</v>
      </c>
      <c r="H19" s="9">
        <v>254</v>
      </c>
      <c r="I19" s="9">
        <v>36</v>
      </c>
      <c r="J19" s="9">
        <v>210</v>
      </c>
      <c r="K19" s="9">
        <v>8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124</v>
      </c>
      <c r="D20" s="9">
        <v>12</v>
      </c>
      <c r="E20" s="9">
        <v>3</v>
      </c>
      <c r="F20" s="9">
        <v>8</v>
      </c>
      <c r="G20" s="9">
        <v>1</v>
      </c>
      <c r="H20" s="9">
        <v>112</v>
      </c>
      <c r="I20" s="9">
        <v>17</v>
      </c>
      <c r="J20" s="9">
        <v>93</v>
      </c>
      <c r="K20" s="9">
        <v>2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81</v>
      </c>
      <c r="D21" s="9">
        <v>14</v>
      </c>
      <c r="E21" s="9">
        <v>4</v>
      </c>
      <c r="F21" s="9">
        <v>10</v>
      </c>
      <c r="G21" s="9" t="s">
        <v>38</v>
      </c>
      <c r="H21" s="9">
        <v>67</v>
      </c>
      <c r="I21" s="9">
        <v>8</v>
      </c>
      <c r="J21" s="9">
        <v>53</v>
      </c>
      <c r="K21" s="9">
        <v>6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5615</v>
      </c>
      <c r="D22" s="3">
        <v>769</v>
      </c>
      <c r="E22" s="3">
        <v>423</v>
      </c>
      <c r="F22" s="3">
        <v>335</v>
      </c>
      <c r="G22" s="3">
        <v>11</v>
      </c>
      <c r="H22" s="3">
        <v>4846</v>
      </c>
      <c r="I22" s="3">
        <v>1010</v>
      </c>
      <c r="J22" s="3">
        <v>3720</v>
      </c>
      <c r="K22" s="3">
        <v>116</v>
      </c>
    </row>
    <row r="23" spans="1:16" ht="12" customHeight="1">
      <c r="A23" s="21" t="s">
        <v>27</v>
      </c>
      <c r="B23" s="1" t="s">
        <v>10</v>
      </c>
      <c r="C23" s="9">
        <v>11</v>
      </c>
      <c r="D23" s="9">
        <v>1</v>
      </c>
      <c r="E23" s="9" t="s">
        <v>38</v>
      </c>
      <c r="F23" s="9">
        <v>1</v>
      </c>
      <c r="G23" s="9" t="s">
        <v>38</v>
      </c>
      <c r="H23" s="9">
        <v>10</v>
      </c>
      <c r="I23" s="9" t="s">
        <v>38</v>
      </c>
      <c r="J23" s="9">
        <v>10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192</v>
      </c>
      <c r="D24" s="9">
        <v>20</v>
      </c>
      <c r="E24" s="9">
        <v>4</v>
      </c>
      <c r="F24" s="9">
        <v>16</v>
      </c>
      <c r="G24" s="9" t="s">
        <v>38</v>
      </c>
      <c r="H24" s="9">
        <v>172</v>
      </c>
      <c r="I24" s="9">
        <v>2</v>
      </c>
      <c r="J24" s="9">
        <v>165</v>
      </c>
      <c r="K24" s="9">
        <v>5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523</v>
      </c>
      <c r="D25" s="9">
        <v>67</v>
      </c>
      <c r="E25" s="9">
        <v>18</v>
      </c>
      <c r="F25" s="9">
        <v>48</v>
      </c>
      <c r="G25" s="9">
        <v>1</v>
      </c>
      <c r="H25" s="9">
        <v>456</v>
      </c>
      <c r="I25" s="9">
        <v>15</v>
      </c>
      <c r="J25" s="9">
        <v>426</v>
      </c>
      <c r="K25" s="9">
        <v>15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732</v>
      </c>
      <c r="D26" s="9">
        <v>82</v>
      </c>
      <c r="E26" s="9">
        <v>41</v>
      </c>
      <c r="F26" s="9">
        <v>39</v>
      </c>
      <c r="G26" s="9">
        <v>2</v>
      </c>
      <c r="H26" s="9">
        <v>650</v>
      </c>
      <c r="I26" s="9">
        <v>102</v>
      </c>
      <c r="J26" s="9">
        <v>538</v>
      </c>
      <c r="K26" s="9">
        <v>10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759</v>
      </c>
      <c r="D27" s="9">
        <v>114</v>
      </c>
      <c r="E27" s="9">
        <v>52</v>
      </c>
      <c r="F27" s="9">
        <v>60</v>
      </c>
      <c r="G27" s="9">
        <v>2</v>
      </c>
      <c r="H27" s="9">
        <v>645</v>
      </c>
      <c r="I27" s="9">
        <v>147</v>
      </c>
      <c r="J27" s="9">
        <v>477</v>
      </c>
      <c r="K27" s="9">
        <v>21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795</v>
      </c>
      <c r="D28" s="9">
        <v>132</v>
      </c>
      <c r="E28" s="9">
        <v>82</v>
      </c>
      <c r="F28" s="9">
        <v>48</v>
      </c>
      <c r="G28" s="9">
        <v>2</v>
      </c>
      <c r="H28" s="9">
        <v>663</v>
      </c>
      <c r="I28" s="9">
        <v>165</v>
      </c>
      <c r="J28" s="9">
        <v>487</v>
      </c>
      <c r="K28" s="9">
        <v>11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671</v>
      </c>
      <c r="D29" s="9">
        <v>115</v>
      </c>
      <c r="E29" s="9">
        <v>72</v>
      </c>
      <c r="F29" s="9">
        <v>42</v>
      </c>
      <c r="G29" s="9">
        <v>1</v>
      </c>
      <c r="H29" s="9">
        <v>556</v>
      </c>
      <c r="I29" s="9">
        <v>166</v>
      </c>
      <c r="J29" s="9">
        <v>380</v>
      </c>
      <c r="K29" s="9">
        <v>10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510</v>
      </c>
      <c r="D30" s="9">
        <v>74</v>
      </c>
      <c r="E30" s="9">
        <v>50</v>
      </c>
      <c r="F30" s="9">
        <v>23</v>
      </c>
      <c r="G30" s="9">
        <v>1</v>
      </c>
      <c r="H30" s="9">
        <v>436</v>
      </c>
      <c r="I30" s="9">
        <v>120</v>
      </c>
      <c r="J30" s="9">
        <v>306</v>
      </c>
      <c r="K30" s="9">
        <v>10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414</v>
      </c>
      <c r="D31" s="9">
        <v>50</v>
      </c>
      <c r="E31" s="9">
        <v>38</v>
      </c>
      <c r="F31" s="9">
        <v>11</v>
      </c>
      <c r="G31" s="9">
        <v>1</v>
      </c>
      <c r="H31" s="9">
        <v>364</v>
      </c>
      <c r="I31" s="9">
        <v>94</v>
      </c>
      <c r="J31" s="9">
        <v>261</v>
      </c>
      <c r="K31" s="9">
        <v>9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401</v>
      </c>
      <c r="D32" s="9">
        <v>47</v>
      </c>
      <c r="E32" s="9">
        <v>29</v>
      </c>
      <c r="F32" s="9">
        <v>17</v>
      </c>
      <c r="G32" s="9">
        <v>1</v>
      </c>
      <c r="H32" s="9">
        <v>354</v>
      </c>
      <c r="I32" s="9">
        <v>92</v>
      </c>
      <c r="J32" s="9">
        <v>257</v>
      </c>
      <c r="K32" s="9">
        <v>5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274</v>
      </c>
      <c r="D33" s="9">
        <v>36</v>
      </c>
      <c r="E33" s="9">
        <v>21</v>
      </c>
      <c r="F33" s="9">
        <v>15</v>
      </c>
      <c r="G33" s="9" t="s">
        <v>38</v>
      </c>
      <c r="H33" s="9">
        <v>238</v>
      </c>
      <c r="I33" s="9">
        <v>58</v>
      </c>
      <c r="J33" s="9">
        <v>169</v>
      </c>
      <c r="K33" s="9">
        <v>11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167</v>
      </c>
      <c r="D34" s="9">
        <v>17</v>
      </c>
      <c r="E34" s="9">
        <v>11</v>
      </c>
      <c r="F34" s="9">
        <v>6</v>
      </c>
      <c r="G34" s="9" t="s">
        <v>38</v>
      </c>
      <c r="H34" s="9">
        <v>150</v>
      </c>
      <c r="I34" s="9">
        <v>29</v>
      </c>
      <c r="J34" s="9">
        <v>116</v>
      </c>
      <c r="K34" s="9">
        <v>5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92</v>
      </c>
      <c r="D35" s="9">
        <v>7</v>
      </c>
      <c r="E35" s="9">
        <v>3</v>
      </c>
      <c r="F35" s="9">
        <v>4</v>
      </c>
      <c r="G35" s="9" t="s">
        <v>38</v>
      </c>
      <c r="H35" s="9">
        <v>85</v>
      </c>
      <c r="I35" s="9">
        <v>10</v>
      </c>
      <c r="J35" s="9">
        <v>73</v>
      </c>
      <c r="K35" s="9">
        <v>2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45</v>
      </c>
      <c r="D36" s="9">
        <v>2</v>
      </c>
      <c r="E36" s="9">
        <v>1</v>
      </c>
      <c r="F36" s="9">
        <v>1</v>
      </c>
      <c r="G36" s="9" t="s">
        <v>38</v>
      </c>
      <c r="H36" s="9">
        <v>43</v>
      </c>
      <c r="I36" s="9">
        <v>7</v>
      </c>
      <c r="J36" s="9">
        <v>35</v>
      </c>
      <c r="K36" s="9">
        <v>1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29</v>
      </c>
      <c r="D37" s="9">
        <v>5</v>
      </c>
      <c r="E37" s="9">
        <v>1</v>
      </c>
      <c r="F37" s="9">
        <v>4</v>
      </c>
      <c r="G37" s="9" t="s">
        <v>38</v>
      </c>
      <c r="H37" s="9">
        <v>24</v>
      </c>
      <c r="I37" s="9">
        <v>3</v>
      </c>
      <c r="J37" s="9">
        <v>20</v>
      </c>
      <c r="K37" s="9">
        <v>1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10029</v>
      </c>
      <c r="D38" s="3">
        <v>1562</v>
      </c>
      <c r="E38" s="3">
        <v>757</v>
      </c>
      <c r="F38" s="3">
        <v>751</v>
      </c>
      <c r="G38" s="3">
        <v>54</v>
      </c>
      <c r="H38" s="3">
        <v>8467</v>
      </c>
      <c r="I38" s="3">
        <v>1531</v>
      </c>
      <c r="J38" s="3">
        <v>6711</v>
      </c>
      <c r="K38" s="3">
        <v>225</v>
      </c>
    </row>
    <row r="39" spans="1:16" ht="12" customHeight="1">
      <c r="A39" s="21" t="s">
        <v>27</v>
      </c>
      <c r="B39" s="1" t="s">
        <v>10</v>
      </c>
      <c r="C39" s="9">
        <v>18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18</v>
      </c>
      <c r="I39" s="9" t="s">
        <v>38</v>
      </c>
      <c r="J39" s="9">
        <v>17</v>
      </c>
      <c r="K39" s="9">
        <v>1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451</v>
      </c>
      <c r="D40" s="9">
        <v>40</v>
      </c>
      <c r="E40" s="9">
        <v>2</v>
      </c>
      <c r="F40" s="9">
        <v>33</v>
      </c>
      <c r="G40" s="9">
        <v>5</v>
      </c>
      <c r="H40" s="9">
        <v>411</v>
      </c>
      <c r="I40" s="9">
        <v>7</v>
      </c>
      <c r="J40" s="9">
        <v>397</v>
      </c>
      <c r="K40" s="9">
        <v>7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922</v>
      </c>
      <c r="D41" s="9">
        <v>140</v>
      </c>
      <c r="E41" s="9">
        <v>26</v>
      </c>
      <c r="F41" s="9">
        <v>109</v>
      </c>
      <c r="G41" s="9">
        <v>5</v>
      </c>
      <c r="H41" s="9">
        <v>782</v>
      </c>
      <c r="I41" s="9">
        <v>36</v>
      </c>
      <c r="J41" s="9">
        <v>721</v>
      </c>
      <c r="K41" s="9">
        <v>25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1120</v>
      </c>
      <c r="D42" s="9">
        <v>193</v>
      </c>
      <c r="E42" s="9">
        <v>62</v>
      </c>
      <c r="F42" s="9">
        <v>123</v>
      </c>
      <c r="G42" s="9">
        <v>8</v>
      </c>
      <c r="H42" s="9">
        <v>927</v>
      </c>
      <c r="I42" s="9">
        <v>103</v>
      </c>
      <c r="J42" s="9">
        <v>800</v>
      </c>
      <c r="K42" s="9">
        <v>24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1124</v>
      </c>
      <c r="D43" s="9">
        <v>212</v>
      </c>
      <c r="E43" s="9">
        <v>92</v>
      </c>
      <c r="F43" s="9">
        <v>114</v>
      </c>
      <c r="G43" s="9">
        <v>6</v>
      </c>
      <c r="H43" s="9">
        <v>912</v>
      </c>
      <c r="I43" s="9">
        <v>154</v>
      </c>
      <c r="J43" s="9">
        <v>735</v>
      </c>
      <c r="K43" s="9">
        <v>23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1190</v>
      </c>
      <c r="D44" s="9">
        <v>195</v>
      </c>
      <c r="E44" s="9">
        <v>107</v>
      </c>
      <c r="F44" s="9">
        <v>87</v>
      </c>
      <c r="G44" s="9">
        <v>1</v>
      </c>
      <c r="H44" s="9">
        <v>995</v>
      </c>
      <c r="I44" s="9">
        <v>196</v>
      </c>
      <c r="J44" s="9">
        <v>776</v>
      </c>
      <c r="K44" s="9">
        <v>23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1146</v>
      </c>
      <c r="D45" s="9">
        <v>186</v>
      </c>
      <c r="E45" s="9">
        <v>112</v>
      </c>
      <c r="F45" s="9">
        <v>68</v>
      </c>
      <c r="G45" s="9">
        <v>6</v>
      </c>
      <c r="H45" s="9">
        <v>960</v>
      </c>
      <c r="I45" s="9">
        <v>221</v>
      </c>
      <c r="J45" s="9">
        <v>709</v>
      </c>
      <c r="K45" s="9">
        <v>30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1056</v>
      </c>
      <c r="D46" s="9">
        <v>164</v>
      </c>
      <c r="E46" s="9">
        <v>97</v>
      </c>
      <c r="F46" s="9">
        <v>60</v>
      </c>
      <c r="G46" s="9">
        <v>7</v>
      </c>
      <c r="H46" s="9">
        <v>892</v>
      </c>
      <c r="I46" s="9">
        <v>223</v>
      </c>
      <c r="J46" s="9">
        <v>649</v>
      </c>
      <c r="K46" s="9">
        <v>20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855</v>
      </c>
      <c r="D47" s="9">
        <v>115</v>
      </c>
      <c r="E47" s="9">
        <v>67</v>
      </c>
      <c r="F47" s="9">
        <v>43</v>
      </c>
      <c r="G47" s="9">
        <v>5</v>
      </c>
      <c r="H47" s="9">
        <v>740</v>
      </c>
      <c r="I47" s="9">
        <v>185</v>
      </c>
      <c r="J47" s="9">
        <v>538</v>
      </c>
      <c r="K47" s="9">
        <v>17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792</v>
      </c>
      <c r="D48" s="9">
        <v>121</v>
      </c>
      <c r="E48" s="9">
        <v>80</v>
      </c>
      <c r="F48" s="9">
        <v>36</v>
      </c>
      <c r="G48" s="9">
        <v>5</v>
      </c>
      <c r="H48" s="9">
        <v>671</v>
      </c>
      <c r="I48" s="9">
        <v>161</v>
      </c>
      <c r="J48" s="9">
        <v>496</v>
      </c>
      <c r="K48" s="9">
        <v>14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614</v>
      </c>
      <c r="D49" s="9">
        <v>95</v>
      </c>
      <c r="E49" s="9">
        <v>60</v>
      </c>
      <c r="F49" s="9">
        <v>33</v>
      </c>
      <c r="G49" s="9">
        <v>2</v>
      </c>
      <c r="H49" s="9">
        <v>519</v>
      </c>
      <c r="I49" s="9">
        <v>121</v>
      </c>
      <c r="J49" s="9">
        <v>381</v>
      </c>
      <c r="K49" s="9">
        <v>17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413</v>
      </c>
      <c r="D50" s="9">
        <v>54</v>
      </c>
      <c r="E50" s="9">
        <v>34</v>
      </c>
      <c r="F50" s="9">
        <v>18</v>
      </c>
      <c r="G50" s="9">
        <v>2</v>
      </c>
      <c r="H50" s="9">
        <v>359</v>
      </c>
      <c r="I50" s="9">
        <v>83</v>
      </c>
      <c r="J50" s="9">
        <v>264</v>
      </c>
      <c r="K50" s="9">
        <v>12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197</v>
      </c>
      <c r="D51" s="9">
        <v>28</v>
      </c>
      <c r="E51" s="9">
        <v>13</v>
      </c>
      <c r="F51" s="9">
        <v>14</v>
      </c>
      <c r="G51" s="9">
        <v>1</v>
      </c>
      <c r="H51" s="9">
        <v>169</v>
      </c>
      <c r="I51" s="9">
        <v>26</v>
      </c>
      <c r="J51" s="9">
        <v>137</v>
      </c>
      <c r="K51" s="9">
        <v>6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79</v>
      </c>
      <c r="D52" s="9">
        <v>10</v>
      </c>
      <c r="E52" s="9">
        <v>2</v>
      </c>
      <c r="F52" s="9">
        <v>7</v>
      </c>
      <c r="G52" s="9">
        <v>1</v>
      </c>
      <c r="H52" s="9">
        <v>69</v>
      </c>
      <c r="I52" s="9">
        <v>10</v>
      </c>
      <c r="J52" s="9">
        <v>58</v>
      </c>
      <c r="K52" s="9">
        <v>1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52</v>
      </c>
      <c r="D53" s="5">
        <v>9</v>
      </c>
      <c r="E53" s="5">
        <v>3</v>
      </c>
      <c r="F53" s="5">
        <v>6</v>
      </c>
      <c r="G53" s="5" t="s">
        <v>38</v>
      </c>
      <c r="H53" s="5">
        <v>43</v>
      </c>
      <c r="I53" s="5">
        <v>5</v>
      </c>
      <c r="J53" s="5">
        <v>33</v>
      </c>
      <c r="K53" s="5">
        <v>5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0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3006</v>
      </c>
      <c r="D6" s="3">
        <v>444</v>
      </c>
      <c r="E6" s="3">
        <v>208</v>
      </c>
      <c r="F6" s="3">
        <v>225</v>
      </c>
      <c r="G6" s="3">
        <v>11</v>
      </c>
      <c r="H6" s="3">
        <v>2562</v>
      </c>
      <c r="I6" s="3">
        <v>378</v>
      </c>
      <c r="J6" s="3">
        <v>2137</v>
      </c>
      <c r="K6" s="3">
        <v>47</v>
      </c>
    </row>
    <row r="7" spans="1:31" ht="12" customHeight="1">
      <c r="A7" s="21" t="s">
        <v>27</v>
      </c>
      <c r="B7" s="1" t="s">
        <v>10</v>
      </c>
      <c r="C7" s="9">
        <v>3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3</v>
      </c>
      <c r="I7" s="9" t="s">
        <v>38</v>
      </c>
      <c r="J7" s="9">
        <v>3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114</v>
      </c>
      <c r="D8" s="9">
        <v>9</v>
      </c>
      <c r="E8" s="9">
        <v>1</v>
      </c>
      <c r="F8" s="9">
        <v>8</v>
      </c>
      <c r="G8" s="9" t="s">
        <v>38</v>
      </c>
      <c r="H8" s="9">
        <v>105</v>
      </c>
      <c r="I8" s="9">
        <v>3</v>
      </c>
      <c r="J8" s="9">
        <v>102</v>
      </c>
      <c r="K8" s="9" t="s">
        <v>38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276</v>
      </c>
      <c r="D9" s="9">
        <v>42</v>
      </c>
      <c r="E9" s="9">
        <v>4</v>
      </c>
      <c r="F9" s="9">
        <v>35</v>
      </c>
      <c r="G9" s="9">
        <v>3</v>
      </c>
      <c r="H9" s="9">
        <v>234</v>
      </c>
      <c r="I9" s="9">
        <v>6</v>
      </c>
      <c r="J9" s="9">
        <v>221</v>
      </c>
      <c r="K9" s="9">
        <v>7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345</v>
      </c>
      <c r="D10" s="9">
        <v>52</v>
      </c>
      <c r="E10" s="9">
        <v>22</v>
      </c>
      <c r="F10" s="9">
        <v>29</v>
      </c>
      <c r="G10" s="9">
        <v>1</v>
      </c>
      <c r="H10" s="9">
        <v>293</v>
      </c>
      <c r="I10" s="9">
        <v>31</v>
      </c>
      <c r="J10" s="9">
        <v>259</v>
      </c>
      <c r="K10" s="9">
        <v>3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382</v>
      </c>
      <c r="D11" s="9">
        <v>56</v>
      </c>
      <c r="E11" s="9">
        <v>29</v>
      </c>
      <c r="F11" s="9">
        <v>25</v>
      </c>
      <c r="G11" s="9">
        <v>2</v>
      </c>
      <c r="H11" s="9">
        <v>326</v>
      </c>
      <c r="I11" s="9">
        <v>42</v>
      </c>
      <c r="J11" s="9">
        <v>277</v>
      </c>
      <c r="K11" s="9">
        <v>7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346</v>
      </c>
      <c r="D12" s="9">
        <v>61</v>
      </c>
      <c r="E12" s="9">
        <v>32</v>
      </c>
      <c r="F12" s="9">
        <v>29</v>
      </c>
      <c r="G12" s="9" t="s">
        <v>38</v>
      </c>
      <c r="H12" s="9">
        <v>285</v>
      </c>
      <c r="I12" s="9">
        <v>60</v>
      </c>
      <c r="J12" s="9">
        <v>224</v>
      </c>
      <c r="K12" s="9">
        <v>1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355</v>
      </c>
      <c r="D13" s="9">
        <v>66</v>
      </c>
      <c r="E13" s="9">
        <v>35</v>
      </c>
      <c r="F13" s="9">
        <v>30</v>
      </c>
      <c r="G13" s="9">
        <v>1</v>
      </c>
      <c r="H13" s="9">
        <v>289</v>
      </c>
      <c r="I13" s="9">
        <v>57</v>
      </c>
      <c r="J13" s="9">
        <v>230</v>
      </c>
      <c r="K13" s="9">
        <v>2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293</v>
      </c>
      <c r="D14" s="9">
        <v>50</v>
      </c>
      <c r="E14" s="9">
        <v>33</v>
      </c>
      <c r="F14" s="9">
        <v>15</v>
      </c>
      <c r="G14" s="9">
        <v>2</v>
      </c>
      <c r="H14" s="9">
        <v>243</v>
      </c>
      <c r="I14" s="9">
        <v>50</v>
      </c>
      <c r="J14" s="9">
        <v>184</v>
      </c>
      <c r="K14" s="9">
        <v>9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237</v>
      </c>
      <c r="D15" s="9">
        <v>32</v>
      </c>
      <c r="E15" s="9">
        <v>16</v>
      </c>
      <c r="F15" s="9">
        <v>15</v>
      </c>
      <c r="G15" s="9">
        <v>1</v>
      </c>
      <c r="H15" s="9">
        <v>205</v>
      </c>
      <c r="I15" s="9">
        <v>35</v>
      </c>
      <c r="J15" s="9">
        <v>165</v>
      </c>
      <c r="K15" s="9">
        <v>5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250</v>
      </c>
      <c r="D16" s="9">
        <v>34</v>
      </c>
      <c r="E16" s="9">
        <v>18</v>
      </c>
      <c r="F16" s="9">
        <v>15</v>
      </c>
      <c r="G16" s="9">
        <v>1</v>
      </c>
      <c r="H16" s="9">
        <v>216</v>
      </c>
      <c r="I16" s="9">
        <v>36</v>
      </c>
      <c r="J16" s="9">
        <v>175</v>
      </c>
      <c r="K16" s="9">
        <v>5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177</v>
      </c>
      <c r="D17" s="9">
        <v>14</v>
      </c>
      <c r="E17" s="9">
        <v>10</v>
      </c>
      <c r="F17" s="9">
        <v>4</v>
      </c>
      <c r="G17" s="9" t="s">
        <v>38</v>
      </c>
      <c r="H17" s="9">
        <v>163</v>
      </c>
      <c r="I17" s="9">
        <v>26</v>
      </c>
      <c r="J17" s="9">
        <v>135</v>
      </c>
      <c r="K17" s="9">
        <v>2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114</v>
      </c>
      <c r="D18" s="9">
        <v>9</v>
      </c>
      <c r="E18" s="9" t="s">
        <v>38</v>
      </c>
      <c r="F18" s="9">
        <v>9</v>
      </c>
      <c r="G18" s="9" t="s">
        <v>38</v>
      </c>
      <c r="H18" s="9">
        <v>105</v>
      </c>
      <c r="I18" s="9">
        <v>20</v>
      </c>
      <c r="J18" s="9">
        <v>80</v>
      </c>
      <c r="K18" s="9">
        <v>5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61</v>
      </c>
      <c r="D19" s="9">
        <v>13</v>
      </c>
      <c r="E19" s="9">
        <v>5</v>
      </c>
      <c r="F19" s="9">
        <v>8</v>
      </c>
      <c r="G19" s="9" t="s">
        <v>38</v>
      </c>
      <c r="H19" s="9">
        <v>48</v>
      </c>
      <c r="I19" s="9">
        <v>8</v>
      </c>
      <c r="J19" s="9">
        <v>40</v>
      </c>
      <c r="K19" s="9" t="s">
        <v>38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30</v>
      </c>
      <c r="D20" s="9">
        <v>5</v>
      </c>
      <c r="E20" s="9">
        <v>3</v>
      </c>
      <c r="F20" s="9">
        <v>2</v>
      </c>
      <c r="G20" s="9" t="s">
        <v>38</v>
      </c>
      <c r="H20" s="9">
        <v>25</v>
      </c>
      <c r="I20" s="9">
        <v>3</v>
      </c>
      <c r="J20" s="9">
        <v>21</v>
      </c>
      <c r="K20" s="9">
        <v>1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23</v>
      </c>
      <c r="D21" s="9">
        <v>1</v>
      </c>
      <c r="E21" s="9" t="s">
        <v>38</v>
      </c>
      <c r="F21" s="9">
        <v>1</v>
      </c>
      <c r="G21" s="9" t="s">
        <v>38</v>
      </c>
      <c r="H21" s="9">
        <v>22</v>
      </c>
      <c r="I21" s="9">
        <v>1</v>
      </c>
      <c r="J21" s="9">
        <v>21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993</v>
      </c>
      <c r="D22" s="3">
        <v>109</v>
      </c>
      <c r="E22" s="3">
        <v>55</v>
      </c>
      <c r="F22" s="3">
        <v>52</v>
      </c>
      <c r="G22" s="3">
        <v>2</v>
      </c>
      <c r="H22" s="3">
        <v>884</v>
      </c>
      <c r="I22" s="3">
        <v>129</v>
      </c>
      <c r="J22" s="3">
        <v>738</v>
      </c>
      <c r="K22" s="3">
        <v>17</v>
      </c>
    </row>
    <row r="23" spans="1:16" ht="12" customHeight="1">
      <c r="A23" s="21" t="s">
        <v>27</v>
      </c>
      <c r="B23" s="1" t="s">
        <v>10</v>
      </c>
      <c r="C23" s="9" t="s">
        <v>38</v>
      </c>
      <c r="D23" s="9" t="s">
        <v>38</v>
      </c>
      <c r="E23" s="9" t="s">
        <v>38</v>
      </c>
      <c r="F23" s="9" t="s">
        <v>38</v>
      </c>
      <c r="G23" s="9" t="s">
        <v>38</v>
      </c>
      <c r="H23" s="9" t="s">
        <v>38</v>
      </c>
      <c r="I23" s="9" t="s">
        <v>38</v>
      </c>
      <c r="J23" s="9" t="s">
        <v>38</v>
      </c>
      <c r="K23" s="9" t="s">
        <v>38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31</v>
      </c>
      <c r="D24" s="9" t="s">
        <v>38</v>
      </c>
      <c r="E24" s="9" t="s">
        <v>38</v>
      </c>
      <c r="F24" s="9" t="s">
        <v>38</v>
      </c>
      <c r="G24" s="9" t="s">
        <v>38</v>
      </c>
      <c r="H24" s="9">
        <v>31</v>
      </c>
      <c r="I24" s="9">
        <v>2</v>
      </c>
      <c r="J24" s="9">
        <v>29</v>
      </c>
      <c r="K24" s="9" t="s">
        <v>38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102</v>
      </c>
      <c r="D25" s="9">
        <v>10</v>
      </c>
      <c r="E25" s="9">
        <v>1</v>
      </c>
      <c r="F25" s="9">
        <v>8</v>
      </c>
      <c r="G25" s="9">
        <v>1</v>
      </c>
      <c r="H25" s="9">
        <v>92</v>
      </c>
      <c r="I25" s="9">
        <v>2</v>
      </c>
      <c r="J25" s="9">
        <v>87</v>
      </c>
      <c r="K25" s="9">
        <v>3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135</v>
      </c>
      <c r="D26" s="9">
        <v>14</v>
      </c>
      <c r="E26" s="9">
        <v>5</v>
      </c>
      <c r="F26" s="9">
        <v>9</v>
      </c>
      <c r="G26" s="9" t="s">
        <v>38</v>
      </c>
      <c r="H26" s="9">
        <v>121</v>
      </c>
      <c r="I26" s="9">
        <v>15</v>
      </c>
      <c r="J26" s="9">
        <v>106</v>
      </c>
      <c r="K26" s="9" t="s">
        <v>38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136</v>
      </c>
      <c r="D27" s="9">
        <v>13</v>
      </c>
      <c r="E27" s="9">
        <v>6</v>
      </c>
      <c r="F27" s="9">
        <v>6</v>
      </c>
      <c r="G27" s="9">
        <v>1</v>
      </c>
      <c r="H27" s="9">
        <v>123</v>
      </c>
      <c r="I27" s="9">
        <v>19</v>
      </c>
      <c r="J27" s="9">
        <v>101</v>
      </c>
      <c r="K27" s="9">
        <v>3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120</v>
      </c>
      <c r="D28" s="9">
        <v>15</v>
      </c>
      <c r="E28" s="9">
        <v>9</v>
      </c>
      <c r="F28" s="9">
        <v>6</v>
      </c>
      <c r="G28" s="9" t="s">
        <v>38</v>
      </c>
      <c r="H28" s="9">
        <v>105</v>
      </c>
      <c r="I28" s="9">
        <v>20</v>
      </c>
      <c r="J28" s="9">
        <v>84</v>
      </c>
      <c r="K28" s="9">
        <v>1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124</v>
      </c>
      <c r="D29" s="9">
        <v>22</v>
      </c>
      <c r="E29" s="9">
        <v>13</v>
      </c>
      <c r="F29" s="9">
        <v>9</v>
      </c>
      <c r="G29" s="9" t="s">
        <v>38</v>
      </c>
      <c r="H29" s="9">
        <v>102</v>
      </c>
      <c r="I29" s="9">
        <v>24</v>
      </c>
      <c r="J29" s="9">
        <v>78</v>
      </c>
      <c r="K29" s="9" t="s">
        <v>38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107</v>
      </c>
      <c r="D30" s="9">
        <v>10</v>
      </c>
      <c r="E30" s="9">
        <v>7</v>
      </c>
      <c r="F30" s="9">
        <v>3</v>
      </c>
      <c r="G30" s="9" t="s">
        <v>38</v>
      </c>
      <c r="H30" s="9">
        <v>97</v>
      </c>
      <c r="I30" s="9">
        <v>17</v>
      </c>
      <c r="J30" s="9">
        <v>77</v>
      </c>
      <c r="K30" s="9">
        <v>3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79</v>
      </c>
      <c r="D31" s="9">
        <v>10</v>
      </c>
      <c r="E31" s="9">
        <v>5</v>
      </c>
      <c r="F31" s="9">
        <v>5</v>
      </c>
      <c r="G31" s="9" t="s">
        <v>38</v>
      </c>
      <c r="H31" s="9">
        <v>69</v>
      </c>
      <c r="I31" s="9">
        <v>11</v>
      </c>
      <c r="J31" s="9">
        <v>54</v>
      </c>
      <c r="K31" s="9">
        <v>4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63</v>
      </c>
      <c r="D32" s="9">
        <v>7</v>
      </c>
      <c r="E32" s="9">
        <v>5</v>
      </c>
      <c r="F32" s="9">
        <v>2</v>
      </c>
      <c r="G32" s="9" t="s">
        <v>38</v>
      </c>
      <c r="H32" s="9">
        <v>56</v>
      </c>
      <c r="I32" s="9">
        <v>5</v>
      </c>
      <c r="J32" s="9">
        <v>49</v>
      </c>
      <c r="K32" s="9">
        <v>2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50</v>
      </c>
      <c r="D33" s="9">
        <v>4</v>
      </c>
      <c r="E33" s="9">
        <v>2</v>
      </c>
      <c r="F33" s="9">
        <v>2</v>
      </c>
      <c r="G33" s="9" t="s">
        <v>38</v>
      </c>
      <c r="H33" s="9">
        <v>46</v>
      </c>
      <c r="I33" s="9">
        <v>9</v>
      </c>
      <c r="J33" s="9">
        <v>37</v>
      </c>
      <c r="K33" s="9" t="s">
        <v>38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23</v>
      </c>
      <c r="D34" s="9">
        <v>1</v>
      </c>
      <c r="E34" s="9" t="s">
        <v>38</v>
      </c>
      <c r="F34" s="9">
        <v>1</v>
      </c>
      <c r="G34" s="9" t="s">
        <v>38</v>
      </c>
      <c r="H34" s="9">
        <v>22</v>
      </c>
      <c r="I34" s="9">
        <v>4</v>
      </c>
      <c r="J34" s="9">
        <v>17</v>
      </c>
      <c r="K34" s="9">
        <v>1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12</v>
      </c>
      <c r="D35" s="9">
        <v>2</v>
      </c>
      <c r="E35" s="9">
        <v>1</v>
      </c>
      <c r="F35" s="9">
        <v>1</v>
      </c>
      <c r="G35" s="9" t="s">
        <v>38</v>
      </c>
      <c r="H35" s="9">
        <v>10</v>
      </c>
      <c r="I35" s="9">
        <v>1</v>
      </c>
      <c r="J35" s="9">
        <v>9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5</v>
      </c>
      <c r="D36" s="9">
        <v>1</v>
      </c>
      <c r="E36" s="9">
        <v>1</v>
      </c>
      <c r="F36" s="9" t="s">
        <v>38</v>
      </c>
      <c r="G36" s="9" t="s">
        <v>38</v>
      </c>
      <c r="H36" s="9">
        <v>4</v>
      </c>
      <c r="I36" s="9" t="s">
        <v>38</v>
      </c>
      <c r="J36" s="9">
        <v>4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6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6</v>
      </c>
      <c r="I37" s="9" t="s">
        <v>38</v>
      </c>
      <c r="J37" s="9">
        <v>6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2013</v>
      </c>
      <c r="D38" s="3">
        <v>335</v>
      </c>
      <c r="E38" s="3">
        <v>153</v>
      </c>
      <c r="F38" s="3">
        <v>173</v>
      </c>
      <c r="G38" s="3">
        <v>9</v>
      </c>
      <c r="H38" s="3">
        <v>1678</v>
      </c>
      <c r="I38" s="3">
        <v>249</v>
      </c>
      <c r="J38" s="3">
        <v>1399</v>
      </c>
      <c r="K38" s="3">
        <v>30</v>
      </c>
    </row>
    <row r="39" spans="1:16" ht="12" customHeight="1">
      <c r="A39" s="21" t="s">
        <v>27</v>
      </c>
      <c r="B39" s="1" t="s">
        <v>10</v>
      </c>
      <c r="C39" s="9">
        <v>3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3</v>
      </c>
      <c r="I39" s="9" t="s">
        <v>38</v>
      </c>
      <c r="J39" s="9">
        <v>3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83</v>
      </c>
      <c r="D40" s="9">
        <v>9</v>
      </c>
      <c r="E40" s="9">
        <v>1</v>
      </c>
      <c r="F40" s="9">
        <v>8</v>
      </c>
      <c r="G40" s="9" t="s">
        <v>38</v>
      </c>
      <c r="H40" s="9">
        <v>74</v>
      </c>
      <c r="I40" s="9">
        <v>1</v>
      </c>
      <c r="J40" s="9">
        <v>73</v>
      </c>
      <c r="K40" s="9" t="s">
        <v>38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174</v>
      </c>
      <c r="D41" s="9">
        <v>32</v>
      </c>
      <c r="E41" s="9">
        <v>3</v>
      </c>
      <c r="F41" s="9">
        <v>27</v>
      </c>
      <c r="G41" s="9">
        <v>2</v>
      </c>
      <c r="H41" s="9">
        <v>142</v>
      </c>
      <c r="I41" s="9">
        <v>4</v>
      </c>
      <c r="J41" s="9">
        <v>134</v>
      </c>
      <c r="K41" s="9">
        <v>4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210</v>
      </c>
      <c r="D42" s="9">
        <v>38</v>
      </c>
      <c r="E42" s="9">
        <v>17</v>
      </c>
      <c r="F42" s="9">
        <v>20</v>
      </c>
      <c r="G42" s="9">
        <v>1</v>
      </c>
      <c r="H42" s="9">
        <v>172</v>
      </c>
      <c r="I42" s="9">
        <v>16</v>
      </c>
      <c r="J42" s="9">
        <v>153</v>
      </c>
      <c r="K42" s="9">
        <v>3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246</v>
      </c>
      <c r="D43" s="9">
        <v>43</v>
      </c>
      <c r="E43" s="9">
        <v>23</v>
      </c>
      <c r="F43" s="9">
        <v>19</v>
      </c>
      <c r="G43" s="9">
        <v>1</v>
      </c>
      <c r="H43" s="9">
        <v>203</v>
      </c>
      <c r="I43" s="9">
        <v>23</v>
      </c>
      <c r="J43" s="9">
        <v>176</v>
      </c>
      <c r="K43" s="9">
        <v>4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226</v>
      </c>
      <c r="D44" s="9">
        <v>46</v>
      </c>
      <c r="E44" s="9">
        <v>23</v>
      </c>
      <c r="F44" s="9">
        <v>23</v>
      </c>
      <c r="G44" s="9" t="s">
        <v>38</v>
      </c>
      <c r="H44" s="9">
        <v>180</v>
      </c>
      <c r="I44" s="9">
        <v>40</v>
      </c>
      <c r="J44" s="9">
        <v>140</v>
      </c>
      <c r="K44" s="9" t="s">
        <v>38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231</v>
      </c>
      <c r="D45" s="9">
        <v>44</v>
      </c>
      <c r="E45" s="9">
        <v>22</v>
      </c>
      <c r="F45" s="9">
        <v>21</v>
      </c>
      <c r="G45" s="9">
        <v>1</v>
      </c>
      <c r="H45" s="9">
        <v>187</v>
      </c>
      <c r="I45" s="9">
        <v>33</v>
      </c>
      <c r="J45" s="9">
        <v>152</v>
      </c>
      <c r="K45" s="9">
        <v>2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186</v>
      </c>
      <c r="D46" s="9">
        <v>40</v>
      </c>
      <c r="E46" s="9">
        <v>26</v>
      </c>
      <c r="F46" s="9">
        <v>12</v>
      </c>
      <c r="G46" s="9">
        <v>2</v>
      </c>
      <c r="H46" s="9">
        <v>146</v>
      </c>
      <c r="I46" s="9">
        <v>33</v>
      </c>
      <c r="J46" s="9">
        <v>107</v>
      </c>
      <c r="K46" s="9">
        <v>6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158</v>
      </c>
      <c r="D47" s="9">
        <v>22</v>
      </c>
      <c r="E47" s="9">
        <v>11</v>
      </c>
      <c r="F47" s="9">
        <v>10</v>
      </c>
      <c r="G47" s="9">
        <v>1</v>
      </c>
      <c r="H47" s="9">
        <v>136</v>
      </c>
      <c r="I47" s="9">
        <v>24</v>
      </c>
      <c r="J47" s="9">
        <v>111</v>
      </c>
      <c r="K47" s="9">
        <v>1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187</v>
      </c>
      <c r="D48" s="9">
        <v>27</v>
      </c>
      <c r="E48" s="9">
        <v>13</v>
      </c>
      <c r="F48" s="9">
        <v>13</v>
      </c>
      <c r="G48" s="9">
        <v>1</v>
      </c>
      <c r="H48" s="9">
        <v>160</v>
      </c>
      <c r="I48" s="9">
        <v>31</v>
      </c>
      <c r="J48" s="9">
        <v>126</v>
      </c>
      <c r="K48" s="9">
        <v>3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127</v>
      </c>
      <c r="D49" s="9">
        <v>10</v>
      </c>
      <c r="E49" s="9">
        <v>8</v>
      </c>
      <c r="F49" s="9">
        <v>2</v>
      </c>
      <c r="G49" s="9" t="s">
        <v>38</v>
      </c>
      <c r="H49" s="9">
        <v>117</v>
      </c>
      <c r="I49" s="9">
        <v>17</v>
      </c>
      <c r="J49" s="9">
        <v>98</v>
      </c>
      <c r="K49" s="9">
        <v>2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91</v>
      </c>
      <c r="D50" s="9">
        <v>8</v>
      </c>
      <c r="E50" s="9" t="s">
        <v>38</v>
      </c>
      <c r="F50" s="9">
        <v>8</v>
      </c>
      <c r="G50" s="9" t="s">
        <v>38</v>
      </c>
      <c r="H50" s="9">
        <v>83</v>
      </c>
      <c r="I50" s="9">
        <v>16</v>
      </c>
      <c r="J50" s="9">
        <v>63</v>
      </c>
      <c r="K50" s="9">
        <v>4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49</v>
      </c>
      <c r="D51" s="9">
        <v>11</v>
      </c>
      <c r="E51" s="9">
        <v>4</v>
      </c>
      <c r="F51" s="9">
        <v>7</v>
      </c>
      <c r="G51" s="9" t="s">
        <v>38</v>
      </c>
      <c r="H51" s="9">
        <v>38</v>
      </c>
      <c r="I51" s="9">
        <v>7</v>
      </c>
      <c r="J51" s="9">
        <v>31</v>
      </c>
      <c r="K51" s="9" t="s">
        <v>38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25</v>
      </c>
      <c r="D52" s="9">
        <v>4</v>
      </c>
      <c r="E52" s="9">
        <v>2</v>
      </c>
      <c r="F52" s="9">
        <v>2</v>
      </c>
      <c r="G52" s="9" t="s">
        <v>38</v>
      </c>
      <c r="H52" s="9">
        <v>21</v>
      </c>
      <c r="I52" s="9">
        <v>3</v>
      </c>
      <c r="J52" s="9">
        <v>17</v>
      </c>
      <c r="K52" s="9">
        <v>1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17</v>
      </c>
      <c r="D53" s="5">
        <v>1</v>
      </c>
      <c r="E53" s="5" t="s">
        <v>38</v>
      </c>
      <c r="F53" s="5">
        <v>1</v>
      </c>
      <c r="G53" s="5" t="s">
        <v>38</v>
      </c>
      <c r="H53" s="5">
        <v>16</v>
      </c>
      <c r="I53" s="5">
        <v>1</v>
      </c>
      <c r="J53" s="5">
        <v>15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1325</v>
      </c>
      <c r="D6" s="3">
        <v>249</v>
      </c>
      <c r="E6" s="3">
        <v>91</v>
      </c>
      <c r="F6" s="3">
        <v>153</v>
      </c>
      <c r="G6" s="3">
        <v>5</v>
      </c>
      <c r="H6" s="3">
        <v>1076</v>
      </c>
      <c r="I6" s="3">
        <v>173</v>
      </c>
      <c r="J6" s="3">
        <v>880</v>
      </c>
      <c r="K6" s="3">
        <v>23</v>
      </c>
    </row>
    <row r="7" spans="1:31" ht="12" customHeight="1">
      <c r="A7" s="21" t="s">
        <v>27</v>
      </c>
      <c r="B7" s="1" t="s">
        <v>10</v>
      </c>
      <c r="C7" s="9">
        <v>2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2</v>
      </c>
      <c r="I7" s="9" t="s">
        <v>38</v>
      </c>
      <c r="J7" s="9">
        <v>2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33</v>
      </c>
      <c r="D8" s="9">
        <v>7</v>
      </c>
      <c r="E8" s="9" t="s">
        <v>38</v>
      </c>
      <c r="F8" s="9">
        <v>7</v>
      </c>
      <c r="G8" s="9" t="s">
        <v>38</v>
      </c>
      <c r="H8" s="9">
        <v>26</v>
      </c>
      <c r="I8" s="9">
        <v>1</v>
      </c>
      <c r="J8" s="9">
        <v>25</v>
      </c>
      <c r="K8" s="9" t="s">
        <v>38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113</v>
      </c>
      <c r="D9" s="9">
        <v>24</v>
      </c>
      <c r="E9" s="9">
        <v>2</v>
      </c>
      <c r="F9" s="9">
        <v>22</v>
      </c>
      <c r="G9" s="9" t="s">
        <v>38</v>
      </c>
      <c r="H9" s="9">
        <v>89</v>
      </c>
      <c r="I9" s="9">
        <v>3</v>
      </c>
      <c r="J9" s="9">
        <v>85</v>
      </c>
      <c r="K9" s="9">
        <v>1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122</v>
      </c>
      <c r="D10" s="9">
        <v>18</v>
      </c>
      <c r="E10" s="9">
        <v>5</v>
      </c>
      <c r="F10" s="9">
        <v>13</v>
      </c>
      <c r="G10" s="9" t="s">
        <v>38</v>
      </c>
      <c r="H10" s="9">
        <v>104</v>
      </c>
      <c r="I10" s="9">
        <v>20</v>
      </c>
      <c r="J10" s="9">
        <v>84</v>
      </c>
      <c r="K10" s="9" t="s">
        <v>38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147</v>
      </c>
      <c r="D11" s="9">
        <v>38</v>
      </c>
      <c r="E11" s="9">
        <v>16</v>
      </c>
      <c r="F11" s="9">
        <v>21</v>
      </c>
      <c r="G11" s="9">
        <v>1</v>
      </c>
      <c r="H11" s="9">
        <v>109</v>
      </c>
      <c r="I11" s="9">
        <v>19</v>
      </c>
      <c r="J11" s="9">
        <v>86</v>
      </c>
      <c r="K11" s="9">
        <v>4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163</v>
      </c>
      <c r="D12" s="9">
        <v>36</v>
      </c>
      <c r="E12" s="9">
        <v>13</v>
      </c>
      <c r="F12" s="9">
        <v>23</v>
      </c>
      <c r="G12" s="9" t="s">
        <v>38</v>
      </c>
      <c r="H12" s="9">
        <v>127</v>
      </c>
      <c r="I12" s="9">
        <v>32</v>
      </c>
      <c r="J12" s="9">
        <v>92</v>
      </c>
      <c r="K12" s="9">
        <v>3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148</v>
      </c>
      <c r="D13" s="9">
        <v>31</v>
      </c>
      <c r="E13" s="9">
        <v>12</v>
      </c>
      <c r="F13" s="9">
        <v>19</v>
      </c>
      <c r="G13" s="9" t="s">
        <v>38</v>
      </c>
      <c r="H13" s="9">
        <v>117</v>
      </c>
      <c r="I13" s="9">
        <v>23</v>
      </c>
      <c r="J13" s="9">
        <v>90</v>
      </c>
      <c r="K13" s="9">
        <v>4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141</v>
      </c>
      <c r="D14" s="9">
        <v>30</v>
      </c>
      <c r="E14" s="9">
        <v>12</v>
      </c>
      <c r="F14" s="9">
        <v>15</v>
      </c>
      <c r="G14" s="9">
        <v>3</v>
      </c>
      <c r="H14" s="9">
        <v>111</v>
      </c>
      <c r="I14" s="9">
        <v>20</v>
      </c>
      <c r="J14" s="9">
        <v>88</v>
      </c>
      <c r="K14" s="9">
        <v>3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125</v>
      </c>
      <c r="D15" s="9">
        <v>19</v>
      </c>
      <c r="E15" s="9">
        <v>9</v>
      </c>
      <c r="F15" s="9">
        <v>10</v>
      </c>
      <c r="G15" s="9" t="s">
        <v>38</v>
      </c>
      <c r="H15" s="9">
        <v>106</v>
      </c>
      <c r="I15" s="9">
        <v>19</v>
      </c>
      <c r="J15" s="9">
        <v>85</v>
      </c>
      <c r="K15" s="9">
        <v>2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113</v>
      </c>
      <c r="D16" s="9">
        <v>15</v>
      </c>
      <c r="E16" s="9">
        <v>7</v>
      </c>
      <c r="F16" s="9">
        <v>8</v>
      </c>
      <c r="G16" s="9" t="s">
        <v>38</v>
      </c>
      <c r="H16" s="9">
        <v>98</v>
      </c>
      <c r="I16" s="9">
        <v>18</v>
      </c>
      <c r="J16" s="9">
        <v>80</v>
      </c>
      <c r="K16" s="9" t="s">
        <v>38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91</v>
      </c>
      <c r="D17" s="9">
        <v>8</v>
      </c>
      <c r="E17" s="9">
        <v>3</v>
      </c>
      <c r="F17" s="9">
        <v>4</v>
      </c>
      <c r="G17" s="9">
        <v>1</v>
      </c>
      <c r="H17" s="9">
        <v>83</v>
      </c>
      <c r="I17" s="9">
        <v>9</v>
      </c>
      <c r="J17" s="9">
        <v>70</v>
      </c>
      <c r="K17" s="9">
        <v>4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66</v>
      </c>
      <c r="D18" s="9">
        <v>12</v>
      </c>
      <c r="E18" s="9">
        <v>9</v>
      </c>
      <c r="F18" s="9">
        <v>3</v>
      </c>
      <c r="G18" s="9" t="s">
        <v>38</v>
      </c>
      <c r="H18" s="9">
        <v>54</v>
      </c>
      <c r="I18" s="9">
        <v>4</v>
      </c>
      <c r="J18" s="9">
        <v>48</v>
      </c>
      <c r="K18" s="9">
        <v>2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37</v>
      </c>
      <c r="D19" s="9">
        <v>7</v>
      </c>
      <c r="E19" s="9">
        <v>3</v>
      </c>
      <c r="F19" s="9">
        <v>4</v>
      </c>
      <c r="G19" s="9" t="s">
        <v>38</v>
      </c>
      <c r="H19" s="9">
        <v>30</v>
      </c>
      <c r="I19" s="9">
        <v>3</v>
      </c>
      <c r="J19" s="9">
        <v>27</v>
      </c>
      <c r="K19" s="9" t="s">
        <v>38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13</v>
      </c>
      <c r="D20" s="9">
        <v>2</v>
      </c>
      <c r="E20" s="9" t="s">
        <v>38</v>
      </c>
      <c r="F20" s="9">
        <v>2</v>
      </c>
      <c r="G20" s="9" t="s">
        <v>38</v>
      </c>
      <c r="H20" s="9">
        <v>11</v>
      </c>
      <c r="I20" s="9">
        <v>1</v>
      </c>
      <c r="J20" s="9">
        <v>10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11</v>
      </c>
      <c r="D21" s="9">
        <v>2</v>
      </c>
      <c r="E21" s="9" t="s">
        <v>38</v>
      </c>
      <c r="F21" s="9">
        <v>2</v>
      </c>
      <c r="G21" s="9" t="s">
        <v>38</v>
      </c>
      <c r="H21" s="9">
        <v>9</v>
      </c>
      <c r="I21" s="9">
        <v>1</v>
      </c>
      <c r="J21" s="9">
        <v>8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451</v>
      </c>
      <c r="D22" s="3">
        <v>62</v>
      </c>
      <c r="E22" s="3">
        <v>17</v>
      </c>
      <c r="F22" s="3">
        <v>44</v>
      </c>
      <c r="G22" s="3">
        <v>1</v>
      </c>
      <c r="H22" s="3">
        <v>389</v>
      </c>
      <c r="I22" s="3">
        <v>62</v>
      </c>
      <c r="J22" s="3">
        <v>321</v>
      </c>
      <c r="K22" s="3">
        <v>6</v>
      </c>
    </row>
    <row r="23" spans="1:16" ht="12" customHeight="1">
      <c r="A23" s="21" t="s">
        <v>27</v>
      </c>
      <c r="B23" s="1" t="s">
        <v>10</v>
      </c>
      <c r="C23" s="9" t="s">
        <v>38</v>
      </c>
      <c r="D23" s="9" t="s">
        <v>38</v>
      </c>
      <c r="E23" s="9" t="s">
        <v>38</v>
      </c>
      <c r="F23" s="9" t="s">
        <v>38</v>
      </c>
      <c r="G23" s="9" t="s">
        <v>38</v>
      </c>
      <c r="H23" s="9" t="s">
        <v>38</v>
      </c>
      <c r="I23" s="9" t="s">
        <v>38</v>
      </c>
      <c r="J23" s="9" t="s">
        <v>38</v>
      </c>
      <c r="K23" s="9" t="s">
        <v>38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8</v>
      </c>
      <c r="D24" s="9" t="s">
        <v>38</v>
      </c>
      <c r="E24" s="9" t="s">
        <v>38</v>
      </c>
      <c r="F24" s="9" t="s">
        <v>38</v>
      </c>
      <c r="G24" s="9" t="s">
        <v>38</v>
      </c>
      <c r="H24" s="9">
        <v>8</v>
      </c>
      <c r="I24" s="9">
        <v>1</v>
      </c>
      <c r="J24" s="9">
        <v>7</v>
      </c>
      <c r="K24" s="9" t="s">
        <v>38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44</v>
      </c>
      <c r="D25" s="9">
        <v>6</v>
      </c>
      <c r="E25" s="9" t="s">
        <v>38</v>
      </c>
      <c r="F25" s="9">
        <v>6</v>
      </c>
      <c r="G25" s="9" t="s">
        <v>38</v>
      </c>
      <c r="H25" s="9">
        <v>38</v>
      </c>
      <c r="I25" s="9" t="s">
        <v>38</v>
      </c>
      <c r="J25" s="9">
        <v>38</v>
      </c>
      <c r="K25" s="9" t="s">
        <v>38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50</v>
      </c>
      <c r="D26" s="9">
        <v>7</v>
      </c>
      <c r="E26" s="9">
        <v>2</v>
      </c>
      <c r="F26" s="9">
        <v>5</v>
      </c>
      <c r="G26" s="9" t="s">
        <v>38</v>
      </c>
      <c r="H26" s="9">
        <v>43</v>
      </c>
      <c r="I26" s="9">
        <v>10</v>
      </c>
      <c r="J26" s="9">
        <v>33</v>
      </c>
      <c r="K26" s="9" t="s">
        <v>38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51</v>
      </c>
      <c r="D27" s="9">
        <v>7</v>
      </c>
      <c r="E27" s="9">
        <v>4</v>
      </c>
      <c r="F27" s="9">
        <v>3</v>
      </c>
      <c r="G27" s="9" t="s">
        <v>38</v>
      </c>
      <c r="H27" s="9">
        <v>44</v>
      </c>
      <c r="I27" s="9">
        <v>9</v>
      </c>
      <c r="J27" s="9">
        <v>35</v>
      </c>
      <c r="K27" s="9" t="s">
        <v>38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65</v>
      </c>
      <c r="D28" s="9">
        <v>11</v>
      </c>
      <c r="E28" s="9">
        <v>2</v>
      </c>
      <c r="F28" s="9">
        <v>9</v>
      </c>
      <c r="G28" s="9" t="s">
        <v>38</v>
      </c>
      <c r="H28" s="9">
        <v>54</v>
      </c>
      <c r="I28" s="9">
        <v>15</v>
      </c>
      <c r="J28" s="9">
        <v>39</v>
      </c>
      <c r="K28" s="9" t="s">
        <v>38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52</v>
      </c>
      <c r="D29" s="9">
        <v>7</v>
      </c>
      <c r="E29" s="9" t="s">
        <v>38</v>
      </c>
      <c r="F29" s="9">
        <v>7</v>
      </c>
      <c r="G29" s="9" t="s">
        <v>38</v>
      </c>
      <c r="H29" s="9">
        <v>45</v>
      </c>
      <c r="I29" s="9">
        <v>6</v>
      </c>
      <c r="J29" s="9">
        <v>37</v>
      </c>
      <c r="K29" s="9">
        <v>2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47</v>
      </c>
      <c r="D30" s="9">
        <v>7</v>
      </c>
      <c r="E30" s="9">
        <v>2</v>
      </c>
      <c r="F30" s="9">
        <v>5</v>
      </c>
      <c r="G30" s="9" t="s">
        <v>38</v>
      </c>
      <c r="H30" s="9">
        <v>40</v>
      </c>
      <c r="I30" s="9">
        <v>6</v>
      </c>
      <c r="J30" s="9">
        <v>34</v>
      </c>
      <c r="K30" s="9" t="s">
        <v>38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37</v>
      </c>
      <c r="D31" s="9">
        <v>5</v>
      </c>
      <c r="E31" s="9">
        <v>2</v>
      </c>
      <c r="F31" s="9">
        <v>3</v>
      </c>
      <c r="G31" s="9" t="s">
        <v>38</v>
      </c>
      <c r="H31" s="9">
        <v>32</v>
      </c>
      <c r="I31" s="9">
        <v>8</v>
      </c>
      <c r="J31" s="9">
        <v>23</v>
      </c>
      <c r="K31" s="9">
        <v>1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40</v>
      </c>
      <c r="D32" s="9">
        <v>5</v>
      </c>
      <c r="E32" s="9">
        <v>2</v>
      </c>
      <c r="F32" s="9">
        <v>3</v>
      </c>
      <c r="G32" s="9" t="s">
        <v>38</v>
      </c>
      <c r="H32" s="9">
        <v>35</v>
      </c>
      <c r="I32" s="9">
        <v>6</v>
      </c>
      <c r="J32" s="9">
        <v>29</v>
      </c>
      <c r="K32" s="9" t="s">
        <v>38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22</v>
      </c>
      <c r="D33" s="9">
        <v>2</v>
      </c>
      <c r="E33" s="9">
        <v>1</v>
      </c>
      <c r="F33" s="9" t="s">
        <v>38</v>
      </c>
      <c r="G33" s="9">
        <v>1</v>
      </c>
      <c r="H33" s="9">
        <v>20</v>
      </c>
      <c r="I33" s="9" t="s">
        <v>38</v>
      </c>
      <c r="J33" s="9">
        <v>18</v>
      </c>
      <c r="K33" s="9">
        <v>2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14</v>
      </c>
      <c r="D34" s="9">
        <v>1</v>
      </c>
      <c r="E34" s="9">
        <v>1</v>
      </c>
      <c r="F34" s="9" t="s">
        <v>38</v>
      </c>
      <c r="G34" s="9" t="s">
        <v>38</v>
      </c>
      <c r="H34" s="9">
        <v>13</v>
      </c>
      <c r="I34" s="9">
        <v>1</v>
      </c>
      <c r="J34" s="9">
        <v>11</v>
      </c>
      <c r="K34" s="9">
        <v>1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14</v>
      </c>
      <c r="D35" s="9">
        <v>3</v>
      </c>
      <c r="E35" s="9">
        <v>1</v>
      </c>
      <c r="F35" s="9">
        <v>2</v>
      </c>
      <c r="G35" s="9" t="s">
        <v>38</v>
      </c>
      <c r="H35" s="9">
        <v>11</v>
      </c>
      <c r="I35" s="9" t="s">
        <v>38</v>
      </c>
      <c r="J35" s="9">
        <v>11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4</v>
      </c>
      <c r="D36" s="9">
        <v>1</v>
      </c>
      <c r="E36" s="9" t="s">
        <v>38</v>
      </c>
      <c r="F36" s="9">
        <v>1</v>
      </c>
      <c r="G36" s="9" t="s">
        <v>38</v>
      </c>
      <c r="H36" s="9">
        <v>3</v>
      </c>
      <c r="I36" s="9" t="s">
        <v>38</v>
      </c>
      <c r="J36" s="9">
        <v>3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3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3</v>
      </c>
      <c r="I37" s="9" t="s">
        <v>38</v>
      </c>
      <c r="J37" s="9">
        <v>3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874</v>
      </c>
      <c r="D38" s="3">
        <v>187</v>
      </c>
      <c r="E38" s="3">
        <v>74</v>
      </c>
      <c r="F38" s="3">
        <v>109</v>
      </c>
      <c r="G38" s="3">
        <v>4</v>
      </c>
      <c r="H38" s="3">
        <v>687</v>
      </c>
      <c r="I38" s="3">
        <v>111</v>
      </c>
      <c r="J38" s="3">
        <v>559</v>
      </c>
      <c r="K38" s="3">
        <v>17</v>
      </c>
    </row>
    <row r="39" spans="1:16" ht="12" customHeight="1">
      <c r="A39" s="21" t="s">
        <v>27</v>
      </c>
      <c r="B39" s="1" t="s">
        <v>10</v>
      </c>
      <c r="C39" s="9">
        <v>2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2</v>
      </c>
      <c r="I39" s="9" t="s">
        <v>38</v>
      </c>
      <c r="J39" s="9">
        <v>2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25</v>
      </c>
      <c r="D40" s="9">
        <v>7</v>
      </c>
      <c r="E40" s="9" t="s">
        <v>38</v>
      </c>
      <c r="F40" s="9">
        <v>7</v>
      </c>
      <c r="G40" s="9" t="s">
        <v>38</v>
      </c>
      <c r="H40" s="9">
        <v>18</v>
      </c>
      <c r="I40" s="9" t="s">
        <v>38</v>
      </c>
      <c r="J40" s="9">
        <v>18</v>
      </c>
      <c r="K40" s="9" t="s">
        <v>38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69</v>
      </c>
      <c r="D41" s="9">
        <v>18</v>
      </c>
      <c r="E41" s="9">
        <v>2</v>
      </c>
      <c r="F41" s="9">
        <v>16</v>
      </c>
      <c r="G41" s="9" t="s">
        <v>38</v>
      </c>
      <c r="H41" s="9">
        <v>51</v>
      </c>
      <c r="I41" s="9">
        <v>3</v>
      </c>
      <c r="J41" s="9">
        <v>47</v>
      </c>
      <c r="K41" s="9">
        <v>1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72</v>
      </c>
      <c r="D42" s="9">
        <v>11</v>
      </c>
      <c r="E42" s="9">
        <v>3</v>
      </c>
      <c r="F42" s="9">
        <v>8</v>
      </c>
      <c r="G42" s="9" t="s">
        <v>38</v>
      </c>
      <c r="H42" s="9">
        <v>61</v>
      </c>
      <c r="I42" s="9">
        <v>10</v>
      </c>
      <c r="J42" s="9">
        <v>51</v>
      </c>
      <c r="K42" s="9" t="s">
        <v>38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96</v>
      </c>
      <c r="D43" s="9">
        <v>31</v>
      </c>
      <c r="E43" s="9">
        <v>12</v>
      </c>
      <c r="F43" s="9">
        <v>18</v>
      </c>
      <c r="G43" s="9">
        <v>1</v>
      </c>
      <c r="H43" s="9">
        <v>65</v>
      </c>
      <c r="I43" s="9">
        <v>10</v>
      </c>
      <c r="J43" s="9">
        <v>51</v>
      </c>
      <c r="K43" s="9">
        <v>4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98</v>
      </c>
      <c r="D44" s="9">
        <v>25</v>
      </c>
      <c r="E44" s="9">
        <v>11</v>
      </c>
      <c r="F44" s="9">
        <v>14</v>
      </c>
      <c r="G44" s="9" t="s">
        <v>38</v>
      </c>
      <c r="H44" s="9">
        <v>73</v>
      </c>
      <c r="I44" s="9">
        <v>17</v>
      </c>
      <c r="J44" s="9">
        <v>53</v>
      </c>
      <c r="K44" s="9">
        <v>3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96</v>
      </c>
      <c r="D45" s="9">
        <v>24</v>
      </c>
      <c r="E45" s="9">
        <v>12</v>
      </c>
      <c r="F45" s="9">
        <v>12</v>
      </c>
      <c r="G45" s="9" t="s">
        <v>38</v>
      </c>
      <c r="H45" s="9">
        <v>72</v>
      </c>
      <c r="I45" s="9">
        <v>17</v>
      </c>
      <c r="J45" s="9">
        <v>53</v>
      </c>
      <c r="K45" s="9">
        <v>2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94</v>
      </c>
      <c r="D46" s="9">
        <v>23</v>
      </c>
      <c r="E46" s="9">
        <v>10</v>
      </c>
      <c r="F46" s="9">
        <v>10</v>
      </c>
      <c r="G46" s="9">
        <v>3</v>
      </c>
      <c r="H46" s="9">
        <v>71</v>
      </c>
      <c r="I46" s="9">
        <v>14</v>
      </c>
      <c r="J46" s="9">
        <v>54</v>
      </c>
      <c r="K46" s="9">
        <v>3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88</v>
      </c>
      <c r="D47" s="9">
        <v>14</v>
      </c>
      <c r="E47" s="9">
        <v>7</v>
      </c>
      <c r="F47" s="9">
        <v>7</v>
      </c>
      <c r="G47" s="9" t="s">
        <v>38</v>
      </c>
      <c r="H47" s="9">
        <v>74</v>
      </c>
      <c r="I47" s="9">
        <v>11</v>
      </c>
      <c r="J47" s="9">
        <v>62</v>
      </c>
      <c r="K47" s="9">
        <v>1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73</v>
      </c>
      <c r="D48" s="9">
        <v>10</v>
      </c>
      <c r="E48" s="9">
        <v>5</v>
      </c>
      <c r="F48" s="9">
        <v>5</v>
      </c>
      <c r="G48" s="9" t="s">
        <v>38</v>
      </c>
      <c r="H48" s="9">
        <v>63</v>
      </c>
      <c r="I48" s="9">
        <v>12</v>
      </c>
      <c r="J48" s="9">
        <v>51</v>
      </c>
      <c r="K48" s="9" t="s">
        <v>38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69</v>
      </c>
      <c r="D49" s="9">
        <v>6</v>
      </c>
      <c r="E49" s="9">
        <v>2</v>
      </c>
      <c r="F49" s="9">
        <v>4</v>
      </c>
      <c r="G49" s="9" t="s">
        <v>38</v>
      </c>
      <c r="H49" s="9">
        <v>63</v>
      </c>
      <c r="I49" s="9">
        <v>9</v>
      </c>
      <c r="J49" s="9">
        <v>52</v>
      </c>
      <c r="K49" s="9">
        <v>2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52</v>
      </c>
      <c r="D50" s="9">
        <v>11</v>
      </c>
      <c r="E50" s="9">
        <v>8</v>
      </c>
      <c r="F50" s="9">
        <v>3</v>
      </c>
      <c r="G50" s="9" t="s">
        <v>38</v>
      </c>
      <c r="H50" s="9">
        <v>41</v>
      </c>
      <c r="I50" s="9">
        <v>3</v>
      </c>
      <c r="J50" s="9">
        <v>37</v>
      </c>
      <c r="K50" s="9">
        <v>1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23</v>
      </c>
      <c r="D51" s="9">
        <v>4</v>
      </c>
      <c r="E51" s="9">
        <v>2</v>
      </c>
      <c r="F51" s="9">
        <v>2</v>
      </c>
      <c r="G51" s="9" t="s">
        <v>38</v>
      </c>
      <c r="H51" s="9">
        <v>19</v>
      </c>
      <c r="I51" s="9">
        <v>3</v>
      </c>
      <c r="J51" s="9">
        <v>16</v>
      </c>
      <c r="K51" s="9" t="s">
        <v>38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9</v>
      </c>
      <c r="D52" s="9">
        <v>1</v>
      </c>
      <c r="E52" s="9" t="s">
        <v>38</v>
      </c>
      <c r="F52" s="9">
        <v>1</v>
      </c>
      <c r="G52" s="9" t="s">
        <v>38</v>
      </c>
      <c r="H52" s="9">
        <v>8</v>
      </c>
      <c r="I52" s="9">
        <v>1</v>
      </c>
      <c r="J52" s="9">
        <v>7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8</v>
      </c>
      <c r="D53" s="5">
        <v>2</v>
      </c>
      <c r="E53" s="5" t="s">
        <v>38</v>
      </c>
      <c r="F53" s="5">
        <v>2</v>
      </c>
      <c r="G53" s="5" t="s">
        <v>38</v>
      </c>
      <c r="H53" s="5">
        <v>6</v>
      </c>
      <c r="I53" s="5">
        <v>1</v>
      </c>
      <c r="J53" s="5">
        <v>5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6.6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1574</v>
      </c>
      <c r="D6" s="3">
        <v>282</v>
      </c>
      <c r="E6" s="3">
        <v>120</v>
      </c>
      <c r="F6" s="3">
        <v>152</v>
      </c>
      <c r="G6" s="3">
        <v>10</v>
      </c>
      <c r="H6" s="3">
        <v>1292</v>
      </c>
      <c r="I6" s="3">
        <v>211</v>
      </c>
      <c r="J6" s="3">
        <v>1045</v>
      </c>
      <c r="K6" s="3">
        <v>36</v>
      </c>
    </row>
    <row r="7" spans="1:31" ht="12" customHeight="1">
      <c r="A7" s="21" t="s">
        <v>27</v>
      </c>
      <c r="B7" s="1" t="s">
        <v>10</v>
      </c>
      <c r="C7" s="9">
        <v>2</v>
      </c>
      <c r="D7" s="9">
        <v>1</v>
      </c>
      <c r="E7" s="9" t="s">
        <v>38</v>
      </c>
      <c r="F7" s="9" t="s">
        <v>38</v>
      </c>
      <c r="G7" s="9">
        <v>1</v>
      </c>
      <c r="H7" s="9">
        <v>1</v>
      </c>
      <c r="I7" s="9" t="s">
        <v>38</v>
      </c>
      <c r="J7" s="9">
        <v>1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53</v>
      </c>
      <c r="D8" s="9">
        <v>6</v>
      </c>
      <c r="E8" s="9" t="s">
        <v>38</v>
      </c>
      <c r="F8" s="9">
        <v>5</v>
      </c>
      <c r="G8" s="9">
        <v>1</v>
      </c>
      <c r="H8" s="9">
        <v>47</v>
      </c>
      <c r="I8" s="9">
        <v>1</v>
      </c>
      <c r="J8" s="9">
        <v>43</v>
      </c>
      <c r="K8" s="9">
        <v>3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108</v>
      </c>
      <c r="D9" s="9">
        <v>13</v>
      </c>
      <c r="E9" s="9">
        <v>1</v>
      </c>
      <c r="F9" s="9">
        <v>12</v>
      </c>
      <c r="G9" s="9" t="s">
        <v>38</v>
      </c>
      <c r="H9" s="9">
        <v>95</v>
      </c>
      <c r="I9" s="9">
        <v>2</v>
      </c>
      <c r="J9" s="9">
        <v>89</v>
      </c>
      <c r="K9" s="9">
        <v>4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172</v>
      </c>
      <c r="D10" s="9">
        <v>27</v>
      </c>
      <c r="E10" s="9">
        <v>10</v>
      </c>
      <c r="F10" s="9">
        <v>16</v>
      </c>
      <c r="G10" s="9">
        <v>1</v>
      </c>
      <c r="H10" s="9">
        <v>145</v>
      </c>
      <c r="I10" s="9">
        <v>24</v>
      </c>
      <c r="J10" s="9">
        <v>116</v>
      </c>
      <c r="K10" s="9">
        <v>5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173</v>
      </c>
      <c r="D11" s="9">
        <v>41</v>
      </c>
      <c r="E11" s="9">
        <v>21</v>
      </c>
      <c r="F11" s="9">
        <v>18</v>
      </c>
      <c r="G11" s="9">
        <v>2</v>
      </c>
      <c r="H11" s="9">
        <v>132</v>
      </c>
      <c r="I11" s="9">
        <v>23</v>
      </c>
      <c r="J11" s="9">
        <v>107</v>
      </c>
      <c r="K11" s="9">
        <v>2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171</v>
      </c>
      <c r="D12" s="9">
        <v>30</v>
      </c>
      <c r="E12" s="9">
        <v>18</v>
      </c>
      <c r="F12" s="9">
        <v>12</v>
      </c>
      <c r="G12" s="9" t="s">
        <v>38</v>
      </c>
      <c r="H12" s="9">
        <v>141</v>
      </c>
      <c r="I12" s="9">
        <v>27</v>
      </c>
      <c r="J12" s="9">
        <v>109</v>
      </c>
      <c r="K12" s="9">
        <v>5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173</v>
      </c>
      <c r="D13" s="9">
        <v>39</v>
      </c>
      <c r="E13" s="9">
        <v>20</v>
      </c>
      <c r="F13" s="9">
        <v>18</v>
      </c>
      <c r="G13" s="9">
        <v>1</v>
      </c>
      <c r="H13" s="9">
        <v>134</v>
      </c>
      <c r="I13" s="9">
        <v>28</v>
      </c>
      <c r="J13" s="9">
        <v>106</v>
      </c>
      <c r="K13" s="9" t="s">
        <v>38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158</v>
      </c>
      <c r="D14" s="9">
        <v>29</v>
      </c>
      <c r="E14" s="9">
        <v>14</v>
      </c>
      <c r="F14" s="9">
        <v>15</v>
      </c>
      <c r="G14" s="9" t="s">
        <v>38</v>
      </c>
      <c r="H14" s="9">
        <v>129</v>
      </c>
      <c r="I14" s="9">
        <v>18</v>
      </c>
      <c r="J14" s="9">
        <v>105</v>
      </c>
      <c r="K14" s="9">
        <v>6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133</v>
      </c>
      <c r="D15" s="9">
        <v>28</v>
      </c>
      <c r="E15" s="9">
        <v>14</v>
      </c>
      <c r="F15" s="9">
        <v>13</v>
      </c>
      <c r="G15" s="9">
        <v>1</v>
      </c>
      <c r="H15" s="9">
        <v>105</v>
      </c>
      <c r="I15" s="9">
        <v>18</v>
      </c>
      <c r="J15" s="9">
        <v>84</v>
      </c>
      <c r="K15" s="9">
        <v>3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138</v>
      </c>
      <c r="D16" s="9">
        <v>18</v>
      </c>
      <c r="E16" s="9">
        <v>5</v>
      </c>
      <c r="F16" s="9">
        <v>12</v>
      </c>
      <c r="G16" s="9">
        <v>1</v>
      </c>
      <c r="H16" s="9">
        <v>120</v>
      </c>
      <c r="I16" s="9">
        <v>28</v>
      </c>
      <c r="J16" s="9">
        <v>89</v>
      </c>
      <c r="K16" s="9">
        <v>3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125</v>
      </c>
      <c r="D17" s="9">
        <v>21</v>
      </c>
      <c r="E17" s="9">
        <v>8</v>
      </c>
      <c r="F17" s="9">
        <v>12</v>
      </c>
      <c r="G17" s="9">
        <v>1</v>
      </c>
      <c r="H17" s="9">
        <v>104</v>
      </c>
      <c r="I17" s="9">
        <v>18</v>
      </c>
      <c r="J17" s="9">
        <v>83</v>
      </c>
      <c r="K17" s="9">
        <v>3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95</v>
      </c>
      <c r="D18" s="9">
        <v>14</v>
      </c>
      <c r="E18" s="9">
        <v>5</v>
      </c>
      <c r="F18" s="9">
        <v>8</v>
      </c>
      <c r="G18" s="9">
        <v>1</v>
      </c>
      <c r="H18" s="9">
        <v>81</v>
      </c>
      <c r="I18" s="9">
        <v>13</v>
      </c>
      <c r="J18" s="9">
        <v>67</v>
      </c>
      <c r="K18" s="9">
        <v>1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39</v>
      </c>
      <c r="D19" s="9">
        <v>8</v>
      </c>
      <c r="E19" s="9">
        <v>4</v>
      </c>
      <c r="F19" s="9">
        <v>4</v>
      </c>
      <c r="G19" s="9" t="s">
        <v>38</v>
      </c>
      <c r="H19" s="9">
        <v>31</v>
      </c>
      <c r="I19" s="9">
        <v>7</v>
      </c>
      <c r="J19" s="9">
        <v>23</v>
      </c>
      <c r="K19" s="9">
        <v>1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24</v>
      </c>
      <c r="D20" s="9">
        <v>6</v>
      </c>
      <c r="E20" s="9" t="s">
        <v>38</v>
      </c>
      <c r="F20" s="9">
        <v>6</v>
      </c>
      <c r="G20" s="9" t="s">
        <v>38</v>
      </c>
      <c r="H20" s="9">
        <v>18</v>
      </c>
      <c r="I20" s="9">
        <v>3</v>
      </c>
      <c r="J20" s="9">
        <v>15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10</v>
      </c>
      <c r="D21" s="9">
        <v>1</v>
      </c>
      <c r="E21" s="9" t="s">
        <v>38</v>
      </c>
      <c r="F21" s="9">
        <v>1</v>
      </c>
      <c r="G21" s="9" t="s">
        <v>38</v>
      </c>
      <c r="H21" s="9">
        <v>9</v>
      </c>
      <c r="I21" s="9">
        <v>1</v>
      </c>
      <c r="J21" s="9">
        <v>8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464</v>
      </c>
      <c r="D22" s="3">
        <v>68</v>
      </c>
      <c r="E22" s="3">
        <v>34</v>
      </c>
      <c r="F22" s="3">
        <v>32</v>
      </c>
      <c r="G22" s="3">
        <v>2</v>
      </c>
      <c r="H22" s="3">
        <v>396</v>
      </c>
      <c r="I22" s="3">
        <v>64</v>
      </c>
      <c r="J22" s="3">
        <v>322</v>
      </c>
      <c r="K22" s="3">
        <v>10</v>
      </c>
    </row>
    <row r="23" spans="1:16" ht="12" customHeight="1">
      <c r="A23" s="21" t="s">
        <v>27</v>
      </c>
      <c r="B23" s="1" t="s">
        <v>10</v>
      </c>
      <c r="C23" s="9" t="s">
        <v>38</v>
      </c>
      <c r="D23" s="9" t="s">
        <v>38</v>
      </c>
      <c r="E23" s="9" t="s">
        <v>38</v>
      </c>
      <c r="F23" s="9" t="s">
        <v>38</v>
      </c>
      <c r="G23" s="9" t="s">
        <v>38</v>
      </c>
      <c r="H23" s="9" t="s">
        <v>38</v>
      </c>
      <c r="I23" s="9" t="s">
        <v>38</v>
      </c>
      <c r="J23" s="9" t="s">
        <v>38</v>
      </c>
      <c r="K23" s="9" t="s">
        <v>38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12</v>
      </c>
      <c r="D24" s="9" t="s">
        <v>38</v>
      </c>
      <c r="E24" s="9" t="s">
        <v>38</v>
      </c>
      <c r="F24" s="9" t="s">
        <v>38</v>
      </c>
      <c r="G24" s="9" t="s">
        <v>38</v>
      </c>
      <c r="H24" s="9">
        <v>12</v>
      </c>
      <c r="I24" s="9" t="s">
        <v>38</v>
      </c>
      <c r="J24" s="9">
        <v>11</v>
      </c>
      <c r="K24" s="9">
        <v>1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31</v>
      </c>
      <c r="D25" s="9">
        <v>2</v>
      </c>
      <c r="E25" s="9" t="s">
        <v>38</v>
      </c>
      <c r="F25" s="9">
        <v>2</v>
      </c>
      <c r="G25" s="9" t="s">
        <v>38</v>
      </c>
      <c r="H25" s="9">
        <v>29</v>
      </c>
      <c r="I25" s="9" t="s">
        <v>38</v>
      </c>
      <c r="J25" s="9">
        <v>29</v>
      </c>
      <c r="K25" s="9" t="s">
        <v>38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64</v>
      </c>
      <c r="D26" s="9">
        <v>9</v>
      </c>
      <c r="E26" s="9">
        <v>5</v>
      </c>
      <c r="F26" s="9">
        <v>4</v>
      </c>
      <c r="G26" s="9" t="s">
        <v>38</v>
      </c>
      <c r="H26" s="9">
        <v>55</v>
      </c>
      <c r="I26" s="9">
        <v>8</v>
      </c>
      <c r="J26" s="9">
        <v>45</v>
      </c>
      <c r="K26" s="9">
        <v>2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69</v>
      </c>
      <c r="D27" s="9">
        <v>17</v>
      </c>
      <c r="E27" s="9">
        <v>8</v>
      </c>
      <c r="F27" s="9">
        <v>8</v>
      </c>
      <c r="G27" s="9">
        <v>1</v>
      </c>
      <c r="H27" s="9">
        <v>52</v>
      </c>
      <c r="I27" s="9">
        <v>12</v>
      </c>
      <c r="J27" s="9">
        <v>38</v>
      </c>
      <c r="K27" s="9">
        <v>2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61</v>
      </c>
      <c r="D28" s="9">
        <v>9</v>
      </c>
      <c r="E28" s="9">
        <v>5</v>
      </c>
      <c r="F28" s="9">
        <v>4</v>
      </c>
      <c r="G28" s="9" t="s">
        <v>38</v>
      </c>
      <c r="H28" s="9">
        <v>52</v>
      </c>
      <c r="I28" s="9">
        <v>10</v>
      </c>
      <c r="J28" s="9">
        <v>41</v>
      </c>
      <c r="K28" s="9">
        <v>1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52</v>
      </c>
      <c r="D29" s="9">
        <v>10</v>
      </c>
      <c r="E29" s="9">
        <v>7</v>
      </c>
      <c r="F29" s="9">
        <v>3</v>
      </c>
      <c r="G29" s="9" t="s">
        <v>38</v>
      </c>
      <c r="H29" s="9">
        <v>42</v>
      </c>
      <c r="I29" s="9">
        <v>6</v>
      </c>
      <c r="J29" s="9">
        <v>36</v>
      </c>
      <c r="K29" s="9" t="s">
        <v>38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38</v>
      </c>
      <c r="D30" s="9">
        <v>6</v>
      </c>
      <c r="E30" s="9">
        <v>2</v>
      </c>
      <c r="F30" s="9">
        <v>4</v>
      </c>
      <c r="G30" s="9" t="s">
        <v>38</v>
      </c>
      <c r="H30" s="9">
        <v>32</v>
      </c>
      <c r="I30" s="9">
        <v>6</v>
      </c>
      <c r="J30" s="9">
        <v>23</v>
      </c>
      <c r="K30" s="9">
        <v>3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34</v>
      </c>
      <c r="D31" s="9">
        <v>8</v>
      </c>
      <c r="E31" s="9">
        <v>6</v>
      </c>
      <c r="F31" s="9">
        <v>2</v>
      </c>
      <c r="G31" s="9" t="s">
        <v>38</v>
      </c>
      <c r="H31" s="9">
        <v>26</v>
      </c>
      <c r="I31" s="9">
        <v>5</v>
      </c>
      <c r="J31" s="9">
        <v>21</v>
      </c>
      <c r="K31" s="9" t="s">
        <v>38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38</v>
      </c>
      <c r="D32" s="9">
        <v>2</v>
      </c>
      <c r="E32" s="9">
        <v>1</v>
      </c>
      <c r="F32" s="9">
        <v>1</v>
      </c>
      <c r="G32" s="9" t="s">
        <v>38</v>
      </c>
      <c r="H32" s="9">
        <v>36</v>
      </c>
      <c r="I32" s="9">
        <v>7</v>
      </c>
      <c r="J32" s="9">
        <v>28</v>
      </c>
      <c r="K32" s="9">
        <v>1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25</v>
      </c>
      <c r="D33" s="9">
        <v>1</v>
      </c>
      <c r="E33" s="9" t="s">
        <v>38</v>
      </c>
      <c r="F33" s="9">
        <v>1</v>
      </c>
      <c r="G33" s="9" t="s">
        <v>38</v>
      </c>
      <c r="H33" s="9">
        <v>24</v>
      </c>
      <c r="I33" s="9">
        <v>3</v>
      </c>
      <c r="J33" s="9">
        <v>21</v>
      </c>
      <c r="K33" s="9" t="s">
        <v>38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24</v>
      </c>
      <c r="D34" s="9">
        <v>2</v>
      </c>
      <c r="E34" s="9" t="s">
        <v>38</v>
      </c>
      <c r="F34" s="9">
        <v>1</v>
      </c>
      <c r="G34" s="9">
        <v>1</v>
      </c>
      <c r="H34" s="9">
        <v>22</v>
      </c>
      <c r="I34" s="9">
        <v>4</v>
      </c>
      <c r="J34" s="9">
        <v>18</v>
      </c>
      <c r="K34" s="9" t="s">
        <v>38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7</v>
      </c>
      <c r="D35" s="9" t="s">
        <v>38</v>
      </c>
      <c r="E35" s="9" t="s">
        <v>38</v>
      </c>
      <c r="F35" s="9" t="s">
        <v>38</v>
      </c>
      <c r="G35" s="9" t="s">
        <v>38</v>
      </c>
      <c r="H35" s="9">
        <v>7</v>
      </c>
      <c r="I35" s="9">
        <v>2</v>
      </c>
      <c r="J35" s="9">
        <v>5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9</v>
      </c>
      <c r="D36" s="9">
        <v>2</v>
      </c>
      <c r="E36" s="9" t="s">
        <v>38</v>
      </c>
      <c r="F36" s="9">
        <v>2</v>
      </c>
      <c r="G36" s="9" t="s">
        <v>38</v>
      </c>
      <c r="H36" s="9">
        <v>7</v>
      </c>
      <c r="I36" s="9">
        <v>1</v>
      </c>
      <c r="J36" s="9">
        <v>6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 t="s">
        <v>38</v>
      </c>
      <c r="D37" s="9" t="s">
        <v>38</v>
      </c>
      <c r="E37" s="9" t="s">
        <v>38</v>
      </c>
      <c r="F37" s="9" t="s">
        <v>38</v>
      </c>
      <c r="G37" s="9" t="s">
        <v>38</v>
      </c>
      <c r="H37" s="9" t="s">
        <v>38</v>
      </c>
      <c r="I37" s="9" t="s">
        <v>38</v>
      </c>
      <c r="J37" s="9" t="s">
        <v>38</v>
      </c>
      <c r="K37" s="9" t="s">
        <v>38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1110</v>
      </c>
      <c r="D38" s="3">
        <v>214</v>
      </c>
      <c r="E38" s="3">
        <v>86</v>
      </c>
      <c r="F38" s="3">
        <v>120</v>
      </c>
      <c r="G38" s="3">
        <v>8</v>
      </c>
      <c r="H38" s="3">
        <v>896</v>
      </c>
      <c r="I38" s="3">
        <v>147</v>
      </c>
      <c r="J38" s="3">
        <v>723</v>
      </c>
      <c r="K38" s="3">
        <v>26</v>
      </c>
    </row>
    <row r="39" spans="1:16" ht="12" customHeight="1">
      <c r="A39" s="21" t="s">
        <v>27</v>
      </c>
      <c r="B39" s="1" t="s">
        <v>10</v>
      </c>
      <c r="C39" s="9">
        <v>2</v>
      </c>
      <c r="D39" s="9">
        <v>1</v>
      </c>
      <c r="E39" s="9" t="s">
        <v>38</v>
      </c>
      <c r="F39" s="9" t="s">
        <v>38</v>
      </c>
      <c r="G39" s="9">
        <v>1</v>
      </c>
      <c r="H39" s="9">
        <v>1</v>
      </c>
      <c r="I39" s="9" t="s">
        <v>38</v>
      </c>
      <c r="J39" s="9">
        <v>1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41</v>
      </c>
      <c r="D40" s="9">
        <v>6</v>
      </c>
      <c r="E40" s="9" t="s">
        <v>38</v>
      </c>
      <c r="F40" s="9">
        <v>5</v>
      </c>
      <c r="G40" s="9">
        <v>1</v>
      </c>
      <c r="H40" s="9">
        <v>35</v>
      </c>
      <c r="I40" s="9">
        <v>1</v>
      </c>
      <c r="J40" s="9">
        <v>32</v>
      </c>
      <c r="K40" s="9">
        <v>2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77</v>
      </c>
      <c r="D41" s="9">
        <v>11</v>
      </c>
      <c r="E41" s="9">
        <v>1</v>
      </c>
      <c r="F41" s="9">
        <v>10</v>
      </c>
      <c r="G41" s="9" t="s">
        <v>38</v>
      </c>
      <c r="H41" s="9">
        <v>66</v>
      </c>
      <c r="I41" s="9">
        <v>2</v>
      </c>
      <c r="J41" s="9">
        <v>60</v>
      </c>
      <c r="K41" s="9">
        <v>4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108</v>
      </c>
      <c r="D42" s="9">
        <v>18</v>
      </c>
      <c r="E42" s="9">
        <v>5</v>
      </c>
      <c r="F42" s="9">
        <v>12</v>
      </c>
      <c r="G42" s="9">
        <v>1</v>
      </c>
      <c r="H42" s="9">
        <v>90</v>
      </c>
      <c r="I42" s="9">
        <v>16</v>
      </c>
      <c r="J42" s="9">
        <v>71</v>
      </c>
      <c r="K42" s="9">
        <v>3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104</v>
      </c>
      <c r="D43" s="9">
        <v>24</v>
      </c>
      <c r="E43" s="9">
        <v>13</v>
      </c>
      <c r="F43" s="9">
        <v>10</v>
      </c>
      <c r="G43" s="9">
        <v>1</v>
      </c>
      <c r="H43" s="9">
        <v>80</v>
      </c>
      <c r="I43" s="9">
        <v>11</v>
      </c>
      <c r="J43" s="9">
        <v>69</v>
      </c>
      <c r="K43" s="9" t="s">
        <v>38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110</v>
      </c>
      <c r="D44" s="9">
        <v>21</v>
      </c>
      <c r="E44" s="9">
        <v>13</v>
      </c>
      <c r="F44" s="9">
        <v>8</v>
      </c>
      <c r="G44" s="9" t="s">
        <v>38</v>
      </c>
      <c r="H44" s="9">
        <v>89</v>
      </c>
      <c r="I44" s="9">
        <v>17</v>
      </c>
      <c r="J44" s="9">
        <v>68</v>
      </c>
      <c r="K44" s="9">
        <v>4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121</v>
      </c>
      <c r="D45" s="9">
        <v>29</v>
      </c>
      <c r="E45" s="9">
        <v>13</v>
      </c>
      <c r="F45" s="9">
        <v>15</v>
      </c>
      <c r="G45" s="9">
        <v>1</v>
      </c>
      <c r="H45" s="9">
        <v>92</v>
      </c>
      <c r="I45" s="9">
        <v>22</v>
      </c>
      <c r="J45" s="9">
        <v>70</v>
      </c>
      <c r="K45" s="9" t="s">
        <v>38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120</v>
      </c>
      <c r="D46" s="9">
        <v>23</v>
      </c>
      <c r="E46" s="9">
        <v>12</v>
      </c>
      <c r="F46" s="9">
        <v>11</v>
      </c>
      <c r="G46" s="9" t="s">
        <v>38</v>
      </c>
      <c r="H46" s="9">
        <v>97</v>
      </c>
      <c r="I46" s="9">
        <v>12</v>
      </c>
      <c r="J46" s="9">
        <v>82</v>
      </c>
      <c r="K46" s="9">
        <v>3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99</v>
      </c>
      <c r="D47" s="9">
        <v>20</v>
      </c>
      <c r="E47" s="9">
        <v>8</v>
      </c>
      <c r="F47" s="9">
        <v>11</v>
      </c>
      <c r="G47" s="9">
        <v>1</v>
      </c>
      <c r="H47" s="9">
        <v>79</v>
      </c>
      <c r="I47" s="9">
        <v>13</v>
      </c>
      <c r="J47" s="9">
        <v>63</v>
      </c>
      <c r="K47" s="9">
        <v>3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100</v>
      </c>
      <c r="D48" s="9">
        <v>16</v>
      </c>
      <c r="E48" s="9">
        <v>4</v>
      </c>
      <c r="F48" s="9">
        <v>11</v>
      </c>
      <c r="G48" s="9">
        <v>1</v>
      </c>
      <c r="H48" s="9">
        <v>84</v>
      </c>
      <c r="I48" s="9">
        <v>21</v>
      </c>
      <c r="J48" s="9">
        <v>61</v>
      </c>
      <c r="K48" s="9">
        <v>2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100</v>
      </c>
      <c r="D49" s="9">
        <v>20</v>
      </c>
      <c r="E49" s="9">
        <v>8</v>
      </c>
      <c r="F49" s="9">
        <v>11</v>
      </c>
      <c r="G49" s="9">
        <v>1</v>
      </c>
      <c r="H49" s="9">
        <v>80</v>
      </c>
      <c r="I49" s="9">
        <v>15</v>
      </c>
      <c r="J49" s="9">
        <v>62</v>
      </c>
      <c r="K49" s="9">
        <v>3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71</v>
      </c>
      <c r="D50" s="9">
        <v>12</v>
      </c>
      <c r="E50" s="9">
        <v>5</v>
      </c>
      <c r="F50" s="9">
        <v>7</v>
      </c>
      <c r="G50" s="9" t="s">
        <v>38</v>
      </c>
      <c r="H50" s="9">
        <v>59</v>
      </c>
      <c r="I50" s="9">
        <v>9</v>
      </c>
      <c r="J50" s="9">
        <v>49</v>
      </c>
      <c r="K50" s="9">
        <v>1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32</v>
      </c>
      <c r="D51" s="9">
        <v>8</v>
      </c>
      <c r="E51" s="9">
        <v>4</v>
      </c>
      <c r="F51" s="9">
        <v>4</v>
      </c>
      <c r="G51" s="9" t="s">
        <v>38</v>
      </c>
      <c r="H51" s="9">
        <v>24</v>
      </c>
      <c r="I51" s="9">
        <v>5</v>
      </c>
      <c r="J51" s="9">
        <v>18</v>
      </c>
      <c r="K51" s="9">
        <v>1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15</v>
      </c>
      <c r="D52" s="9">
        <v>4</v>
      </c>
      <c r="E52" s="9" t="s">
        <v>38</v>
      </c>
      <c r="F52" s="9">
        <v>4</v>
      </c>
      <c r="G52" s="9" t="s">
        <v>38</v>
      </c>
      <c r="H52" s="9">
        <v>11</v>
      </c>
      <c r="I52" s="9">
        <v>2</v>
      </c>
      <c r="J52" s="9">
        <v>9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10</v>
      </c>
      <c r="D53" s="5">
        <v>1</v>
      </c>
      <c r="E53" s="5" t="s">
        <v>38</v>
      </c>
      <c r="F53" s="5">
        <v>1</v>
      </c>
      <c r="G53" s="5" t="s">
        <v>38</v>
      </c>
      <c r="H53" s="5">
        <v>9</v>
      </c>
      <c r="I53" s="5">
        <v>1</v>
      </c>
      <c r="J53" s="5">
        <v>8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1725</v>
      </c>
      <c r="D6" s="3">
        <v>221</v>
      </c>
      <c r="E6" s="3">
        <v>72</v>
      </c>
      <c r="F6" s="3">
        <v>134</v>
      </c>
      <c r="G6" s="3">
        <v>15</v>
      </c>
      <c r="H6" s="3">
        <v>1504</v>
      </c>
      <c r="I6" s="3">
        <v>152</v>
      </c>
      <c r="J6" s="3">
        <v>1294</v>
      </c>
      <c r="K6" s="3">
        <v>58</v>
      </c>
    </row>
    <row r="7" spans="1:31" ht="12" customHeight="1">
      <c r="A7" s="21" t="s">
        <v>27</v>
      </c>
      <c r="B7" s="1" t="s">
        <v>10</v>
      </c>
      <c r="C7" s="9">
        <v>10</v>
      </c>
      <c r="D7" s="9">
        <v>1</v>
      </c>
      <c r="E7" s="9" t="s">
        <v>38</v>
      </c>
      <c r="F7" s="9">
        <v>1</v>
      </c>
      <c r="G7" s="9" t="s">
        <v>38</v>
      </c>
      <c r="H7" s="9">
        <v>9</v>
      </c>
      <c r="I7" s="9" t="s">
        <v>38</v>
      </c>
      <c r="J7" s="9">
        <v>9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94</v>
      </c>
      <c r="D8" s="9">
        <v>10</v>
      </c>
      <c r="E8" s="9" t="s">
        <v>38</v>
      </c>
      <c r="F8" s="9">
        <v>9</v>
      </c>
      <c r="G8" s="9">
        <v>1</v>
      </c>
      <c r="H8" s="9">
        <v>84</v>
      </c>
      <c r="I8" s="9">
        <v>1</v>
      </c>
      <c r="J8" s="9">
        <v>80</v>
      </c>
      <c r="K8" s="9">
        <v>3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199</v>
      </c>
      <c r="D9" s="9">
        <v>21</v>
      </c>
      <c r="E9" s="9">
        <v>2</v>
      </c>
      <c r="F9" s="9">
        <v>17</v>
      </c>
      <c r="G9" s="9">
        <v>2</v>
      </c>
      <c r="H9" s="9">
        <v>178</v>
      </c>
      <c r="I9" s="9">
        <v>2</v>
      </c>
      <c r="J9" s="9">
        <v>168</v>
      </c>
      <c r="K9" s="9">
        <v>8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224</v>
      </c>
      <c r="D10" s="9">
        <v>34</v>
      </c>
      <c r="E10" s="9">
        <v>10</v>
      </c>
      <c r="F10" s="9">
        <v>24</v>
      </c>
      <c r="G10" s="9" t="s">
        <v>38</v>
      </c>
      <c r="H10" s="9">
        <v>190</v>
      </c>
      <c r="I10" s="9">
        <v>13</v>
      </c>
      <c r="J10" s="9">
        <v>172</v>
      </c>
      <c r="K10" s="9">
        <v>5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204</v>
      </c>
      <c r="D11" s="9">
        <v>21</v>
      </c>
      <c r="E11" s="9">
        <v>5</v>
      </c>
      <c r="F11" s="9">
        <v>16</v>
      </c>
      <c r="G11" s="9" t="s">
        <v>38</v>
      </c>
      <c r="H11" s="9">
        <v>183</v>
      </c>
      <c r="I11" s="9">
        <v>20</v>
      </c>
      <c r="J11" s="9">
        <v>155</v>
      </c>
      <c r="K11" s="9">
        <v>8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217</v>
      </c>
      <c r="D12" s="9">
        <v>21</v>
      </c>
      <c r="E12" s="9">
        <v>2</v>
      </c>
      <c r="F12" s="9">
        <v>18</v>
      </c>
      <c r="G12" s="9">
        <v>1</v>
      </c>
      <c r="H12" s="9">
        <v>196</v>
      </c>
      <c r="I12" s="9">
        <v>23</v>
      </c>
      <c r="J12" s="9">
        <v>167</v>
      </c>
      <c r="K12" s="9">
        <v>6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194</v>
      </c>
      <c r="D13" s="9">
        <v>28</v>
      </c>
      <c r="E13" s="9">
        <v>16</v>
      </c>
      <c r="F13" s="9">
        <v>11</v>
      </c>
      <c r="G13" s="9">
        <v>1</v>
      </c>
      <c r="H13" s="9">
        <v>166</v>
      </c>
      <c r="I13" s="9">
        <v>26</v>
      </c>
      <c r="J13" s="9">
        <v>133</v>
      </c>
      <c r="K13" s="9">
        <v>7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161</v>
      </c>
      <c r="D14" s="9">
        <v>21</v>
      </c>
      <c r="E14" s="9">
        <v>8</v>
      </c>
      <c r="F14" s="9">
        <v>9</v>
      </c>
      <c r="G14" s="9">
        <v>4</v>
      </c>
      <c r="H14" s="9">
        <v>140</v>
      </c>
      <c r="I14" s="9">
        <v>12</v>
      </c>
      <c r="J14" s="9">
        <v>122</v>
      </c>
      <c r="K14" s="9">
        <v>6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121</v>
      </c>
      <c r="D15" s="9">
        <v>23</v>
      </c>
      <c r="E15" s="9">
        <v>9</v>
      </c>
      <c r="F15" s="9">
        <v>12</v>
      </c>
      <c r="G15" s="9">
        <v>2</v>
      </c>
      <c r="H15" s="9">
        <v>98</v>
      </c>
      <c r="I15" s="9">
        <v>12</v>
      </c>
      <c r="J15" s="9">
        <v>83</v>
      </c>
      <c r="K15" s="9">
        <v>3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114</v>
      </c>
      <c r="D16" s="9">
        <v>10</v>
      </c>
      <c r="E16" s="9">
        <v>4</v>
      </c>
      <c r="F16" s="9">
        <v>4</v>
      </c>
      <c r="G16" s="9">
        <v>2</v>
      </c>
      <c r="H16" s="9">
        <v>104</v>
      </c>
      <c r="I16" s="9">
        <v>15</v>
      </c>
      <c r="J16" s="9">
        <v>86</v>
      </c>
      <c r="K16" s="9">
        <v>3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71</v>
      </c>
      <c r="D17" s="9">
        <v>14</v>
      </c>
      <c r="E17" s="9">
        <v>7</v>
      </c>
      <c r="F17" s="9">
        <v>5</v>
      </c>
      <c r="G17" s="9">
        <v>2</v>
      </c>
      <c r="H17" s="9">
        <v>57</v>
      </c>
      <c r="I17" s="9">
        <v>9</v>
      </c>
      <c r="J17" s="9">
        <v>46</v>
      </c>
      <c r="K17" s="9">
        <v>2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60</v>
      </c>
      <c r="D18" s="9">
        <v>10</v>
      </c>
      <c r="E18" s="9">
        <v>4</v>
      </c>
      <c r="F18" s="9">
        <v>6</v>
      </c>
      <c r="G18" s="9" t="s">
        <v>38</v>
      </c>
      <c r="H18" s="9">
        <v>50</v>
      </c>
      <c r="I18" s="9">
        <v>11</v>
      </c>
      <c r="J18" s="9">
        <v>36</v>
      </c>
      <c r="K18" s="9">
        <v>3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30</v>
      </c>
      <c r="D19" s="9">
        <v>3</v>
      </c>
      <c r="E19" s="9">
        <v>1</v>
      </c>
      <c r="F19" s="9">
        <v>2</v>
      </c>
      <c r="G19" s="9" t="s">
        <v>38</v>
      </c>
      <c r="H19" s="9">
        <v>27</v>
      </c>
      <c r="I19" s="9">
        <v>6</v>
      </c>
      <c r="J19" s="9">
        <v>20</v>
      </c>
      <c r="K19" s="9">
        <v>1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17</v>
      </c>
      <c r="D20" s="9">
        <v>3</v>
      </c>
      <c r="E20" s="9">
        <v>3</v>
      </c>
      <c r="F20" s="9" t="s">
        <v>38</v>
      </c>
      <c r="G20" s="9" t="s">
        <v>38</v>
      </c>
      <c r="H20" s="9">
        <v>14</v>
      </c>
      <c r="I20" s="9">
        <v>1</v>
      </c>
      <c r="J20" s="9">
        <v>10</v>
      </c>
      <c r="K20" s="9">
        <v>3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9</v>
      </c>
      <c r="D21" s="9">
        <v>1</v>
      </c>
      <c r="E21" s="9">
        <v>1</v>
      </c>
      <c r="F21" s="9" t="s">
        <v>38</v>
      </c>
      <c r="G21" s="9" t="s">
        <v>38</v>
      </c>
      <c r="H21" s="9">
        <v>8</v>
      </c>
      <c r="I21" s="9">
        <v>1</v>
      </c>
      <c r="J21" s="9">
        <v>7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531</v>
      </c>
      <c r="D22" s="3">
        <v>57</v>
      </c>
      <c r="E22" s="3">
        <v>30</v>
      </c>
      <c r="F22" s="3">
        <v>27</v>
      </c>
      <c r="G22" s="3" t="s">
        <v>38</v>
      </c>
      <c r="H22" s="3">
        <v>474</v>
      </c>
      <c r="I22" s="3">
        <v>65</v>
      </c>
      <c r="J22" s="3">
        <v>394</v>
      </c>
      <c r="K22" s="3">
        <v>15</v>
      </c>
    </row>
    <row r="23" spans="1:16" ht="12" customHeight="1">
      <c r="A23" s="21" t="s">
        <v>27</v>
      </c>
      <c r="B23" s="1" t="s">
        <v>10</v>
      </c>
      <c r="C23" s="9">
        <v>5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5</v>
      </c>
      <c r="I23" s="9" t="s">
        <v>38</v>
      </c>
      <c r="J23" s="9">
        <v>5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14</v>
      </c>
      <c r="D24" s="9">
        <v>3</v>
      </c>
      <c r="E24" s="9" t="s">
        <v>38</v>
      </c>
      <c r="F24" s="9">
        <v>3</v>
      </c>
      <c r="G24" s="9" t="s">
        <v>38</v>
      </c>
      <c r="H24" s="9">
        <v>11</v>
      </c>
      <c r="I24" s="9">
        <v>1</v>
      </c>
      <c r="J24" s="9">
        <v>10</v>
      </c>
      <c r="K24" s="9" t="s">
        <v>38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60</v>
      </c>
      <c r="D25" s="9">
        <v>5</v>
      </c>
      <c r="E25" s="9">
        <v>1</v>
      </c>
      <c r="F25" s="9">
        <v>4</v>
      </c>
      <c r="G25" s="9" t="s">
        <v>38</v>
      </c>
      <c r="H25" s="9">
        <v>55</v>
      </c>
      <c r="I25" s="9">
        <v>2</v>
      </c>
      <c r="J25" s="9">
        <v>52</v>
      </c>
      <c r="K25" s="9">
        <v>1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82</v>
      </c>
      <c r="D26" s="9">
        <v>14</v>
      </c>
      <c r="E26" s="9">
        <v>6</v>
      </c>
      <c r="F26" s="9">
        <v>8</v>
      </c>
      <c r="G26" s="9" t="s">
        <v>38</v>
      </c>
      <c r="H26" s="9">
        <v>68</v>
      </c>
      <c r="I26" s="9">
        <v>7</v>
      </c>
      <c r="J26" s="9">
        <v>60</v>
      </c>
      <c r="K26" s="9">
        <v>1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78</v>
      </c>
      <c r="D27" s="9">
        <v>3</v>
      </c>
      <c r="E27" s="9">
        <v>2</v>
      </c>
      <c r="F27" s="9">
        <v>1</v>
      </c>
      <c r="G27" s="9" t="s">
        <v>38</v>
      </c>
      <c r="H27" s="9">
        <v>75</v>
      </c>
      <c r="I27" s="9">
        <v>10</v>
      </c>
      <c r="J27" s="9">
        <v>64</v>
      </c>
      <c r="K27" s="9">
        <v>1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70</v>
      </c>
      <c r="D28" s="9">
        <v>2</v>
      </c>
      <c r="E28" s="9" t="s">
        <v>38</v>
      </c>
      <c r="F28" s="9">
        <v>2</v>
      </c>
      <c r="G28" s="9" t="s">
        <v>38</v>
      </c>
      <c r="H28" s="9">
        <v>68</v>
      </c>
      <c r="I28" s="9">
        <v>12</v>
      </c>
      <c r="J28" s="9">
        <v>53</v>
      </c>
      <c r="K28" s="9">
        <v>3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63</v>
      </c>
      <c r="D29" s="9">
        <v>10</v>
      </c>
      <c r="E29" s="9">
        <v>7</v>
      </c>
      <c r="F29" s="9">
        <v>3</v>
      </c>
      <c r="G29" s="9" t="s">
        <v>38</v>
      </c>
      <c r="H29" s="9">
        <v>53</v>
      </c>
      <c r="I29" s="9">
        <v>10</v>
      </c>
      <c r="J29" s="9">
        <v>40</v>
      </c>
      <c r="K29" s="9">
        <v>3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40</v>
      </c>
      <c r="D30" s="9">
        <v>3</v>
      </c>
      <c r="E30" s="9">
        <v>1</v>
      </c>
      <c r="F30" s="9">
        <v>2</v>
      </c>
      <c r="G30" s="9" t="s">
        <v>38</v>
      </c>
      <c r="H30" s="9">
        <v>37</v>
      </c>
      <c r="I30" s="9">
        <v>6</v>
      </c>
      <c r="J30" s="9">
        <v>29</v>
      </c>
      <c r="K30" s="9">
        <v>2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35</v>
      </c>
      <c r="D31" s="9">
        <v>4</v>
      </c>
      <c r="E31" s="9">
        <v>2</v>
      </c>
      <c r="F31" s="9">
        <v>2</v>
      </c>
      <c r="G31" s="9" t="s">
        <v>38</v>
      </c>
      <c r="H31" s="9">
        <v>31</v>
      </c>
      <c r="I31" s="9">
        <v>3</v>
      </c>
      <c r="J31" s="9">
        <v>26</v>
      </c>
      <c r="K31" s="9">
        <v>2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28</v>
      </c>
      <c r="D32" s="9">
        <v>3</v>
      </c>
      <c r="E32" s="9">
        <v>3</v>
      </c>
      <c r="F32" s="9" t="s">
        <v>38</v>
      </c>
      <c r="G32" s="9" t="s">
        <v>38</v>
      </c>
      <c r="H32" s="9">
        <v>25</v>
      </c>
      <c r="I32" s="9">
        <v>2</v>
      </c>
      <c r="J32" s="9">
        <v>22</v>
      </c>
      <c r="K32" s="9">
        <v>1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21</v>
      </c>
      <c r="D33" s="9">
        <v>4</v>
      </c>
      <c r="E33" s="9">
        <v>4</v>
      </c>
      <c r="F33" s="9" t="s">
        <v>38</v>
      </c>
      <c r="G33" s="9" t="s">
        <v>38</v>
      </c>
      <c r="H33" s="9">
        <v>17</v>
      </c>
      <c r="I33" s="9">
        <v>3</v>
      </c>
      <c r="J33" s="9">
        <v>14</v>
      </c>
      <c r="K33" s="9" t="s">
        <v>38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20</v>
      </c>
      <c r="D34" s="9">
        <v>3</v>
      </c>
      <c r="E34" s="9">
        <v>1</v>
      </c>
      <c r="F34" s="9">
        <v>2</v>
      </c>
      <c r="G34" s="9" t="s">
        <v>38</v>
      </c>
      <c r="H34" s="9">
        <v>17</v>
      </c>
      <c r="I34" s="9">
        <v>5</v>
      </c>
      <c r="J34" s="9">
        <v>11</v>
      </c>
      <c r="K34" s="9">
        <v>1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6</v>
      </c>
      <c r="D35" s="9">
        <v>1</v>
      </c>
      <c r="E35" s="9">
        <v>1</v>
      </c>
      <c r="F35" s="9" t="s">
        <v>38</v>
      </c>
      <c r="G35" s="9" t="s">
        <v>38</v>
      </c>
      <c r="H35" s="9">
        <v>5</v>
      </c>
      <c r="I35" s="9">
        <v>4</v>
      </c>
      <c r="J35" s="9">
        <v>1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7</v>
      </c>
      <c r="D36" s="9">
        <v>2</v>
      </c>
      <c r="E36" s="9">
        <v>2</v>
      </c>
      <c r="F36" s="9" t="s">
        <v>38</v>
      </c>
      <c r="G36" s="9" t="s">
        <v>38</v>
      </c>
      <c r="H36" s="9">
        <v>5</v>
      </c>
      <c r="I36" s="9" t="s">
        <v>38</v>
      </c>
      <c r="J36" s="9">
        <v>5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2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2</v>
      </c>
      <c r="I37" s="9" t="s">
        <v>38</v>
      </c>
      <c r="J37" s="9">
        <v>2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1194</v>
      </c>
      <c r="D38" s="3">
        <v>164</v>
      </c>
      <c r="E38" s="3">
        <v>42</v>
      </c>
      <c r="F38" s="3">
        <v>107</v>
      </c>
      <c r="G38" s="3">
        <v>15</v>
      </c>
      <c r="H38" s="3">
        <v>1030</v>
      </c>
      <c r="I38" s="3">
        <v>87</v>
      </c>
      <c r="J38" s="3">
        <v>900</v>
      </c>
      <c r="K38" s="3">
        <v>43</v>
      </c>
    </row>
    <row r="39" spans="1:16" ht="12" customHeight="1">
      <c r="A39" s="21" t="s">
        <v>27</v>
      </c>
      <c r="B39" s="1" t="s">
        <v>10</v>
      </c>
      <c r="C39" s="9">
        <v>5</v>
      </c>
      <c r="D39" s="9">
        <v>1</v>
      </c>
      <c r="E39" s="9" t="s">
        <v>38</v>
      </c>
      <c r="F39" s="9">
        <v>1</v>
      </c>
      <c r="G39" s="9" t="s">
        <v>38</v>
      </c>
      <c r="H39" s="9">
        <v>4</v>
      </c>
      <c r="I39" s="9" t="s">
        <v>38</v>
      </c>
      <c r="J39" s="9">
        <v>4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80</v>
      </c>
      <c r="D40" s="9">
        <v>7</v>
      </c>
      <c r="E40" s="9" t="s">
        <v>38</v>
      </c>
      <c r="F40" s="9">
        <v>6</v>
      </c>
      <c r="G40" s="9">
        <v>1</v>
      </c>
      <c r="H40" s="9">
        <v>73</v>
      </c>
      <c r="I40" s="9" t="s">
        <v>38</v>
      </c>
      <c r="J40" s="9">
        <v>70</v>
      </c>
      <c r="K40" s="9">
        <v>3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139</v>
      </c>
      <c r="D41" s="9">
        <v>16</v>
      </c>
      <c r="E41" s="9">
        <v>1</v>
      </c>
      <c r="F41" s="9">
        <v>13</v>
      </c>
      <c r="G41" s="9">
        <v>2</v>
      </c>
      <c r="H41" s="9">
        <v>123</v>
      </c>
      <c r="I41" s="9" t="s">
        <v>38</v>
      </c>
      <c r="J41" s="9">
        <v>116</v>
      </c>
      <c r="K41" s="9">
        <v>7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142</v>
      </c>
      <c r="D42" s="9">
        <v>20</v>
      </c>
      <c r="E42" s="9">
        <v>4</v>
      </c>
      <c r="F42" s="9">
        <v>16</v>
      </c>
      <c r="G42" s="9" t="s">
        <v>38</v>
      </c>
      <c r="H42" s="9">
        <v>122</v>
      </c>
      <c r="I42" s="9">
        <v>6</v>
      </c>
      <c r="J42" s="9">
        <v>112</v>
      </c>
      <c r="K42" s="9">
        <v>4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126</v>
      </c>
      <c r="D43" s="9">
        <v>18</v>
      </c>
      <c r="E43" s="9">
        <v>3</v>
      </c>
      <c r="F43" s="9">
        <v>15</v>
      </c>
      <c r="G43" s="9" t="s">
        <v>38</v>
      </c>
      <c r="H43" s="9">
        <v>108</v>
      </c>
      <c r="I43" s="9">
        <v>10</v>
      </c>
      <c r="J43" s="9">
        <v>91</v>
      </c>
      <c r="K43" s="9">
        <v>7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147</v>
      </c>
      <c r="D44" s="9">
        <v>19</v>
      </c>
      <c r="E44" s="9">
        <v>2</v>
      </c>
      <c r="F44" s="9">
        <v>16</v>
      </c>
      <c r="G44" s="9">
        <v>1</v>
      </c>
      <c r="H44" s="9">
        <v>128</v>
      </c>
      <c r="I44" s="9">
        <v>11</v>
      </c>
      <c r="J44" s="9">
        <v>114</v>
      </c>
      <c r="K44" s="9">
        <v>3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131</v>
      </c>
      <c r="D45" s="9">
        <v>18</v>
      </c>
      <c r="E45" s="9">
        <v>9</v>
      </c>
      <c r="F45" s="9">
        <v>8</v>
      </c>
      <c r="G45" s="9">
        <v>1</v>
      </c>
      <c r="H45" s="9">
        <v>113</v>
      </c>
      <c r="I45" s="9">
        <v>16</v>
      </c>
      <c r="J45" s="9">
        <v>93</v>
      </c>
      <c r="K45" s="9">
        <v>4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121</v>
      </c>
      <c r="D46" s="9">
        <v>18</v>
      </c>
      <c r="E46" s="9">
        <v>7</v>
      </c>
      <c r="F46" s="9">
        <v>7</v>
      </c>
      <c r="G46" s="9">
        <v>4</v>
      </c>
      <c r="H46" s="9">
        <v>103</v>
      </c>
      <c r="I46" s="9">
        <v>6</v>
      </c>
      <c r="J46" s="9">
        <v>93</v>
      </c>
      <c r="K46" s="9">
        <v>4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86</v>
      </c>
      <c r="D47" s="9">
        <v>19</v>
      </c>
      <c r="E47" s="9">
        <v>7</v>
      </c>
      <c r="F47" s="9">
        <v>10</v>
      </c>
      <c r="G47" s="9">
        <v>2</v>
      </c>
      <c r="H47" s="9">
        <v>67</v>
      </c>
      <c r="I47" s="9">
        <v>9</v>
      </c>
      <c r="J47" s="9">
        <v>57</v>
      </c>
      <c r="K47" s="9">
        <v>1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86</v>
      </c>
      <c r="D48" s="9">
        <v>7</v>
      </c>
      <c r="E48" s="9">
        <v>1</v>
      </c>
      <c r="F48" s="9">
        <v>4</v>
      </c>
      <c r="G48" s="9">
        <v>2</v>
      </c>
      <c r="H48" s="9">
        <v>79</v>
      </c>
      <c r="I48" s="9">
        <v>13</v>
      </c>
      <c r="J48" s="9">
        <v>64</v>
      </c>
      <c r="K48" s="9">
        <v>2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50</v>
      </c>
      <c r="D49" s="9">
        <v>10</v>
      </c>
      <c r="E49" s="9">
        <v>3</v>
      </c>
      <c r="F49" s="9">
        <v>5</v>
      </c>
      <c r="G49" s="9">
        <v>2</v>
      </c>
      <c r="H49" s="9">
        <v>40</v>
      </c>
      <c r="I49" s="9">
        <v>6</v>
      </c>
      <c r="J49" s="9">
        <v>32</v>
      </c>
      <c r="K49" s="9">
        <v>2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40</v>
      </c>
      <c r="D50" s="9">
        <v>7</v>
      </c>
      <c r="E50" s="9">
        <v>3</v>
      </c>
      <c r="F50" s="9">
        <v>4</v>
      </c>
      <c r="G50" s="9" t="s">
        <v>38</v>
      </c>
      <c r="H50" s="9">
        <v>33</v>
      </c>
      <c r="I50" s="9">
        <v>6</v>
      </c>
      <c r="J50" s="9">
        <v>25</v>
      </c>
      <c r="K50" s="9">
        <v>2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24</v>
      </c>
      <c r="D51" s="9">
        <v>2</v>
      </c>
      <c r="E51" s="9" t="s">
        <v>38</v>
      </c>
      <c r="F51" s="9">
        <v>2</v>
      </c>
      <c r="G51" s="9" t="s">
        <v>38</v>
      </c>
      <c r="H51" s="9">
        <v>22</v>
      </c>
      <c r="I51" s="9">
        <v>2</v>
      </c>
      <c r="J51" s="9">
        <v>19</v>
      </c>
      <c r="K51" s="9">
        <v>1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10</v>
      </c>
      <c r="D52" s="9">
        <v>1</v>
      </c>
      <c r="E52" s="9">
        <v>1</v>
      </c>
      <c r="F52" s="9" t="s">
        <v>38</v>
      </c>
      <c r="G52" s="9" t="s">
        <v>38</v>
      </c>
      <c r="H52" s="9">
        <v>9</v>
      </c>
      <c r="I52" s="9">
        <v>1</v>
      </c>
      <c r="J52" s="9">
        <v>5</v>
      </c>
      <c r="K52" s="9">
        <v>3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7</v>
      </c>
      <c r="D53" s="5">
        <v>1</v>
      </c>
      <c r="E53" s="5">
        <v>1</v>
      </c>
      <c r="F53" s="5" t="s">
        <v>38</v>
      </c>
      <c r="G53" s="5" t="s">
        <v>38</v>
      </c>
      <c r="H53" s="5">
        <v>6</v>
      </c>
      <c r="I53" s="5">
        <v>1</v>
      </c>
      <c r="J53" s="5">
        <v>5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3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2061</v>
      </c>
      <c r="D6" s="3">
        <v>239</v>
      </c>
      <c r="E6" s="3">
        <v>114</v>
      </c>
      <c r="F6" s="3">
        <v>119</v>
      </c>
      <c r="G6" s="3">
        <v>6</v>
      </c>
      <c r="H6" s="3">
        <v>1822</v>
      </c>
      <c r="I6" s="3">
        <v>199</v>
      </c>
      <c r="J6" s="3">
        <v>1584</v>
      </c>
      <c r="K6" s="3">
        <v>39</v>
      </c>
    </row>
    <row r="7" spans="1:31" ht="12" customHeight="1">
      <c r="A7" s="21" t="s">
        <v>27</v>
      </c>
      <c r="B7" s="1" t="s">
        <v>10</v>
      </c>
      <c r="C7" s="9">
        <v>4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4</v>
      </c>
      <c r="I7" s="9" t="s">
        <v>38</v>
      </c>
      <c r="J7" s="9">
        <v>4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116</v>
      </c>
      <c r="D8" s="9">
        <v>5</v>
      </c>
      <c r="E8" s="9" t="s">
        <v>38</v>
      </c>
      <c r="F8" s="9">
        <v>5</v>
      </c>
      <c r="G8" s="9" t="s">
        <v>38</v>
      </c>
      <c r="H8" s="9">
        <v>111</v>
      </c>
      <c r="I8" s="9" t="s">
        <v>38</v>
      </c>
      <c r="J8" s="9">
        <v>106</v>
      </c>
      <c r="K8" s="9">
        <v>5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274</v>
      </c>
      <c r="D9" s="9">
        <v>17</v>
      </c>
      <c r="E9" s="9">
        <v>3</v>
      </c>
      <c r="F9" s="9">
        <v>14</v>
      </c>
      <c r="G9" s="9" t="s">
        <v>38</v>
      </c>
      <c r="H9" s="9">
        <v>257</v>
      </c>
      <c r="I9" s="9">
        <v>6</v>
      </c>
      <c r="J9" s="9">
        <v>244</v>
      </c>
      <c r="K9" s="9">
        <v>7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264</v>
      </c>
      <c r="D10" s="9">
        <v>28</v>
      </c>
      <c r="E10" s="9">
        <v>11</v>
      </c>
      <c r="F10" s="9">
        <v>17</v>
      </c>
      <c r="G10" s="9" t="s">
        <v>38</v>
      </c>
      <c r="H10" s="9">
        <v>236</v>
      </c>
      <c r="I10" s="9">
        <v>17</v>
      </c>
      <c r="J10" s="9">
        <v>213</v>
      </c>
      <c r="K10" s="9">
        <v>6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253</v>
      </c>
      <c r="D11" s="9">
        <v>32</v>
      </c>
      <c r="E11" s="9">
        <v>16</v>
      </c>
      <c r="F11" s="9">
        <v>14</v>
      </c>
      <c r="G11" s="9">
        <v>2</v>
      </c>
      <c r="H11" s="9">
        <v>221</v>
      </c>
      <c r="I11" s="9">
        <v>23</v>
      </c>
      <c r="J11" s="9">
        <v>196</v>
      </c>
      <c r="K11" s="9">
        <v>2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220</v>
      </c>
      <c r="D12" s="9">
        <v>29</v>
      </c>
      <c r="E12" s="9">
        <v>17</v>
      </c>
      <c r="F12" s="9">
        <v>12</v>
      </c>
      <c r="G12" s="9" t="s">
        <v>38</v>
      </c>
      <c r="H12" s="9">
        <v>191</v>
      </c>
      <c r="I12" s="9">
        <v>31</v>
      </c>
      <c r="J12" s="9">
        <v>157</v>
      </c>
      <c r="K12" s="9">
        <v>3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218</v>
      </c>
      <c r="D13" s="9">
        <v>36</v>
      </c>
      <c r="E13" s="9">
        <v>21</v>
      </c>
      <c r="F13" s="9">
        <v>15</v>
      </c>
      <c r="G13" s="9" t="s">
        <v>38</v>
      </c>
      <c r="H13" s="9">
        <v>182</v>
      </c>
      <c r="I13" s="9">
        <v>39</v>
      </c>
      <c r="J13" s="9">
        <v>139</v>
      </c>
      <c r="K13" s="9">
        <v>4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170</v>
      </c>
      <c r="D14" s="9">
        <v>22</v>
      </c>
      <c r="E14" s="9">
        <v>11</v>
      </c>
      <c r="F14" s="9">
        <v>9</v>
      </c>
      <c r="G14" s="9">
        <v>2</v>
      </c>
      <c r="H14" s="9">
        <v>148</v>
      </c>
      <c r="I14" s="9">
        <v>22</v>
      </c>
      <c r="J14" s="9">
        <v>122</v>
      </c>
      <c r="K14" s="9">
        <v>4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185</v>
      </c>
      <c r="D15" s="9">
        <v>35</v>
      </c>
      <c r="E15" s="9">
        <v>21</v>
      </c>
      <c r="F15" s="9">
        <v>13</v>
      </c>
      <c r="G15" s="9">
        <v>1</v>
      </c>
      <c r="H15" s="9">
        <v>150</v>
      </c>
      <c r="I15" s="9">
        <v>17</v>
      </c>
      <c r="J15" s="9">
        <v>132</v>
      </c>
      <c r="K15" s="9">
        <v>1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148</v>
      </c>
      <c r="D16" s="9">
        <v>14</v>
      </c>
      <c r="E16" s="9">
        <v>7</v>
      </c>
      <c r="F16" s="9">
        <v>7</v>
      </c>
      <c r="G16" s="9" t="s">
        <v>38</v>
      </c>
      <c r="H16" s="9">
        <v>134</v>
      </c>
      <c r="I16" s="9">
        <v>21</v>
      </c>
      <c r="J16" s="9">
        <v>110</v>
      </c>
      <c r="K16" s="9">
        <v>3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89</v>
      </c>
      <c r="D17" s="9">
        <v>12</v>
      </c>
      <c r="E17" s="9">
        <v>4</v>
      </c>
      <c r="F17" s="9">
        <v>7</v>
      </c>
      <c r="G17" s="9">
        <v>1</v>
      </c>
      <c r="H17" s="9">
        <v>77</v>
      </c>
      <c r="I17" s="9">
        <v>11</v>
      </c>
      <c r="J17" s="9">
        <v>66</v>
      </c>
      <c r="K17" s="9" t="s">
        <v>38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66</v>
      </c>
      <c r="D18" s="9">
        <v>8</v>
      </c>
      <c r="E18" s="9">
        <v>2</v>
      </c>
      <c r="F18" s="9">
        <v>6</v>
      </c>
      <c r="G18" s="9" t="s">
        <v>38</v>
      </c>
      <c r="H18" s="9">
        <v>58</v>
      </c>
      <c r="I18" s="9">
        <v>8</v>
      </c>
      <c r="J18" s="9">
        <v>49</v>
      </c>
      <c r="K18" s="9">
        <v>1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29</v>
      </c>
      <c r="D19" s="9">
        <v>1</v>
      </c>
      <c r="E19" s="9">
        <v>1</v>
      </c>
      <c r="F19" s="9" t="s">
        <v>38</v>
      </c>
      <c r="G19" s="9" t="s">
        <v>38</v>
      </c>
      <c r="H19" s="9">
        <v>28</v>
      </c>
      <c r="I19" s="9">
        <v>4</v>
      </c>
      <c r="J19" s="9">
        <v>22</v>
      </c>
      <c r="K19" s="9">
        <v>2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15</v>
      </c>
      <c r="D20" s="9" t="s">
        <v>38</v>
      </c>
      <c r="E20" s="9" t="s">
        <v>38</v>
      </c>
      <c r="F20" s="9" t="s">
        <v>38</v>
      </c>
      <c r="G20" s="9" t="s">
        <v>38</v>
      </c>
      <c r="H20" s="9">
        <v>15</v>
      </c>
      <c r="I20" s="9" t="s">
        <v>38</v>
      </c>
      <c r="J20" s="9">
        <v>14</v>
      </c>
      <c r="K20" s="9">
        <v>1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10</v>
      </c>
      <c r="D21" s="9" t="s">
        <v>38</v>
      </c>
      <c r="E21" s="9" t="s">
        <v>38</v>
      </c>
      <c r="F21" s="9" t="s">
        <v>38</v>
      </c>
      <c r="G21" s="9" t="s">
        <v>38</v>
      </c>
      <c r="H21" s="9">
        <v>10</v>
      </c>
      <c r="I21" s="9" t="s">
        <v>38</v>
      </c>
      <c r="J21" s="9">
        <v>10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682</v>
      </c>
      <c r="D22" s="3">
        <v>64</v>
      </c>
      <c r="E22" s="3">
        <v>23</v>
      </c>
      <c r="F22" s="3">
        <v>41</v>
      </c>
      <c r="G22" s="3" t="s">
        <v>38</v>
      </c>
      <c r="H22" s="3">
        <v>618</v>
      </c>
      <c r="I22" s="3">
        <v>72</v>
      </c>
      <c r="J22" s="3">
        <v>532</v>
      </c>
      <c r="K22" s="3">
        <v>14</v>
      </c>
    </row>
    <row r="23" spans="1:16" ht="12" customHeight="1">
      <c r="A23" s="21" t="s">
        <v>27</v>
      </c>
      <c r="B23" s="1" t="s">
        <v>10</v>
      </c>
      <c r="C23" s="9">
        <v>1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1</v>
      </c>
      <c r="I23" s="9" t="s">
        <v>38</v>
      </c>
      <c r="J23" s="9">
        <v>1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47</v>
      </c>
      <c r="D24" s="9" t="s">
        <v>38</v>
      </c>
      <c r="E24" s="9" t="s">
        <v>38</v>
      </c>
      <c r="F24" s="9" t="s">
        <v>38</v>
      </c>
      <c r="G24" s="9" t="s">
        <v>38</v>
      </c>
      <c r="H24" s="9">
        <v>47</v>
      </c>
      <c r="I24" s="9" t="s">
        <v>38</v>
      </c>
      <c r="J24" s="9">
        <v>45</v>
      </c>
      <c r="K24" s="9">
        <v>2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92</v>
      </c>
      <c r="D25" s="9">
        <v>3</v>
      </c>
      <c r="E25" s="9" t="s">
        <v>38</v>
      </c>
      <c r="F25" s="9">
        <v>3</v>
      </c>
      <c r="G25" s="9" t="s">
        <v>38</v>
      </c>
      <c r="H25" s="9">
        <v>89</v>
      </c>
      <c r="I25" s="9">
        <v>4</v>
      </c>
      <c r="J25" s="9">
        <v>82</v>
      </c>
      <c r="K25" s="9">
        <v>3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95</v>
      </c>
      <c r="D26" s="9">
        <v>11</v>
      </c>
      <c r="E26" s="9">
        <v>4</v>
      </c>
      <c r="F26" s="9">
        <v>7</v>
      </c>
      <c r="G26" s="9" t="s">
        <v>38</v>
      </c>
      <c r="H26" s="9">
        <v>84</v>
      </c>
      <c r="I26" s="9">
        <v>9</v>
      </c>
      <c r="J26" s="9">
        <v>73</v>
      </c>
      <c r="K26" s="9">
        <v>2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88</v>
      </c>
      <c r="D27" s="9">
        <v>6</v>
      </c>
      <c r="E27" s="9">
        <v>2</v>
      </c>
      <c r="F27" s="9">
        <v>4</v>
      </c>
      <c r="G27" s="9" t="s">
        <v>38</v>
      </c>
      <c r="H27" s="9">
        <v>82</v>
      </c>
      <c r="I27" s="9">
        <v>6</v>
      </c>
      <c r="J27" s="9">
        <v>75</v>
      </c>
      <c r="K27" s="9">
        <v>1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77</v>
      </c>
      <c r="D28" s="9">
        <v>9</v>
      </c>
      <c r="E28" s="9">
        <v>5</v>
      </c>
      <c r="F28" s="9">
        <v>4</v>
      </c>
      <c r="G28" s="9" t="s">
        <v>38</v>
      </c>
      <c r="H28" s="9">
        <v>68</v>
      </c>
      <c r="I28" s="9">
        <v>10</v>
      </c>
      <c r="J28" s="9">
        <v>58</v>
      </c>
      <c r="K28" s="9" t="s">
        <v>38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73</v>
      </c>
      <c r="D29" s="9">
        <v>11</v>
      </c>
      <c r="E29" s="9">
        <v>3</v>
      </c>
      <c r="F29" s="9">
        <v>8</v>
      </c>
      <c r="G29" s="9" t="s">
        <v>38</v>
      </c>
      <c r="H29" s="9">
        <v>62</v>
      </c>
      <c r="I29" s="9">
        <v>17</v>
      </c>
      <c r="J29" s="9">
        <v>44</v>
      </c>
      <c r="K29" s="9">
        <v>1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57</v>
      </c>
      <c r="D30" s="9">
        <v>6</v>
      </c>
      <c r="E30" s="9">
        <v>2</v>
      </c>
      <c r="F30" s="9">
        <v>4</v>
      </c>
      <c r="G30" s="9" t="s">
        <v>38</v>
      </c>
      <c r="H30" s="9">
        <v>51</v>
      </c>
      <c r="I30" s="9">
        <v>12</v>
      </c>
      <c r="J30" s="9">
        <v>38</v>
      </c>
      <c r="K30" s="9">
        <v>1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43</v>
      </c>
      <c r="D31" s="9">
        <v>10</v>
      </c>
      <c r="E31" s="9">
        <v>4</v>
      </c>
      <c r="F31" s="9">
        <v>6</v>
      </c>
      <c r="G31" s="9" t="s">
        <v>38</v>
      </c>
      <c r="H31" s="9">
        <v>33</v>
      </c>
      <c r="I31" s="9">
        <v>2</v>
      </c>
      <c r="J31" s="9">
        <v>30</v>
      </c>
      <c r="K31" s="9">
        <v>1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50</v>
      </c>
      <c r="D32" s="9">
        <v>5</v>
      </c>
      <c r="E32" s="9">
        <v>3</v>
      </c>
      <c r="F32" s="9">
        <v>2</v>
      </c>
      <c r="G32" s="9" t="s">
        <v>38</v>
      </c>
      <c r="H32" s="9">
        <v>45</v>
      </c>
      <c r="I32" s="9">
        <v>5</v>
      </c>
      <c r="J32" s="9">
        <v>39</v>
      </c>
      <c r="K32" s="9">
        <v>1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22</v>
      </c>
      <c r="D33" s="9">
        <v>1</v>
      </c>
      <c r="E33" s="9" t="s">
        <v>38</v>
      </c>
      <c r="F33" s="9">
        <v>1</v>
      </c>
      <c r="G33" s="9" t="s">
        <v>38</v>
      </c>
      <c r="H33" s="9">
        <v>21</v>
      </c>
      <c r="I33" s="9">
        <v>4</v>
      </c>
      <c r="J33" s="9">
        <v>17</v>
      </c>
      <c r="K33" s="9" t="s">
        <v>38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13</v>
      </c>
      <c r="D34" s="9">
        <v>2</v>
      </c>
      <c r="E34" s="9" t="s">
        <v>38</v>
      </c>
      <c r="F34" s="9">
        <v>2</v>
      </c>
      <c r="G34" s="9" t="s">
        <v>38</v>
      </c>
      <c r="H34" s="9">
        <v>11</v>
      </c>
      <c r="I34" s="9">
        <v>2</v>
      </c>
      <c r="J34" s="9">
        <v>8</v>
      </c>
      <c r="K34" s="9">
        <v>1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9</v>
      </c>
      <c r="D35" s="9" t="s">
        <v>38</v>
      </c>
      <c r="E35" s="9" t="s">
        <v>38</v>
      </c>
      <c r="F35" s="9" t="s">
        <v>38</v>
      </c>
      <c r="G35" s="9" t="s">
        <v>38</v>
      </c>
      <c r="H35" s="9">
        <v>9</v>
      </c>
      <c r="I35" s="9">
        <v>1</v>
      </c>
      <c r="J35" s="9">
        <v>8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11</v>
      </c>
      <c r="D36" s="9" t="s">
        <v>38</v>
      </c>
      <c r="E36" s="9" t="s">
        <v>38</v>
      </c>
      <c r="F36" s="9" t="s">
        <v>38</v>
      </c>
      <c r="G36" s="9" t="s">
        <v>38</v>
      </c>
      <c r="H36" s="9">
        <v>11</v>
      </c>
      <c r="I36" s="9" t="s">
        <v>38</v>
      </c>
      <c r="J36" s="9">
        <v>10</v>
      </c>
      <c r="K36" s="9">
        <v>1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4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4</v>
      </c>
      <c r="I37" s="9" t="s">
        <v>38</v>
      </c>
      <c r="J37" s="9">
        <v>4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1379</v>
      </c>
      <c r="D38" s="3">
        <v>175</v>
      </c>
      <c r="E38" s="3">
        <v>91</v>
      </c>
      <c r="F38" s="3">
        <v>78</v>
      </c>
      <c r="G38" s="3">
        <v>6</v>
      </c>
      <c r="H38" s="3">
        <v>1204</v>
      </c>
      <c r="I38" s="3">
        <v>127</v>
      </c>
      <c r="J38" s="3">
        <v>1052</v>
      </c>
      <c r="K38" s="3">
        <v>25</v>
      </c>
    </row>
    <row r="39" spans="1:16" ht="12" customHeight="1">
      <c r="A39" s="21" t="s">
        <v>27</v>
      </c>
      <c r="B39" s="1" t="s">
        <v>10</v>
      </c>
      <c r="C39" s="9">
        <v>3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3</v>
      </c>
      <c r="I39" s="9" t="s">
        <v>38</v>
      </c>
      <c r="J39" s="9">
        <v>3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69</v>
      </c>
      <c r="D40" s="9">
        <v>5</v>
      </c>
      <c r="E40" s="9" t="s">
        <v>38</v>
      </c>
      <c r="F40" s="9">
        <v>5</v>
      </c>
      <c r="G40" s="9" t="s">
        <v>38</v>
      </c>
      <c r="H40" s="9">
        <v>64</v>
      </c>
      <c r="I40" s="9" t="s">
        <v>38</v>
      </c>
      <c r="J40" s="9">
        <v>61</v>
      </c>
      <c r="K40" s="9">
        <v>3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182</v>
      </c>
      <c r="D41" s="9">
        <v>14</v>
      </c>
      <c r="E41" s="9">
        <v>3</v>
      </c>
      <c r="F41" s="9">
        <v>11</v>
      </c>
      <c r="G41" s="9" t="s">
        <v>38</v>
      </c>
      <c r="H41" s="9">
        <v>168</v>
      </c>
      <c r="I41" s="9">
        <v>2</v>
      </c>
      <c r="J41" s="9">
        <v>162</v>
      </c>
      <c r="K41" s="9">
        <v>4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169</v>
      </c>
      <c r="D42" s="9">
        <v>17</v>
      </c>
      <c r="E42" s="9">
        <v>7</v>
      </c>
      <c r="F42" s="9">
        <v>10</v>
      </c>
      <c r="G42" s="9" t="s">
        <v>38</v>
      </c>
      <c r="H42" s="9">
        <v>152</v>
      </c>
      <c r="I42" s="9">
        <v>8</v>
      </c>
      <c r="J42" s="9">
        <v>140</v>
      </c>
      <c r="K42" s="9">
        <v>4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165</v>
      </c>
      <c r="D43" s="9">
        <v>26</v>
      </c>
      <c r="E43" s="9">
        <v>14</v>
      </c>
      <c r="F43" s="9">
        <v>10</v>
      </c>
      <c r="G43" s="9">
        <v>2</v>
      </c>
      <c r="H43" s="9">
        <v>139</v>
      </c>
      <c r="I43" s="9">
        <v>17</v>
      </c>
      <c r="J43" s="9">
        <v>121</v>
      </c>
      <c r="K43" s="9">
        <v>1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143</v>
      </c>
      <c r="D44" s="9">
        <v>20</v>
      </c>
      <c r="E44" s="9">
        <v>12</v>
      </c>
      <c r="F44" s="9">
        <v>8</v>
      </c>
      <c r="G44" s="9" t="s">
        <v>38</v>
      </c>
      <c r="H44" s="9">
        <v>123</v>
      </c>
      <c r="I44" s="9">
        <v>21</v>
      </c>
      <c r="J44" s="9">
        <v>99</v>
      </c>
      <c r="K44" s="9">
        <v>3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145</v>
      </c>
      <c r="D45" s="9">
        <v>25</v>
      </c>
      <c r="E45" s="9">
        <v>18</v>
      </c>
      <c r="F45" s="9">
        <v>7</v>
      </c>
      <c r="G45" s="9" t="s">
        <v>38</v>
      </c>
      <c r="H45" s="9">
        <v>120</v>
      </c>
      <c r="I45" s="9">
        <v>22</v>
      </c>
      <c r="J45" s="9">
        <v>95</v>
      </c>
      <c r="K45" s="9">
        <v>3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113</v>
      </c>
      <c r="D46" s="9">
        <v>16</v>
      </c>
      <c r="E46" s="9">
        <v>9</v>
      </c>
      <c r="F46" s="9">
        <v>5</v>
      </c>
      <c r="G46" s="9">
        <v>2</v>
      </c>
      <c r="H46" s="9">
        <v>97</v>
      </c>
      <c r="I46" s="9">
        <v>10</v>
      </c>
      <c r="J46" s="9">
        <v>84</v>
      </c>
      <c r="K46" s="9">
        <v>3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142</v>
      </c>
      <c r="D47" s="9">
        <v>25</v>
      </c>
      <c r="E47" s="9">
        <v>17</v>
      </c>
      <c r="F47" s="9">
        <v>7</v>
      </c>
      <c r="G47" s="9">
        <v>1</v>
      </c>
      <c r="H47" s="9">
        <v>117</v>
      </c>
      <c r="I47" s="9">
        <v>15</v>
      </c>
      <c r="J47" s="9">
        <v>102</v>
      </c>
      <c r="K47" s="9" t="s">
        <v>38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98</v>
      </c>
      <c r="D48" s="9">
        <v>9</v>
      </c>
      <c r="E48" s="9">
        <v>4</v>
      </c>
      <c r="F48" s="9">
        <v>5</v>
      </c>
      <c r="G48" s="9" t="s">
        <v>38</v>
      </c>
      <c r="H48" s="9">
        <v>89</v>
      </c>
      <c r="I48" s="9">
        <v>16</v>
      </c>
      <c r="J48" s="9">
        <v>71</v>
      </c>
      <c r="K48" s="9">
        <v>2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67</v>
      </c>
      <c r="D49" s="9">
        <v>11</v>
      </c>
      <c r="E49" s="9">
        <v>4</v>
      </c>
      <c r="F49" s="9">
        <v>6</v>
      </c>
      <c r="G49" s="9">
        <v>1</v>
      </c>
      <c r="H49" s="9">
        <v>56</v>
      </c>
      <c r="I49" s="9">
        <v>7</v>
      </c>
      <c r="J49" s="9">
        <v>49</v>
      </c>
      <c r="K49" s="9" t="s">
        <v>38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53</v>
      </c>
      <c r="D50" s="9">
        <v>6</v>
      </c>
      <c r="E50" s="9">
        <v>2</v>
      </c>
      <c r="F50" s="9">
        <v>4</v>
      </c>
      <c r="G50" s="9" t="s">
        <v>38</v>
      </c>
      <c r="H50" s="9">
        <v>47</v>
      </c>
      <c r="I50" s="9">
        <v>6</v>
      </c>
      <c r="J50" s="9">
        <v>41</v>
      </c>
      <c r="K50" s="9" t="s">
        <v>38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20</v>
      </c>
      <c r="D51" s="9">
        <v>1</v>
      </c>
      <c r="E51" s="9">
        <v>1</v>
      </c>
      <c r="F51" s="9" t="s">
        <v>38</v>
      </c>
      <c r="G51" s="9" t="s">
        <v>38</v>
      </c>
      <c r="H51" s="9">
        <v>19</v>
      </c>
      <c r="I51" s="9">
        <v>3</v>
      </c>
      <c r="J51" s="9">
        <v>14</v>
      </c>
      <c r="K51" s="9">
        <v>2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4</v>
      </c>
      <c r="D52" s="9" t="s">
        <v>38</v>
      </c>
      <c r="E52" s="9" t="s">
        <v>38</v>
      </c>
      <c r="F52" s="9" t="s">
        <v>38</v>
      </c>
      <c r="G52" s="9" t="s">
        <v>38</v>
      </c>
      <c r="H52" s="9">
        <v>4</v>
      </c>
      <c r="I52" s="9" t="s">
        <v>38</v>
      </c>
      <c r="J52" s="9">
        <v>4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6</v>
      </c>
      <c r="D53" s="5" t="s">
        <v>38</v>
      </c>
      <c r="E53" s="5" t="s">
        <v>38</v>
      </c>
      <c r="F53" s="5" t="s">
        <v>38</v>
      </c>
      <c r="G53" s="5" t="s">
        <v>38</v>
      </c>
      <c r="H53" s="5">
        <v>6</v>
      </c>
      <c r="I53" s="5" t="s">
        <v>38</v>
      </c>
      <c r="J53" s="5">
        <v>6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9415</v>
      </c>
      <c r="D6" s="3">
        <v>964</v>
      </c>
      <c r="E6" s="3">
        <v>431</v>
      </c>
      <c r="F6" s="3">
        <v>499</v>
      </c>
      <c r="G6" s="3">
        <v>34</v>
      </c>
      <c r="H6" s="3">
        <v>8451</v>
      </c>
      <c r="I6" s="3">
        <v>945</v>
      </c>
      <c r="J6" s="3">
        <v>7245</v>
      </c>
      <c r="K6" s="3">
        <v>261</v>
      </c>
    </row>
    <row r="7" spans="1:31" ht="12" customHeight="1">
      <c r="A7" s="21" t="s">
        <v>27</v>
      </c>
      <c r="B7" s="1" t="s">
        <v>10</v>
      </c>
      <c r="C7" s="9">
        <v>20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20</v>
      </c>
      <c r="I7" s="9" t="s">
        <v>38</v>
      </c>
      <c r="J7" s="9">
        <v>18</v>
      </c>
      <c r="K7" s="9">
        <v>2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514</v>
      </c>
      <c r="D8" s="9">
        <v>25</v>
      </c>
      <c r="E8" s="9">
        <v>4</v>
      </c>
      <c r="F8" s="9">
        <v>20</v>
      </c>
      <c r="G8" s="9">
        <v>1</v>
      </c>
      <c r="H8" s="9">
        <v>489</v>
      </c>
      <c r="I8" s="9">
        <v>5</v>
      </c>
      <c r="J8" s="9">
        <v>471</v>
      </c>
      <c r="K8" s="9">
        <v>13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1057</v>
      </c>
      <c r="D9" s="9">
        <v>98</v>
      </c>
      <c r="E9" s="9">
        <v>12</v>
      </c>
      <c r="F9" s="9">
        <v>83</v>
      </c>
      <c r="G9" s="9">
        <v>3</v>
      </c>
      <c r="H9" s="9">
        <v>959</v>
      </c>
      <c r="I9" s="9">
        <v>24</v>
      </c>
      <c r="J9" s="9">
        <v>905</v>
      </c>
      <c r="K9" s="9">
        <v>30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1250</v>
      </c>
      <c r="D10" s="9">
        <v>112</v>
      </c>
      <c r="E10" s="9">
        <v>35</v>
      </c>
      <c r="F10" s="9">
        <v>70</v>
      </c>
      <c r="G10" s="9">
        <v>7</v>
      </c>
      <c r="H10" s="9">
        <v>1138</v>
      </c>
      <c r="I10" s="9">
        <v>92</v>
      </c>
      <c r="J10" s="9">
        <v>1017</v>
      </c>
      <c r="K10" s="9">
        <v>29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1213</v>
      </c>
      <c r="D11" s="9">
        <v>143</v>
      </c>
      <c r="E11" s="9">
        <v>61</v>
      </c>
      <c r="F11" s="9">
        <v>78</v>
      </c>
      <c r="G11" s="9">
        <v>4</v>
      </c>
      <c r="H11" s="9">
        <v>1070</v>
      </c>
      <c r="I11" s="9">
        <v>138</v>
      </c>
      <c r="J11" s="9">
        <v>901</v>
      </c>
      <c r="K11" s="9">
        <v>31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1089</v>
      </c>
      <c r="D12" s="9">
        <v>136</v>
      </c>
      <c r="E12" s="9">
        <v>79</v>
      </c>
      <c r="F12" s="9">
        <v>56</v>
      </c>
      <c r="G12" s="9">
        <v>1</v>
      </c>
      <c r="H12" s="9">
        <v>953</v>
      </c>
      <c r="I12" s="9">
        <v>127</v>
      </c>
      <c r="J12" s="9">
        <v>785</v>
      </c>
      <c r="K12" s="9">
        <v>41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1038</v>
      </c>
      <c r="D13" s="9">
        <v>124</v>
      </c>
      <c r="E13" s="9">
        <v>72</v>
      </c>
      <c r="F13" s="9">
        <v>48</v>
      </c>
      <c r="G13" s="9">
        <v>4</v>
      </c>
      <c r="H13" s="9">
        <v>914</v>
      </c>
      <c r="I13" s="9">
        <v>128</v>
      </c>
      <c r="J13" s="9">
        <v>755</v>
      </c>
      <c r="K13" s="9">
        <v>31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835</v>
      </c>
      <c r="D14" s="9">
        <v>96</v>
      </c>
      <c r="E14" s="9">
        <v>56</v>
      </c>
      <c r="F14" s="9">
        <v>39</v>
      </c>
      <c r="G14" s="9">
        <v>1</v>
      </c>
      <c r="H14" s="9">
        <v>739</v>
      </c>
      <c r="I14" s="9">
        <v>108</v>
      </c>
      <c r="J14" s="9">
        <v>614</v>
      </c>
      <c r="K14" s="9">
        <v>17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726</v>
      </c>
      <c r="D15" s="9">
        <v>71</v>
      </c>
      <c r="E15" s="9">
        <v>38</v>
      </c>
      <c r="F15" s="9">
        <v>30</v>
      </c>
      <c r="G15" s="9">
        <v>3</v>
      </c>
      <c r="H15" s="9">
        <v>655</v>
      </c>
      <c r="I15" s="9">
        <v>89</v>
      </c>
      <c r="J15" s="9">
        <v>541</v>
      </c>
      <c r="K15" s="9">
        <v>25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641</v>
      </c>
      <c r="D16" s="9">
        <v>67</v>
      </c>
      <c r="E16" s="9">
        <v>32</v>
      </c>
      <c r="F16" s="9">
        <v>32</v>
      </c>
      <c r="G16" s="9">
        <v>3</v>
      </c>
      <c r="H16" s="9">
        <v>574</v>
      </c>
      <c r="I16" s="9">
        <v>82</v>
      </c>
      <c r="J16" s="9">
        <v>478</v>
      </c>
      <c r="K16" s="9">
        <v>14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453</v>
      </c>
      <c r="D17" s="9">
        <v>42</v>
      </c>
      <c r="E17" s="9">
        <v>20</v>
      </c>
      <c r="F17" s="9">
        <v>20</v>
      </c>
      <c r="G17" s="9">
        <v>2</v>
      </c>
      <c r="H17" s="9">
        <v>411</v>
      </c>
      <c r="I17" s="9">
        <v>66</v>
      </c>
      <c r="J17" s="9">
        <v>335</v>
      </c>
      <c r="K17" s="9">
        <v>10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290</v>
      </c>
      <c r="D18" s="9">
        <v>27</v>
      </c>
      <c r="E18" s="9">
        <v>12</v>
      </c>
      <c r="F18" s="9">
        <v>11</v>
      </c>
      <c r="G18" s="9">
        <v>4</v>
      </c>
      <c r="H18" s="9">
        <v>263</v>
      </c>
      <c r="I18" s="9">
        <v>46</v>
      </c>
      <c r="J18" s="9">
        <v>212</v>
      </c>
      <c r="K18" s="9">
        <v>5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167</v>
      </c>
      <c r="D19" s="9">
        <v>15</v>
      </c>
      <c r="E19" s="9">
        <v>7</v>
      </c>
      <c r="F19" s="9">
        <v>8</v>
      </c>
      <c r="G19" s="9" t="s">
        <v>38</v>
      </c>
      <c r="H19" s="9">
        <v>152</v>
      </c>
      <c r="I19" s="9">
        <v>19</v>
      </c>
      <c r="J19" s="9">
        <v>126</v>
      </c>
      <c r="K19" s="9">
        <v>7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76</v>
      </c>
      <c r="D20" s="9">
        <v>4</v>
      </c>
      <c r="E20" s="9">
        <v>1</v>
      </c>
      <c r="F20" s="9">
        <v>2</v>
      </c>
      <c r="G20" s="9">
        <v>1</v>
      </c>
      <c r="H20" s="9">
        <v>72</v>
      </c>
      <c r="I20" s="9">
        <v>17</v>
      </c>
      <c r="J20" s="9">
        <v>52</v>
      </c>
      <c r="K20" s="9">
        <v>3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46</v>
      </c>
      <c r="D21" s="9">
        <v>4</v>
      </c>
      <c r="E21" s="9">
        <v>2</v>
      </c>
      <c r="F21" s="9">
        <v>2</v>
      </c>
      <c r="G21" s="9" t="s">
        <v>38</v>
      </c>
      <c r="H21" s="9">
        <v>42</v>
      </c>
      <c r="I21" s="9">
        <v>4</v>
      </c>
      <c r="J21" s="9">
        <v>35</v>
      </c>
      <c r="K21" s="9">
        <v>3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3032</v>
      </c>
      <c r="D22" s="3">
        <v>327</v>
      </c>
      <c r="E22" s="3">
        <v>170</v>
      </c>
      <c r="F22" s="3">
        <v>144</v>
      </c>
      <c r="G22" s="3">
        <v>13</v>
      </c>
      <c r="H22" s="3">
        <v>2705</v>
      </c>
      <c r="I22" s="3">
        <v>335</v>
      </c>
      <c r="J22" s="3">
        <v>2277</v>
      </c>
      <c r="K22" s="3">
        <v>93</v>
      </c>
    </row>
    <row r="23" spans="1:16" ht="12" customHeight="1">
      <c r="A23" s="21" t="s">
        <v>27</v>
      </c>
      <c r="B23" s="1" t="s">
        <v>10</v>
      </c>
      <c r="C23" s="9">
        <v>6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6</v>
      </c>
      <c r="I23" s="9" t="s">
        <v>38</v>
      </c>
      <c r="J23" s="9">
        <v>5</v>
      </c>
      <c r="K23" s="9">
        <v>1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147</v>
      </c>
      <c r="D24" s="9">
        <v>5</v>
      </c>
      <c r="E24" s="9" t="s">
        <v>38</v>
      </c>
      <c r="F24" s="9">
        <v>4</v>
      </c>
      <c r="G24" s="9">
        <v>1</v>
      </c>
      <c r="H24" s="9">
        <v>142</v>
      </c>
      <c r="I24" s="9">
        <v>2</v>
      </c>
      <c r="J24" s="9">
        <v>139</v>
      </c>
      <c r="K24" s="9">
        <v>1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377</v>
      </c>
      <c r="D25" s="9">
        <v>35</v>
      </c>
      <c r="E25" s="9">
        <v>3</v>
      </c>
      <c r="F25" s="9">
        <v>30</v>
      </c>
      <c r="G25" s="9">
        <v>2</v>
      </c>
      <c r="H25" s="9">
        <v>342</v>
      </c>
      <c r="I25" s="9">
        <v>8</v>
      </c>
      <c r="J25" s="9">
        <v>319</v>
      </c>
      <c r="K25" s="9">
        <v>15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451</v>
      </c>
      <c r="D26" s="9">
        <v>35</v>
      </c>
      <c r="E26" s="9">
        <v>13</v>
      </c>
      <c r="F26" s="9">
        <v>20</v>
      </c>
      <c r="G26" s="9">
        <v>2</v>
      </c>
      <c r="H26" s="9">
        <v>416</v>
      </c>
      <c r="I26" s="9">
        <v>43</v>
      </c>
      <c r="J26" s="9">
        <v>360</v>
      </c>
      <c r="K26" s="9">
        <v>13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434</v>
      </c>
      <c r="D27" s="9">
        <v>46</v>
      </c>
      <c r="E27" s="9">
        <v>28</v>
      </c>
      <c r="F27" s="9">
        <v>16</v>
      </c>
      <c r="G27" s="9">
        <v>2</v>
      </c>
      <c r="H27" s="9">
        <v>388</v>
      </c>
      <c r="I27" s="9">
        <v>67</v>
      </c>
      <c r="J27" s="9">
        <v>308</v>
      </c>
      <c r="K27" s="9">
        <v>13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374</v>
      </c>
      <c r="D28" s="9">
        <v>53</v>
      </c>
      <c r="E28" s="9">
        <v>36</v>
      </c>
      <c r="F28" s="9">
        <v>16</v>
      </c>
      <c r="G28" s="9">
        <v>1</v>
      </c>
      <c r="H28" s="9">
        <v>321</v>
      </c>
      <c r="I28" s="9">
        <v>61</v>
      </c>
      <c r="J28" s="9">
        <v>247</v>
      </c>
      <c r="K28" s="9">
        <v>13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311</v>
      </c>
      <c r="D29" s="9">
        <v>44</v>
      </c>
      <c r="E29" s="9">
        <v>30</v>
      </c>
      <c r="F29" s="9">
        <v>13</v>
      </c>
      <c r="G29" s="9">
        <v>1</v>
      </c>
      <c r="H29" s="9">
        <v>267</v>
      </c>
      <c r="I29" s="9">
        <v>45</v>
      </c>
      <c r="J29" s="9">
        <v>216</v>
      </c>
      <c r="K29" s="9">
        <v>6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249</v>
      </c>
      <c r="D30" s="9">
        <v>28</v>
      </c>
      <c r="E30" s="9">
        <v>21</v>
      </c>
      <c r="F30" s="9">
        <v>7</v>
      </c>
      <c r="G30" s="9" t="s">
        <v>38</v>
      </c>
      <c r="H30" s="9">
        <v>221</v>
      </c>
      <c r="I30" s="9">
        <v>27</v>
      </c>
      <c r="J30" s="9">
        <v>190</v>
      </c>
      <c r="K30" s="9">
        <v>4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199</v>
      </c>
      <c r="D31" s="9">
        <v>25</v>
      </c>
      <c r="E31" s="9">
        <v>16</v>
      </c>
      <c r="F31" s="9">
        <v>9</v>
      </c>
      <c r="G31" s="9" t="s">
        <v>38</v>
      </c>
      <c r="H31" s="9">
        <v>174</v>
      </c>
      <c r="I31" s="9">
        <v>23</v>
      </c>
      <c r="J31" s="9">
        <v>143</v>
      </c>
      <c r="K31" s="9">
        <v>8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186</v>
      </c>
      <c r="D32" s="9">
        <v>22</v>
      </c>
      <c r="E32" s="9">
        <v>9</v>
      </c>
      <c r="F32" s="9">
        <v>13</v>
      </c>
      <c r="G32" s="9" t="s">
        <v>38</v>
      </c>
      <c r="H32" s="9">
        <v>164</v>
      </c>
      <c r="I32" s="9">
        <v>25</v>
      </c>
      <c r="J32" s="9">
        <v>132</v>
      </c>
      <c r="K32" s="9">
        <v>7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135</v>
      </c>
      <c r="D33" s="9">
        <v>19</v>
      </c>
      <c r="E33" s="9">
        <v>7</v>
      </c>
      <c r="F33" s="9">
        <v>11</v>
      </c>
      <c r="G33" s="9">
        <v>1</v>
      </c>
      <c r="H33" s="9">
        <v>116</v>
      </c>
      <c r="I33" s="9">
        <v>15</v>
      </c>
      <c r="J33" s="9">
        <v>96</v>
      </c>
      <c r="K33" s="9">
        <v>5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75</v>
      </c>
      <c r="D34" s="9">
        <v>12</v>
      </c>
      <c r="E34" s="9">
        <v>5</v>
      </c>
      <c r="F34" s="9">
        <v>4</v>
      </c>
      <c r="G34" s="9">
        <v>3</v>
      </c>
      <c r="H34" s="9">
        <v>63</v>
      </c>
      <c r="I34" s="9">
        <v>10</v>
      </c>
      <c r="J34" s="9">
        <v>50</v>
      </c>
      <c r="K34" s="9">
        <v>3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50</v>
      </c>
      <c r="D35" s="9">
        <v>2</v>
      </c>
      <c r="E35" s="9">
        <v>2</v>
      </c>
      <c r="F35" s="9" t="s">
        <v>38</v>
      </c>
      <c r="G35" s="9" t="s">
        <v>38</v>
      </c>
      <c r="H35" s="9">
        <v>48</v>
      </c>
      <c r="I35" s="9">
        <v>5</v>
      </c>
      <c r="J35" s="9">
        <v>42</v>
      </c>
      <c r="K35" s="9">
        <v>1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23</v>
      </c>
      <c r="D36" s="9" t="s">
        <v>38</v>
      </c>
      <c r="E36" s="9" t="s">
        <v>38</v>
      </c>
      <c r="F36" s="9" t="s">
        <v>38</v>
      </c>
      <c r="G36" s="9" t="s">
        <v>38</v>
      </c>
      <c r="H36" s="9">
        <v>23</v>
      </c>
      <c r="I36" s="9">
        <v>4</v>
      </c>
      <c r="J36" s="9">
        <v>18</v>
      </c>
      <c r="K36" s="9">
        <v>1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15</v>
      </c>
      <c r="D37" s="9">
        <v>1</v>
      </c>
      <c r="E37" s="9" t="s">
        <v>38</v>
      </c>
      <c r="F37" s="9">
        <v>1</v>
      </c>
      <c r="G37" s="9" t="s">
        <v>38</v>
      </c>
      <c r="H37" s="9">
        <v>14</v>
      </c>
      <c r="I37" s="9" t="s">
        <v>38</v>
      </c>
      <c r="J37" s="9">
        <v>12</v>
      </c>
      <c r="K37" s="9">
        <v>2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6383</v>
      </c>
      <c r="D38" s="3">
        <v>637</v>
      </c>
      <c r="E38" s="3">
        <v>261</v>
      </c>
      <c r="F38" s="3">
        <v>355</v>
      </c>
      <c r="G38" s="3">
        <v>21</v>
      </c>
      <c r="H38" s="3">
        <v>5746</v>
      </c>
      <c r="I38" s="3">
        <v>610</v>
      </c>
      <c r="J38" s="3">
        <v>4968</v>
      </c>
      <c r="K38" s="3">
        <v>168</v>
      </c>
    </row>
    <row r="39" spans="1:16" ht="12" customHeight="1">
      <c r="A39" s="21" t="s">
        <v>27</v>
      </c>
      <c r="B39" s="1" t="s">
        <v>10</v>
      </c>
      <c r="C39" s="9">
        <v>14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14</v>
      </c>
      <c r="I39" s="9" t="s">
        <v>38</v>
      </c>
      <c r="J39" s="9">
        <v>13</v>
      </c>
      <c r="K39" s="9">
        <v>1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367</v>
      </c>
      <c r="D40" s="9">
        <v>20</v>
      </c>
      <c r="E40" s="9">
        <v>4</v>
      </c>
      <c r="F40" s="9">
        <v>16</v>
      </c>
      <c r="G40" s="9" t="s">
        <v>38</v>
      </c>
      <c r="H40" s="9">
        <v>347</v>
      </c>
      <c r="I40" s="9">
        <v>3</v>
      </c>
      <c r="J40" s="9">
        <v>332</v>
      </c>
      <c r="K40" s="9">
        <v>12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680</v>
      </c>
      <c r="D41" s="9">
        <v>63</v>
      </c>
      <c r="E41" s="9">
        <v>9</v>
      </c>
      <c r="F41" s="9">
        <v>53</v>
      </c>
      <c r="G41" s="9">
        <v>1</v>
      </c>
      <c r="H41" s="9">
        <v>617</v>
      </c>
      <c r="I41" s="9">
        <v>16</v>
      </c>
      <c r="J41" s="9">
        <v>586</v>
      </c>
      <c r="K41" s="9">
        <v>15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799</v>
      </c>
      <c r="D42" s="9">
        <v>77</v>
      </c>
      <c r="E42" s="9">
        <v>22</v>
      </c>
      <c r="F42" s="9">
        <v>50</v>
      </c>
      <c r="G42" s="9">
        <v>5</v>
      </c>
      <c r="H42" s="9">
        <v>722</v>
      </c>
      <c r="I42" s="9">
        <v>49</v>
      </c>
      <c r="J42" s="9">
        <v>657</v>
      </c>
      <c r="K42" s="9">
        <v>16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779</v>
      </c>
      <c r="D43" s="9">
        <v>97</v>
      </c>
      <c r="E43" s="9">
        <v>33</v>
      </c>
      <c r="F43" s="9">
        <v>62</v>
      </c>
      <c r="G43" s="9">
        <v>2</v>
      </c>
      <c r="H43" s="9">
        <v>682</v>
      </c>
      <c r="I43" s="9">
        <v>71</v>
      </c>
      <c r="J43" s="9">
        <v>593</v>
      </c>
      <c r="K43" s="9">
        <v>18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715</v>
      </c>
      <c r="D44" s="9">
        <v>83</v>
      </c>
      <c r="E44" s="9">
        <v>43</v>
      </c>
      <c r="F44" s="9">
        <v>40</v>
      </c>
      <c r="G44" s="9" t="s">
        <v>38</v>
      </c>
      <c r="H44" s="9">
        <v>632</v>
      </c>
      <c r="I44" s="9">
        <v>66</v>
      </c>
      <c r="J44" s="9">
        <v>538</v>
      </c>
      <c r="K44" s="9">
        <v>28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727</v>
      </c>
      <c r="D45" s="9">
        <v>80</v>
      </c>
      <c r="E45" s="9">
        <v>42</v>
      </c>
      <c r="F45" s="9">
        <v>35</v>
      </c>
      <c r="G45" s="9">
        <v>3</v>
      </c>
      <c r="H45" s="9">
        <v>647</v>
      </c>
      <c r="I45" s="9">
        <v>83</v>
      </c>
      <c r="J45" s="9">
        <v>539</v>
      </c>
      <c r="K45" s="9">
        <v>25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586</v>
      </c>
      <c r="D46" s="9">
        <v>68</v>
      </c>
      <c r="E46" s="9">
        <v>35</v>
      </c>
      <c r="F46" s="9">
        <v>32</v>
      </c>
      <c r="G46" s="9">
        <v>1</v>
      </c>
      <c r="H46" s="9">
        <v>518</v>
      </c>
      <c r="I46" s="9">
        <v>81</v>
      </c>
      <c r="J46" s="9">
        <v>424</v>
      </c>
      <c r="K46" s="9">
        <v>13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527</v>
      </c>
      <c r="D47" s="9">
        <v>46</v>
      </c>
      <c r="E47" s="9">
        <v>22</v>
      </c>
      <c r="F47" s="9">
        <v>21</v>
      </c>
      <c r="G47" s="9">
        <v>3</v>
      </c>
      <c r="H47" s="9">
        <v>481</v>
      </c>
      <c r="I47" s="9">
        <v>66</v>
      </c>
      <c r="J47" s="9">
        <v>398</v>
      </c>
      <c r="K47" s="9">
        <v>17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455</v>
      </c>
      <c r="D48" s="9">
        <v>45</v>
      </c>
      <c r="E48" s="9">
        <v>23</v>
      </c>
      <c r="F48" s="9">
        <v>19</v>
      </c>
      <c r="G48" s="9">
        <v>3</v>
      </c>
      <c r="H48" s="9">
        <v>410</v>
      </c>
      <c r="I48" s="9">
        <v>57</v>
      </c>
      <c r="J48" s="9">
        <v>346</v>
      </c>
      <c r="K48" s="9">
        <v>7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318</v>
      </c>
      <c r="D49" s="9">
        <v>23</v>
      </c>
      <c r="E49" s="9">
        <v>13</v>
      </c>
      <c r="F49" s="9">
        <v>9</v>
      </c>
      <c r="G49" s="9">
        <v>1</v>
      </c>
      <c r="H49" s="9">
        <v>295</v>
      </c>
      <c r="I49" s="9">
        <v>51</v>
      </c>
      <c r="J49" s="9">
        <v>239</v>
      </c>
      <c r="K49" s="9">
        <v>5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215</v>
      </c>
      <c r="D50" s="9">
        <v>15</v>
      </c>
      <c r="E50" s="9">
        <v>7</v>
      </c>
      <c r="F50" s="9">
        <v>7</v>
      </c>
      <c r="G50" s="9">
        <v>1</v>
      </c>
      <c r="H50" s="9">
        <v>200</v>
      </c>
      <c r="I50" s="9">
        <v>36</v>
      </c>
      <c r="J50" s="9">
        <v>162</v>
      </c>
      <c r="K50" s="9">
        <v>2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117</v>
      </c>
      <c r="D51" s="9">
        <v>13</v>
      </c>
      <c r="E51" s="9">
        <v>5</v>
      </c>
      <c r="F51" s="9">
        <v>8</v>
      </c>
      <c r="G51" s="9" t="s">
        <v>38</v>
      </c>
      <c r="H51" s="9">
        <v>104</v>
      </c>
      <c r="I51" s="9">
        <v>14</v>
      </c>
      <c r="J51" s="9">
        <v>84</v>
      </c>
      <c r="K51" s="9">
        <v>6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53</v>
      </c>
      <c r="D52" s="9">
        <v>4</v>
      </c>
      <c r="E52" s="9">
        <v>1</v>
      </c>
      <c r="F52" s="9">
        <v>2</v>
      </c>
      <c r="G52" s="9">
        <v>1</v>
      </c>
      <c r="H52" s="9">
        <v>49</v>
      </c>
      <c r="I52" s="9">
        <v>13</v>
      </c>
      <c r="J52" s="9">
        <v>34</v>
      </c>
      <c r="K52" s="9">
        <v>2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31</v>
      </c>
      <c r="D53" s="5">
        <v>3</v>
      </c>
      <c r="E53" s="5">
        <v>2</v>
      </c>
      <c r="F53" s="5">
        <v>1</v>
      </c>
      <c r="G53" s="5" t="s">
        <v>38</v>
      </c>
      <c r="H53" s="5">
        <v>28</v>
      </c>
      <c r="I53" s="5">
        <v>4</v>
      </c>
      <c r="J53" s="5">
        <v>23</v>
      </c>
      <c r="K53" s="5">
        <v>1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1.1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3368</v>
      </c>
      <c r="D6" s="3">
        <v>409</v>
      </c>
      <c r="E6" s="3">
        <v>146</v>
      </c>
      <c r="F6" s="3">
        <v>258</v>
      </c>
      <c r="G6" s="3">
        <v>5</v>
      </c>
      <c r="H6" s="3">
        <v>2959</v>
      </c>
      <c r="I6" s="3">
        <v>251</v>
      </c>
      <c r="J6" s="3">
        <v>2604</v>
      </c>
      <c r="K6" s="3">
        <v>104</v>
      </c>
    </row>
    <row r="7" spans="1:31" ht="12" customHeight="1">
      <c r="A7" s="21" t="s">
        <v>27</v>
      </c>
      <c r="B7" s="1" t="s">
        <v>10</v>
      </c>
      <c r="C7" s="9">
        <v>20</v>
      </c>
      <c r="D7" s="9">
        <v>1</v>
      </c>
      <c r="E7" s="9" t="s">
        <v>38</v>
      </c>
      <c r="F7" s="9">
        <v>1</v>
      </c>
      <c r="G7" s="9" t="s">
        <v>38</v>
      </c>
      <c r="H7" s="9">
        <v>19</v>
      </c>
      <c r="I7" s="9">
        <v>2</v>
      </c>
      <c r="J7" s="9">
        <v>16</v>
      </c>
      <c r="K7" s="9">
        <v>1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259</v>
      </c>
      <c r="D8" s="9">
        <v>12</v>
      </c>
      <c r="E8" s="9">
        <v>4</v>
      </c>
      <c r="F8" s="9">
        <v>8</v>
      </c>
      <c r="G8" s="9" t="s">
        <v>38</v>
      </c>
      <c r="H8" s="9">
        <v>247</v>
      </c>
      <c r="I8" s="9">
        <v>8</v>
      </c>
      <c r="J8" s="9">
        <v>228</v>
      </c>
      <c r="K8" s="9">
        <v>11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396</v>
      </c>
      <c r="D9" s="9">
        <v>42</v>
      </c>
      <c r="E9" s="9">
        <v>7</v>
      </c>
      <c r="F9" s="9">
        <v>34</v>
      </c>
      <c r="G9" s="9">
        <v>1</v>
      </c>
      <c r="H9" s="9">
        <v>354</v>
      </c>
      <c r="I9" s="9">
        <v>9</v>
      </c>
      <c r="J9" s="9">
        <v>335</v>
      </c>
      <c r="K9" s="9">
        <v>10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443</v>
      </c>
      <c r="D10" s="9">
        <v>59</v>
      </c>
      <c r="E10" s="9">
        <v>12</v>
      </c>
      <c r="F10" s="9">
        <v>46</v>
      </c>
      <c r="G10" s="9">
        <v>1</v>
      </c>
      <c r="H10" s="9">
        <v>384</v>
      </c>
      <c r="I10" s="9">
        <v>21</v>
      </c>
      <c r="J10" s="9">
        <v>352</v>
      </c>
      <c r="K10" s="9">
        <v>11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431</v>
      </c>
      <c r="D11" s="9">
        <v>64</v>
      </c>
      <c r="E11" s="9">
        <v>22</v>
      </c>
      <c r="F11" s="9">
        <v>42</v>
      </c>
      <c r="G11" s="9" t="s">
        <v>38</v>
      </c>
      <c r="H11" s="9">
        <v>367</v>
      </c>
      <c r="I11" s="9">
        <v>27</v>
      </c>
      <c r="J11" s="9">
        <v>322</v>
      </c>
      <c r="K11" s="9">
        <v>18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363</v>
      </c>
      <c r="D12" s="9">
        <v>61</v>
      </c>
      <c r="E12" s="9">
        <v>27</v>
      </c>
      <c r="F12" s="9">
        <v>32</v>
      </c>
      <c r="G12" s="9">
        <v>2</v>
      </c>
      <c r="H12" s="9">
        <v>302</v>
      </c>
      <c r="I12" s="9">
        <v>27</v>
      </c>
      <c r="J12" s="9">
        <v>264</v>
      </c>
      <c r="K12" s="9">
        <v>11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362</v>
      </c>
      <c r="D13" s="9">
        <v>46</v>
      </c>
      <c r="E13" s="9">
        <v>13</v>
      </c>
      <c r="F13" s="9">
        <v>32</v>
      </c>
      <c r="G13" s="9">
        <v>1</v>
      </c>
      <c r="H13" s="9">
        <v>316</v>
      </c>
      <c r="I13" s="9">
        <v>38</v>
      </c>
      <c r="J13" s="9">
        <v>266</v>
      </c>
      <c r="K13" s="9">
        <v>12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283</v>
      </c>
      <c r="D14" s="9">
        <v>41</v>
      </c>
      <c r="E14" s="9">
        <v>17</v>
      </c>
      <c r="F14" s="9">
        <v>24</v>
      </c>
      <c r="G14" s="9" t="s">
        <v>38</v>
      </c>
      <c r="H14" s="9">
        <v>242</v>
      </c>
      <c r="I14" s="9">
        <v>26</v>
      </c>
      <c r="J14" s="9">
        <v>210</v>
      </c>
      <c r="K14" s="9">
        <v>6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249</v>
      </c>
      <c r="D15" s="9">
        <v>29</v>
      </c>
      <c r="E15" s="9">
        <v>22</v>
      </c>
      <c r="F15" s="9">
        <v>7</v>
      </c>
      <c r="G15" s="9" t="s">
        <v>38</v>
      </c>
      <c r="H15" s="9">
        <v>220</v>
      </c>
      <c r="I15" s="9">
        <v>20</v>
      </c>
      <c r="J15" s="9">
        <v>191</v>
      </c>
      <c r="K15" s="9">
        <v>9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192</v>
      </c>
      <c r="D16" s="9">
        <v>19</v>
      </c>
      <c r="E16" s="9">
        <v>12</v>
      </c>
      <c r="F16" s="9">
        <v>7</v>
      </c>
      <c r="G16" s="9" t="s">
        <v>38</v>
      </c>
      <c r="H16" s="9">
        <v>173</v>
      </c>
      <c r="I16" s="9">
        <v>26</v>
      </c>
      <c r="J16" s="9">
        <v>146</v>
      </c>
      <c r="K16" s="9">
        <v>1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160</v>
      </c>
      <c r="D17" s="9">
        <v>14</v>
      </c>
      <c r="E17" s="9">
        <v>3</v>
      </c>
      <c r="F17" s="9">
        <v>11</v>
      </c>
      <c r="G17" s="9" t="s">
        <v>38</v>
      </c>
      <c r="H17" s="9">
        <v>146</v>
      </c>
      <c r="I17" s="9">
        <v>19</v>
      </c>
      <c r="J17" s="9">
        <v>121</v>
      </c>
      <c r="K17" s="9">
        <v>6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108</v>
      </c>
      <c r="D18" s="9">
        <v>15</v>
      </c>
      <c r="E18" s="9">
        <v>4</v>
      </c>
      <c r="F18" s="9">
        <v>11</v>
      </c>
      <c r="G18" s="9" t="s">
        <v>38</v>
      </c>
      <c r="H18" s="9">
        <v>93</v>
      </c>
      <c r="I18" s="9">
        <v>14</v>
      </c>
      <c r="J18" s="9">
        <v>76</v>
      </c>
      <c r="K18" s="9">
        <v>3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55</v>
      </c>
      <c r="D19" s="9">
        <v>4</v>
      </c>
      <c r="E19" s="9">
        <v>3</v>
      </c>
      <c r="F19" s="9">
        <v>1</v>
      </c>
      <c r="G19" s="9" t="s">
        <v>38</v>
      </c>
      <c r="H19" s="9">
        <v>51</v>
      </c>
      <c r="I19" s="9">
        <v>8</v>
      </c>
      <c r="J19" s="9">
        <v>41</v>
      </c>
      <c r="K19" s="9">
        <v>2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28</v>
      </c>
      <c r="D20" s="9" t="s">
        <v>38</v>
      </c>
      <c r="E20" s="9" t="s">
        <v>38</v>
      </c>
      <c r="F20" s="9" t="s">
        <v>38</v>
      </c>
      <c r="G20" s="9" t="s">
        <v>38</v>
      </c>
      <c r="H20" s="9">
        <v>28</v>
      </c>
      <c r="I20" s="9">
        <v>4</v>
      </c>
      <c r="J20" s="9">
        <v>22</v>
      </c>
      <c r="K20" s="9">
        <v>2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19</v>
      </c>
      <c r="D21" s="9">
        <v>2</v>
      </c>
      <c r="E21" s="9" t="s">
        <v>38</v>
      </c>
      <c r="F21" s="9">
        <v>2</v>
      </c>
      <c r="G21" s="9" t="s">
        <v>38</v>
      </c>
      <c r="H21" s="9">
        <v>17</v>
      </c>
      <c r="I21" s="9">
        <v>2</v>
      </c>
      <c r="J21" s="9">
        <v>14</v>
      </c>
      <c r="K21" s="9">
        <v>1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1118</v>
      </c>
      <c r="D22" s="3">
        <v>109</v>
      </c>
      <c r="E22" s="3">
        <v>46</v>
      </c>
      <c r="F22" s="3">
        <v>60</v>
      </c>
      <c r="G22" s="3">
        <v>3</v>
      </c>
      <c r="H22" s="3">
        <v>1009</v>
      </c>
      <c r="I22" s="3">
        <v>101</v>
      </c>
      <c r="J22" s="3">
        <v>879</v>
      </c>
      <c r="K22" s="3">
        <v>29</v>
      </c>
    </row>
    <row r="23" spans="1:16" ht="12" customHeight="1">
      <c r="A23" s="21" t="s">
        <v>27</v>
      </c>
      <c r="B23" s="1" t="s">
        <v>10</v>
      </c>
      <c r="C23" s="9">
        <v>6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6</v>
      </c>
      <c r="I23" s="9">
        <v>1</v>
      </c>
      <c r="J23" s="9">
        <v>5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60</v>
      </c>
      <c r="D24" s="9">
        <v>2</v>
      </c>
      <c r="E24" s="9">
        <v>1</v>
      </c>
      <c r="F24" s="9">
        <v>1</v>
      </c>
      <c r="G24" s="9" t="s">
        <v>38</v>
      </c>
      <c r="H24" s="9">
        <v>58</v>
      </c>
      <c r="I24" s="9">
        <v>3</v>
      </c>
      <c r="J24" s="9">
        <v>53</v>
      </c>
      <c r="K24" s="9">
        <v>2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131</v>
      </c>
      <c r="D25" s="9">
        <v>11</v>
      </c>
      <c r="E25" s="9">
        <v>3</v>
      </c>
      <c r="F25" s="9">
        <v>7</v>
      </c>
      <c r="G25" s="9">
        <v>1</v>
      </c>
      <c r="H25" s="9">
        <v>120</v>
      </c>
      <c r="I25" s="9">
        <v>5</v>
      </c>
      <c r="J25" s="9">
        <v>114</v>
      </c>
      <c r="K25" s="9">
        <v>1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189</v>
      </c>
      <c r="D26" s="9">
        <v>14</v>
      </c>
      <c r="E26" s="9">
        <v>6</v>
      </c>
      <c r="F26" s="9">
        <v>7</v>
      </c>
      <c r="G26" s="9">
        <v>1</v>
      </c>
      <c r="H26" s="9">
        <v>175</v>
      </c>
      <c r="I26" s="9">
        <v>11</v>
      </c>
      <c r="J26" s="9">
        <v>160</v>
      </c>
      <c r="K26" s="9">
        <v>4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151</v>
      </c>
      <c r="D27" s="9">
        <v>16</v>
      </c>
      <c r="E27" s="9">
        <v>6</v>
      </c>
      <c r="F27" s="9">
        <v>10</v>
      </c>
      <c r="G27" s="9" t="s">
        <v>38</v>
      </c>
      <c r="H27" s="9">
        <v>135</v>
      </c>
      <c r="I27" s="9">
        <v>12</v>
      </c>
      <c r="J27" s="9">
        <v>119</v>
      </c>
      <c r="K27" s="9">
        <v>4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124</v>
      </c>
      <c r="D28" s="9">
        <v>18</v>
      </c>
      <c r="E28" s="9">
        <v>9</v>
      </c>
      <c r="F28" s="9">
        <v>8</v>
      </c>
      <c r="G28" s="9">
        <v>1</v>
      </c>
      <c r="H28" s="9">
        <v>106</v>
      </c>
      <c r="I28" s="9">
        <v>9</v>
      </c>
      <c r="J28" s="9">
        <v>93</v>
      </c>
      <c r="K28" s="9">
        <v>4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115</v>
      </c>
      <c r="D29" s="9">
        <v>16</v>
      </c>
      <c r="E29" s="9">
        <v>4</v>
      </c>
      <c r="F29" s="9">
        <v>12</v>
      </c>
      <c r="G29" s="9" t="s">
        <v>38</v>
      </c>
      <c r="H29" s="9">
        <v>99</v>
      </c>
      <c r="I29" s="9">
        <v>12</v>
      </c>
      <c r="J29" s="9">
        <v>84</v>
      </c>
      <c r="K29" s="9">
        <v>3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95</v>
      </c>
      <c r="D30" s="9">
        <v>7</v>
      </c>
      <c r="E30" s="9">
        <v>3</v>
      </c>
      <c r="F30" s="9">
        <v>4</v>
      </c>
      <c r="G30" s="9" t="s">
        <v>38</v>
      </c>
      <c r="H30" s="9">
        <v>88</v>
      </c>
      <c r="I30" s="9">
        <v>10</v>
      </c>
      <c r="J30" s="9">
        <v>75</v>
      </c>
      <c r="K30" s="9">
        <v>3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86</v>
      </c>
      <c r="D31" s="9">
        <v>10</v>
      </c>
      <c r="E31" s="9">
        <v>8</v>
      </c>
      <c r="F31" s="9">
        <v>2</v>
      </c>
      <c r="G31" s="9" t="s">
        <v>38</v>
      </c>
      <c r="H31" s="9">
        <v>76</v>
      </c>
      <c r="I31" s="9">
        <v>9</v>
      </c>
      <c r="J31" s="9">
        <v>65</v>
      </c>
      <c r="K31" s="9">
        <v>2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49</v>
      </c>
      <c r="D32" s="9">
        <v>3</v>
      </c>
      <c r="E32" s="9">
        <v>1</v>
      </c>
      <c r="F32" s="9">
        <v>2</v>
      </c>
      <c r="G32" s="9" t="s">
        <v>38</v>
      </c>
      <c r="H32" s="9">
        <v>46</v>
      </c>
      <c r="I32" s="9">
        <v>12</v>
      </c>
      <c r="J32" s="9">
        <v>34</v>
      </c>
      <c r="K32" s="9" t="s">
        <v>38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52</v>
      </c>
      <c r="D33" s="9">
        <v>5</v>
      </c>
      <c r="E33" s="9">
        <v>2</v>
      </c>
      <c r="F33" s="9">
        <v>3</v>
      </c>
      <c r="G33" s="9" t="s">
        <v>38</v>
      </c>
      <c r="H33" s="9">
        <v>47</v>
      </c>
      <c r="I33" s="9">
        <v>6</v>
      </c>
      <c r="J33" s="9">
        <v>37</v>
      </c>
      <c r="K33" s="9">
        <v>4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26</v>
      </c>
      <c r="D34" s="9">
        <v>5</v>
      </c>
      <c r="E34" s="9">
        <v>2</v>
      </c>
      <c r="F34" s="9">
        <v>3</v>
      </c>
      <c r="G34" s="9" t="s">
        <v>38</v>
      </c>
      <c r="H34" s="9">
        <v>21</v>
      </c>
      <c r="I34" s="9">
        <v>3</v>
      </c>
      <c r="J34" s="9">
        <v>17</v>
      </c>
      <c r="K34" s="9">
        <v>1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20</v>
      </c>
      <c r="D35" s="9">
        <v>2</v>
      </c>
      <c r="E35" s="9">
        <v>1</v>
      </c>
      <c r="F35" s="9">
        <v>1</v>
      </c>
      <c r="G35" s="9" t="s">
        <v>38</v>
      </c>
      <c r="H35" s="9">
        <v>18</v>
      </c>
      <c r="I35" s="9">
        <v>7</v>
      </c>
      <c r="J35" s="9">
        <v>11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8</v>
      </c>
      <c r="D36" s="9" t="s">
        <v>38</v>
      </c>
      <c r="E36" s="9" t="s">
        <v>38</v>
      </c>
      <c r="F36" s="9" t="s">
        <v>38</v>
      </c>
      <c r="G36" s="9" t="s">
        <v>38</v>
      </c>
      <c r="H36" s="9">
        <v>8</v>
      </c>
      <c r="I36" s="9" t="s">
        <v>38</v>
      </c>
      <c r="J36" s="9">
        <v>8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6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6</v>
      </c>
      <c r="I37" s="9">
        <v>1</v>
      </c>
      <c r="J37" s="9">
        <v>4</v>
      </c>
      <c r="K37" s="9">
        <v>1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2250</v>
      </c>
      <c r="D38" s="3">
        <v>300</v>
      </c>
      <c r="E38" s="3">
        <v>100</v>
      </c>
      <c r="F38" s="3">
        <v>198</v>
      </c>
      <c r="G38" s="3">
        <v>2</v>
      </c>
      <c r="H38" s="3">
        <v>1950</v>
      </c>
      <c r="I38" s="3">
        <v>150</v>
      </c>
      <c r="J38" s="3">
        <v>1725</v>
      </c>
      <c r="K38" s="3">
        <v>75</v>
      </c>
    </row>
    <row r="39" spans="1:16" ht="12" customHeight="1">
      <c r="A39" s="21" t="s">
        <v>27</v>
      </c>
      <c r="B39" s="1" t="s">
        <v>10</v>
      </c>
      <c r="C39" s="9">
        <v>14</v>
      </c>
      <c r="D39" s="9">
        <v>1</v>
      </c>
      <c r="E39" s="9" t="s">
        <v>38</v>
      </c>
      <c r="F39" s="9">
        <v>1</v>
      </c>
      <c r="G39" s="9" t="s">
        <v>38</v>
      </c>
      <c r="H39" s="9">
        <v>13</v>
      </c>
      <c r="I39" s="9">
        <v>1</v>
      </c>
      <c r="J39" s="9">
        <v>11</v>
      </c>
      <c r="K39" s="9">
        <v>1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199</v>
      </c>
      <c r="D40" s="9">
        <v>10</v>
      </c>
      <c r="E40" s="9">
        <v>3</v>
      </c>
      <c r="F40" s="9">
        <v>7</v>
      </c>
      <c r="G40" s="9" t="s">
        <v>38</v>
      </c>
      <c r="H40" s="9">
        <v>189</v>
      </c>
      <c r="I40" s="9">
        <v>5</v>
      </c>
      <c r="J40" s="9">
        <v>175</v>
      </c>
      <c r="K40" s="9">
        <v>9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265</v>
      </c>
      <c r="D41" s="9">
        <v>31</v>
      </c>
      <c r="E41" s="9">
        <v>4</v>
      </c>
      <c r="F41" s="9">
        <v>27</v>
      </c>
      <c r="G41" s="9" t="s">
        <v>38</v>
      </c>
      <c r="H41" s="9">
        <v>234</v>
      </c>
      <c r="I41" s="9">
        <v>4</v>
      </c>
      <c r="J41" s="9">
        <v>221</v>
      </c>
      <c r="K41" s="9">
        <v>9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254</v>
      </c>
      <c r="D42" s="9">
        <v>45</v>
      </c>
      <c r="E42" s="9">
        <v>6</v>
      </c>
      <c r="F42" s="9">
        <v>39</v>
      </c>
      <c r="G42" s="9" t="s">
        <v>38</v>
      </c>
      <c r="H42" s="9">
        <v>209</v>
      </c>
      <c r="I42" s="9">
        <v>10</v>
      </c>
      <c r="J42" s="9">
        <v>192</v>
      </c>
      <c r="K42" s="9">
        <v>7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280</v>
      </c>
      <c r="D43" s="9">
        <v>48</v>
      </c>
      <c r="E43" s="9">
        <v>16</v>
      </c>
      <c r="F43" s="9">
        <v>32</v>
      </c>
      <c r="G43" s="9" t="s">
        <v>38</v>
      </c>
      <c r="H43" s="9">
        <v>232</v>
      </c>
      <c r="I43" s="9">
        <v>15</v>
      </c>
      <c r="J43" s="9">
        <v>203</v>
      </c>
      <c r="K43" s="9">
        <v>14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239</v>
      </c>
      <c r="D44" s="9">
        <v>43</v>
      </c>
      <c r="E44" s="9">
        <v>18</v>
      </c>
      <c r="F44" s="9">
        <v>24</v>
      </c>
      <c r="G44" s="9">
        <v>1</v>
      </c>
      <c r="H44" s="9">
        <v>196</v>
      </c>
      <c r="I44" s="9">
        <v>18</v>
      </c>
      <c r="J44" s="9">
        <v>171</v>
      </c>
      <c r="K44" s="9">
        <v>7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247</v>
      </c>
      <c r="D45" s="9">
        <v>30</v>
      </c>
      <c r="E45" s="9">
        <v>9</v>
      </c>
      <c r="F45" s="9">
        <v>20</v>
      </c>
      <c r="G45" s="9">
        <v>1</v>
      </c>
      <c r="H45" s="9">
        <v>217</v>
      </c>
      <c r="I45" s="9">
        <v>26</v>
      </c>
      <c r="J45" s="9">
        <v>182</v>
      </c>
      <c r="K45" s="9">
        <v>9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188</v>
      </c>
      <c r="D46" s="9">
        <v>34</v>
      </c>
      <c r="E46" s="9">
        <v>14</v>
      </c>
      <c r="F46" s="9">
        <v>20</v>
      </c>
      <c r="G46" s="9" t="s">
        <v>38</v>
      </c>
      <c r="H46" s="9">
        <v>154</v>
      </c>
      <c r="I46" s="9">
        <v>16</v>
      </c>
      <c r="J46" s="9">
        <v>135</v>
      </c>
      <c r="K46" s="9">
        <v>3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163</v>
      </c>
      <c r="D47" s="9">
        <v>19</v>
      </c>
      <c r="E47" s="9">
        <v>14</v>
      </c>
      <c r="F47" s="9">
        <v>5</v>
      </c>
      <c r="G47" s="9" t="s">
        <v>38</v>
      </c>
      <c r="H47" s="9">
        <v>144</v>
      </c>
      <c r="I47" s="9">
        <v>11</v>
      </c>
      <c r="J47" s="9">
        <v>126</v>
      </c>
      <c r="K47" s="9">
        <v>7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143</v>
      </c>
      <c r="D48" s="9">
        <v>16</v>
      </c>
      <c r="E48" s="9">
        <v>11</v>
      </c>
      <c r="F48" s="9">
        <v>5</v>
      </c>
      <c r="G48" s="9" t="s">
        <v>38</v>
      </c>
      <c r="H48" s="9">
        <v>127</v>
      </c>
      <c r="I48" s="9">
        <v>14</v>
      </c>
      <c r="J48" s="9">
        <v>112</v>
      </c>
      <c r="K48" s="9">
        <v>1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108</v>
      </c>
      <c r="D49" s="9">
        <v>9</v>
      </c>
      <c r="E49" s="9">
        <v>1</v>
      </c>
      <c r="F49" s="9">
        <v>8</v>
      </c>
      <c r="G49" s="9" t="s">
        <v>38</v>
      </c>
      <c r="H49" s="9">
        <v>99</v>
      </c>
      <c r="I49" s="9">
        <v>13</v>
      </c>
      <c r="J49" s="9">
        <v>84</v>
      </c>
      <c r="K49" s="9">
        <v>2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82</v>
      </c>
      <c r="D50" s="9">
        <v>10</v>
      </c>
      <c r="E50" s="9">
        <v>2</v>
      </c>
      <c r="F50" s="9">
        <v>8</v>
      </c>
      <c r="G50" s="9" t="s">
        <v>38</v>
      </c>
      <c r="H50" s="9">
        <v>72</v>
      </c>
      <c r="I50" s="9">
        <v>11</v>
      </c>
      <c r="J50" s="9">
        <v>59</v>
      </c>
      <c r="K50" s="9">
        <v>2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35</v>
      </c>
      <c r="D51" s="9">
        <v>2</v>
      </c>
      <c r="E51" s="9">
        <v>2</v>
      </c>
      <c r="F51" s="9" t="s">
        <v>38</v>
      </c>
      <c r="G51" s="9" t="s">
        <v>38</v>
      </c>
      <c r="H51" s="9">
        <v>33</v>
      </c>
      <c r="I51" s="9">
        <v>1</v>
      </c>
      <c r="J51" s="9">
        <v>30</v>
      </c>
      <c r="K51" s="9">
        <v>2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20</v>
      </c>
      <c r="D52" s="9" t="s">
        <v>38</v>
      </c>
      <c r="E52" s="9" t="s">
        <v>38</v>
      </c>
      <c r="F52" s="9" t="s">
        <v>38</v>
      </c>
      <c r="G52" s="9" t="s">
        <v>38</v>
      </c>
      <c r="H52" s="9">
        <v>20</v>
      </c>
      <c r="I52" s="9">
        <v>4</v>
      </c>
      <c r="J52" s="9">
        <v>14</v>
      </c>
      <c r="K52" s="9">
        <v>2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13</v>
      </c>
      <c r="D53" s="5">
        <v>2</v>
      </c>
      <c r="E53" s="5" t="s">
        <v>38</v>
      </c>
      <c r="F53" s="5">
        <v>2</v>
      </c>
      <c r="G53" s="5" t="s">
        <v>38</v>
      </c>
      <c r="H53" s="5">
        <v>11</v>
      </c>
      <c r="I53" s="5">
        <v>1</v>
      </c>
      <c r="J53" s="5">
        <v>10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1887</v>
      </c>
      <c r="D6" s="3">
        <v>230</v>
      </c>
      <c r="E6" s="3">
        <v>117</v>
      </c>
      <c r="F6" s="3">
        <v>107</v>
      </c>
      <c r="G6" s="3">
        <v>6</v>
      </c>
      <c r="H6" s="3">
        <v>1657</v>
      </c>
      <c r="I6" s="3">
        <v>239</v>
      </c>
      <c r="J6" s="3">
        <v>1381</v>
      </c>
      <c r="K6" s="3">
        <v>37</v>
      </c>
    </row>
    <row r="7" spans="1:31" ht="12" customHeight="1">
      <c r="A7" s="21" t="s">
        <v>27</v>
      </c>
      <c r="B7" s="1" t="s">
        <v>10</v>
      </c>
      <c r="C7" s="9">
        <v>5</v>
      </c>
      <c r="D7" s="9">
        <v>1</v>
      </c>
      <c r="E7" s="9" t="s">
        <v>38</v>
      </c>
      <c r="F7" s="9">
        <v>1</v>
      </c>
      <c r="G7" s="9" t="s">
        <v>38</v>
      </c>
      <c r="H7" s="9">
        <v>4</v>
      </c>
      <c r="I7" s="9">
        <v>1</v>
      </c>
      <c r="J7" s="9">
        <v>3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95</v>
      </c>
      <c r="D8" s="9">
        <v>4</v>
      </c>
      <c r="E8" s="9" t="s">
        <v>38</v>
      </c>
      <c r="F8" s="9">
        <v>4</v>
      </c>
      <c r="G8" s="9" t="s">
        <v>38</v>
      </c>
      <c r="H8" s="9">
        <v>91</v>
      </c>
      <c r="I8" s="9" t="s">
        <v>38</v>
      </c>
      <c r="J8" s="9">
        <v>88</v>
      </c>
      <c r="K8" s="9">
        <v>3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187</v>
      </c>
      <c r="D9" s="9">
        <v>18</v>
      </c>
      <c r="E9" s="9">
        <v>2</v>
      </c>
      <c r="F9" s="9">
        <v>15</v>
      </c>
      <c r="G9" s="9">
        <v>1</v>
      </c>
      <c r="H9" s="9">
        <v>169</v>
      </c>
      <c r="I9" s="9">
        <v>4</v>
      </c>
      <c r="J9" s="9">
        <v>162</v>
      </c>
      <c r="K9" s="9">
        <v>3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241</v>
      </c>
      <c r="D10" s="9">
        <v>24</v>
      </c>
      <c r="E10" s="9">
        <v>5</v>
      </c>
      <c r="F10" s="9">
        <v>16</v>
      </c>
      <c r="G10" s="9">
        <v>3</v>
      </c>
      <c r="H10" s="9">
        <v>217</v>
      </c>
      <c r="I10" s="9">
        <v>11</v>
      </c>
      <c r="J10" s="9">
        <v>204</v>
      </c>
      <c r="K10" s="9">
        <v>2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255</v>
      </c>
      <c r="D11" s="9">
        <v>41</v>
      </c>
      <c r="E11" s="9">
        <v>20</v>
      </c>
      <c r="F11" s="9">
        <v>20</v>
      </c>
      <c r="G11" s="9">
        <v>1</v>
      </c>
      <c r="H11" s="9">
        <v>214</v>
      </c>
      <c r="I11" s="9">
        <v>33</v>
      </c>
      <c r="J11" s="9">
        <v>173</v>
      </c>
      <c r="K11" s="9">
        <v>8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220</v>
      </c>
      <c r="D12" s="9">
        <v>32</v>
      </c>
      <c r="E12" s="9">
        <v>17</v>
      </c>
      <c r="F12" s="9">
        <v>14</v>
      </c>
      <c r="G12" s="9">
        <v>1</v>
      </c>
      <c r="H12" s="9">
        <v>188</v>
      </c>
      <c r="I12" s="9">
        <v>40</v>
      </c>
      <c r="J12" s="9">
        <v>145</v>
      </c>
      <c r="K12" s="9">
        <v>3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238</v>
      </c>
      <c r="D13" s="9">
        <v>34</v>
      </c>
      <c r="E13" s="9">
        <v>24</v>
      </c>
      <c r="F13" s="9">
        <v>10</v>
      </c>
      <c r="G13" s="9" t="s">
        <v>38</v>
      </c>
      <c r="H13" s="9">
        <v>204</v>
      </c>
      <c r="I13" s="9">
        <v>37</v>
      </c>
      <c r="J13" s="9">
        <v>161</v>
      </c>
      <c r="K13" s="9">
        <v>6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181</v>
      </c>
      <c r="D14" s="9">
        <v>24</v>
      </c>
      <c r="E14" s="9">
        <v>16</v>
      </c>
      <c r="F14" s="9">
        <v>8</v>
      </c>
      <c r="G14" s="9" t="s">
        <v>38</v>
      </c>
      <c r="H14" s="9">
        <v>157</v>
      </c>
      <c r="I14" s="9">
        <v>33</v>
      </c>
      <c r="J14" s="9">
        <v>123</v>
      </c>
      <c r="K14" s="9">
        <v>1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118</v>
      </c>
      <c r="D15" s="9">
        <v>8</v>
      </c>
      <c r="E15" s="9">
        <v>4</v>
      </c>
      <c r="F15" s="9">
        <v>4</v>
      </c>
      <c r="G15" s="9" t="s">
        <v>38</v>
      </c>
      <c r="H15" s="9">
        <v>110</v>
      </c>
      <c r="I15" s="9">
        <v>27</v>
      </c>
      <c r="J15" s="9">
        <v>81</v>
      </c>
      <c r="K15" s="9">
        <v>2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123</v>
      </c>
      <c r="D16" s="9">
        <v>17</v>
      </c>
      <c r="E16" s="9">
        <v>15</v>
      </c>
      <c r="F16" s="9">
        <v>2</v>
      </c>
      <c r="G16" s="9" t="s">
        <v>38</v>
      </c>
      <c r="H16" s="9">
        <v>106</v>
      </c>
      <c r="I16" s="9">
        <v>34</v>
      </c>
      <c r="J16" s="9">
        <v>70</v>
      </c>
      <c r="K16" s="9">
        <v>2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94</v>
      </c>
      <c r="D17" s="9">
        <v>12</v>
      </c>
      <c r="E17" s="9">
        <v>8</v>
      </c>
      <c r="F17" s="9">
        <v>4</v>
      </c>
      <c r="G17" s="9" t="s">
        <v>38</v>
      </c>
      <c r="H17" s="9">
        <v>82</v>
      </c>
      <c r="I17" s="9">
        <v>8</v>
      </c>
      <c r="J17" s="9">
        <v>70</v>
      </c>
      <c r="K17" s="9">
        <v>4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65</v>
      </c>
      <c r="D18" s="9">
        <v>7</v>
      </c>
      <c r="E18" s="9">
        <v>5</v>
      </c>
      <c r="F18" s="9">
        <v>2</v>
      </c>
      <c r="G18" s="9" t="s">
        <v>38</v>
      </c>
      <c r="H18" s="9">
        <v>58</v>
      </c>
      <c r="I18" s="9">
        <v>9</v>
      </c>
      <c r="J18" s="9">
        <v>47</v>
      </c>
      <c r="K18" s="9">
        <v>2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47</v>
      </c>
      <c r="D19" s="9">
        <v>3</v>
      </c>
      <c r="E19" s="9" t="s">
        <v>38</v>
      </c>
      <c r="F19" s="9">
        <v>3</v>
      </c>
      <c r="G19" s="9" t="s">
        <v>38</v>
      </c>
      <c r="H19" s="9">
        <v>44</v>
      </c>
      <c r="I19" s="9">
        <v>2</v>
      </c>
      <c r="J19" s="9">
        <v>41</v>
      </c>
      <c r="K19" s="9">
        <v>1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12</v>
      </c>
      <c r="D20" s="9">
        <v>3</v>
      </c>
      <c r="E20" s="9">
        <v>1</v>
      </c>
      <c r="F20" s="9">
        <v>2</v>
      </c>
      <c r="G20" s="9" t="s">
        <v>38</v>
      </c>
      <c r="H20" s="9">
        <v>9</v>
      </c>
      <c r="I20" s="9" t="s">
        <v>38</v>
      </c>
      <c r="J20" s="9">
        <v>9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6</v>
      </c>
      <c r="D21" s="9">
        <v>2</v>
      </c>
      <c r="E21" s="9" t="s">
        <v>38</v>
      </c>
      <c r="F21" s="9">
        <v>2</v>
      </c>
      <c r="G21" s="9" t="s">
        <v>38</v>
      </c>
      <c r="H21" s="9">
        <v>4</v>
      </c>
      <c r="I21" s="9" t="s">
        <v>38</v>
      </c>
      <c r="J21" s="9">
        <v>4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728</v>
      </c>
      <c r="D22" s="3">
        <v>68</v>
      </c>
      <c r="E22" s="3">
        <v>27</v>
      </c>
      <c r="F22" s="3">
        <v>40</v>
      </c>
      <c r="G22" s="3">
        <v>1</v>
      </c>
      <c r="H22" s="3">
        <v>660</v>
      </c>
      <c r="I22" s="3">
        <v>103</v>
      </c>
      <c r="J22" s="3">
        <v>542</v>
      </c>
      <c r="K22" s="3">
        <v>15</v>
      </c>
    </row>
    <row r="23" spans="1:16" ht="12" customHeight="1">
      <c r="A23" s="21" t="s">
        <v>27</v>
      </c>
      <c r="B23" s="1" t="s">
        <v>10</v>
      </c>
      <c r="C23" s="9">
        <v>1</v>
      </c>
      <c r="D23" s="9">
        <v>1</v>
      </c>
      <c r="E23" s="9" t="s">
        <v>38</v>
      </c>
      <c r="F23" s="9">
        <v>1</v>
      </c>
      <c r="G23" s="9" t="s">
        <v>38</v>
      </c>
      <c r="H23" s="9" t="s">
        <v>38</v>
      </c>
      <c r="I23" s="9" t="s">
        <v>38</v>
      </c>
      <c r="J23" s="9" t="s">
        <v>38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37</v>
      </c>
      <c r="D24" s="9">
        <v>2</v>
      </c>
      <c r="E24" s="9" t="s">
        <v>38</v>
      </c>
      <c r="F24" s="9">
        <v>2</v>
      </c>
      <c r="G24" s="9" t="s">
        <v>38</v>
      </c>
      <c r="H24" s="9">
        <v>35</v>
      </c>
      <c r="I24" s="9" t="s">
        <v>38</v>
      </c>
      <c r="J24" s="9">
        <v>32</v>
      </c>
      <c r="K24" s="9">
        <v>3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70</v>
      </c>
      <c r="D25" s="9">
        <v>5</v>
      </c>
      <c r="E25" s="9" t="s">
        <v>38</v>
      </c>
      <c r="F25" s="9">
        <v>5</v>
      </c>
      <c r="G25" s="9" t="s">
        <v>38</v>
      </c>
      <c r="H25" s="9">
        <v>65</v>
      </c>
      <c r="I25" s="9">
        <v>1</v>
      </c>
      <c r="J25" s="9">
        <v>64</v>
      </c>
      <c r="K25" s="9" t="s">
        <v>38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103</v>
      </c>
      <c r="D26" s="9">
        <v>8</v>
      </c>
      <c r="E26" s="9" t="s">
        <v>38</v>
      </c>
      <c r="F26" s="9">
        <v>7</v>
      </c>
      <c r="G26" s="9">
        <v>1</v>
      </c>
      <c r="H26" s="9">
        <v>95</v>
      </c>
      <c r="I26" s="9">
        <v>8</v>
      </c>
      <c r="J26" s="9">
        <v>86</v>
      </c>
      <c r="K26" s="9">
        <v>1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110</v>
      </c>
      <c r="D27" s="9">
        <v>13</v>
      </c>
      <c r="E27" s="9">
        <v>5</v>
      </c>
      <c r="F27" s="9">
        <v>8</v>
      </c>
      <c r="G27" s="9" t="s">
        <v>38</v>
      </c>
      <c r="H27" s="9">
        <v>97</v>
      </c>
      <c r="I27" s="9">
        <v>12</v>
      </c>
      <c r="J27" s="9">
        <v>81</v>
      </c>
      <c r="K27" s="9">
        <v>4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97</v>
      </c>
      <c r="D28" s="9">
        <v>10</v>
      </c>
      <c r="E28" s="9">
        <v>6</v>
      </c>
      <c r="F28" s="9">
        <v>4</v>
      </c>
      <c r="G28" s="9" t="s">
        <v>38</v>
      </c>
      <c r="H28" s="9">
        <v>87</v>
      </c>
      <c r="I28" s="9">
        <v>22</v>
      </c>
      <c r="J28" s="9">
        <v>65</v>
      </c>
      <c r="K28" s="9" t="s">
        <v>38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100</v>
      </c>
      <c r="D29" s="9">
        <v>13</v>
      </c>
      <c r="E29" s="9">
        <v>8</v>
      </c>
      <c r="F29" s="9">
        <v>5</v>
      </c>
      <c r="G29" s="9" t="s">
        <v>38</v>
      </c>
      <c r="H29" s="9">
        <v>87</v>
      </c>
      <c r="I29" s="9">
        <v>16</v>
      </c>
      <c r="J29" s="9">
        <v>68</v>
      </c>
      <c r="K29" s="9">
        <v>3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64</v>
      </c>
      <c r="D30" s="9">
        <v>5</v>
      </c>
      <c r="E30" s="9">
        <v>3</v>
      </c>
      <c r="F30" s="9">
        <v>2</v>
      </c>
      <c r="G30" s="9" t="s">
        <v>38</v>
      </c>
      <c r="H30" s="9">
        <v>59</v>
      </c>
      <c r="I30" s="9">
        <v>14</v>
      </c>
      <c r="J30" s="9">
        <v>44</v>
      </c>
      <c r="K30" s="9">
        <v>1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42</v>
      </c>
      <c r="D31" s="9">
        <v>1</v>
      </c>
      <c r="E31" s="9" t="s">
        <v>38</v>
      </c>
      <c r="F31" s="9">
        <v>1</v>
      </c>
      <c r="G31" s="9" t="s">
        <v>38</v>
      </c>
      <c r="H31" s="9">
        <v>41</v>
      </c>
      <c r="I31" s="9">
        <v>10</v>
      </c>
      <c r="J31" s="9">
        <v>30</v>
      </c>
      <c r="K31" s="9">
        <v>1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45</v>
      </c>
      <c r="D32" s="9">
        <v>4</v>
      </c>
      <c r="E32" s="9">
        <v>3</v>
      </c>
      <c r="F32" s="9">
        <v>1</v>
      </c>
      <c r="G32" s="9" t="s">
        <v>38</v>
      </c>
      <c r="H32" s="9">
        <v>41</v>
      </c>
      <c r="I32" s="9">
        <v>17</v>
      </c>
      <c r="J32" s="9">
        <v>24</v>
      </c>
      <c r="K32" s="9" t="s">
        <v>38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22</v>
      </c>
      <c r="D33" s="9" t="s">
        <v>38</v>
      </c>
      <c r="E33" s="9" t="s">
        <v>38</v>
      </c>
      <c r="F33" s="9" t="s">
        <v>38</v>
      </c>
      <c r="G33" s="9" t="s">
        <v>38</v>
      </c>
      <c r="H33" s="9">
        <v>22</v>
      </c>
      <c r="I33" s="9">
        <v>1</v>
      </c>
      <c r="J33" s="9">
        <v>19</v>
      </c>
      <c r="K33" s="9">
        <v>2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14</v>
      </c>
      <c r="D34" s="9">
        <v>2</v>
      </c>
      <c r="E34" s="9">
        <v>2</v>
      </c>
      <c r="F34" s="9" t="s">
        <v>38</v>
      </c>
      <c r="G34" s="9" t="s">
        <v>38</v>
      </c>
      <c r="H34" s="9">
        <v>12</v>
      </c>
      <c r="I34" s="9">
        <v>2</v>
      </c>
      <c r="J34" s="9">
        <v>10</v>
      </c>
      <c r="K34" s="9" t="s">
        <v>38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16</v>
      </c>
      <c r="D35" s="9">
        <v>2</v>
      </c>
      <c r="E35" s="9" t="s">
        <v>38</v>
      </c>
      <c r="F35" s="9">
        <v>2</v>
      </c>
      <c r="G35" s="9" t="s">
        <v>38</v>
      </c>
      <c r="H35" s="9">
        <v>14</v>
      </c>
      <c r="I35" s="9" t="s">
        <v>38</v>
      </c>
      <c r="J35" s="9">
        <v>14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5</v>
      </c>
      <c r="D36" s="9">
        <v>1</v>
      </c>
      <c r="E36" s="9" t="s">
        <v>38</v>
      </c>
      <c r="F36" s="9">
        <v>1</v>
      </c>
      <c r="G36" s="9" t="s">
        <v>38</v>
      </c>
      <c r="H36" s="9">
        <v>4</v>
      </c>
      <c r="I36" s="9" t="s">
        <v>38</v>
      </c>
      <c r="J36" s="9">
        <v>4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2</v>
      </c>
      <c r="D37" s="9">
        <v>1</v>
      </c>
      <c r="E37" s="9" t="s">
        <v>38</v>
      </c>
      <c r="F37" s="9">
        <v>1</v>
      </c>
      <c r="G37" s="9" t="s">
        <v>38</v>
      </c>
      <c r="H37" s="9">
        <v>1</v>
      </c>
      <c r="I37" s="9" t="s">
        <v>38</v>
      </c>
      <c r="J37" s="9">
        <v>1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1159</v>
      </c>
      <c r="D38" s="3">
        <v>162</v>
      </c>
      <c r="E38" s="3">
        <v>90</v>
      </c>
      <c r="F38" s="3">
        <v>67</v>
      </c>
      <c r="G38" s="3">
        <v>5</v>
      </c>
      <c r="H38" s="3">
        <v>997</v>
      </c>
      <c r="I38" s="3">
        <v>136</v>
      </c>
      <c r="J38" s="3">
        <v>839</v>
      </c>
      <c r="K38" s="3">
        <v>22</v>
      </c>
    </row>
    <row r="39" spans="1:16" ht="12" customHeight="1">
      <c r="A39" s="21" t="s">
        <v>27</v>
      </c>
      <c r="B39" s="1" t="s">
        <v>10</v>
      </c>
      <c r="C39" s="9">
        <v>4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4</v>
      </c>
      <c r="I39" s="9">
        <v>1</v>
      </c>
      <c r="J39" s="9">
        <v>3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58</v>
      </c>
      <c r="D40" s="9">
        <v>2</v>
      </c>
      <c r="E40" s="9" t="s">
        <v>38</v>
      </c>
      <c r="F40" s="9">
        <v>2</v>
      </c>
      <c r="G40" s="9" t="s">
        <v>38</v>
      </c>
      <c r="H40" s="9">
        <v>56</v>
      </c>
      <c r="I40" s="9" t="s">
        <v>38</v>
      </c>
      <c r="J40" s="9">
        <v>56</v>
      </c>
      <c r="K40" s="9" t="s">
        <v>38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117</v>
      </c>
      <c r="D41" s="9">
        <v>13</v>
      </c>
      <c r="E41" s="9">
        <v>2</v>
      </c>
      <c r="F41" s="9">
        <v>10</v>
      </c>
      <c r="G41" s="9">
        <v>1</v>
      </c>
      <c r="H41" s="9">
        <v>104</v>
      </c>
      <c r="I41" s="9">
        <v>3</v>
      </c>
      <c r="J41" s="9">
        <v>98</v>
      </c>
      <c r="K41" s="9">
        <v>3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138</v>
      </c>
      <c r="D42" s="9">
        <v>16</v>
      </c>
      <c r="E42" s="9">
        <v>5</v>
      </c>
      <c r="F42" s="9">
        <v>9</v>
      </c>
      <c r="G42" s="9">
        <v>2</v>
      </c>
      <c r="H42" s="9">
        <v>122</v>
      </c>
      <c r="I42" s="9">
        <v>3</v>
      </c>
      <c r="J42" s="9">
        <v>118</v>
      </c>
      <c r="K42" s="9">
        <v>1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145</v>
      </c>
      <c r="D43" s="9">
        <v>28</v>
      </c>
      <c r="E43" s="9">
        <v>15</v>
      </c>
      <c r="F43" s="9">
        <v>12</v>
      </c>
      <c r="G43" s="9">
        <v>1</v>
      </c>
      <c r="H43" s="9">
        <v>117</v>
      </c>
      <c r="I43" s="9">
        <v>21</v>
      </c>
      <c r="J43" s="9">
        <v>92</v>
      </c>
      <c r="K43" s="9">
        <v>4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123</v>
      </c>
      <c r="D44" s="9">
        <v>22</v>
      </c>
      <c r="E44" s="9">
        <v>11</v>
      </c>
      <c r="F44" s="9">
        <v>10</v>
      </c>
      <c r="G44" s="9">
        <v>1</v>
      </c>
      <c r="H44" s="9">
        <v>101</v>
      </c>
      <c r="I44" s="9">
        <v>18</v>
      </c>
      <c r="J44" s="9">
        <v>80</v>
      </c>
      <c r="K44" s="9">
        <v>3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138</v>
      </c>
      <c r="D45" s="9">
        <v>21</v>
      </c>
      <c r="E45" s="9">
        <v>16</v>
      </c>
      <c r="F45" s="9">
        <v>5</v>
      </c>
      <c r="G45" s="9" t="s">
        <v>38</v>
      </c>
      <c r="H45" s="9">
        <v>117</v>
      </c>
      <c r="I45" s="9">
        <v>21</v>
      </c>
      <c r="J45" s="9">
        <v>93</v>
      </c>
      <c r="K45" s="9">
        <v>3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117</v>
      </c>
      <c r="D46" s="9">
        <v>19</v>
      </c>
      <c r="E46" s="9">
        <v>13</v>
      </c>
      <c r="F46" s="9">
        <v>6</v>
      </c>
      <c r="G46" s="9" t="s">
        <v>38</v>
      </c>
      <c r="H46" s="9">
        <v>98</v>
      </c>
      <c r="I46" s="9">
        <v>19</v>
      </c>
      <c r="J46" s="9">
        <v>79</v>
      </c>
      <c r="K46" s="9" t="s">
        <v>38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76</v>
      </c>
      <c r="D47" s="9">
        <v>7</v>
      </c>
      <c r="E47" s="9">
        <v>4</v>
      </c>
      <c r="F47" s="9">
        <v>3</v>
      </c>
      <c r="G47" s="9" t="s">
        <v>38</v>
      </c>
      <c r="H47" s="9">
        <v>69</v>
      </c>
      <c r="I47" s="9">
        <v>17</v>
      </c>
      <c r="J47" s="9">
        <v>51</v>
      </c>
      <c r="K47" s="9">
        <v>1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78</v>
      </c>
      <c r="D48" s="9">
        <v>13</v>
      </c>
      <c r="E48" s="9">
        <v>12</v>
      </c>
      <c r="F48" s="9">
        <v>1</v>
      </c>
      <c r="G48" s="9" t="s">
        <v>38</v>
      </c>
      <c r="H48" s="9">
        <v>65</v>
      </c>
      <c r="I48" s="9">
        <v>17</v>
      </c>
      <c r="J48" s="9">
        <v>46</v>
      </c>
      <c r="K48" s="9">
        <v>2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72</v>
      </c>
      <c r="D49" s="9">
        <v>12</v>
      </c>
      <c r="E49" s="9">
        <v>8</v>
      </c>
      <c r="F49" s="9">
        <v>4</v>
      </c>
      <c r="G49" s="9" t="s">
        <v>38</v>
      </c>
      <c r="H49" s="9">
        <v>60</v>
      </c>
      <c r="I49" s="9">
        <v>7</v>
      </c>
      <c r="J49" s="9">
        <v>51</v>
      </c>
      <c r="K49" s="9">
        <v>2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51</v>
      </c>
      <c r="D50" s="9">
        <v>5</v>
      </c>
      <c r="E50" s="9">
        <v>3</v>
      </c>
      <c r="F50" s="9">
        <v>2</v>
      </c>
      <c r="G50" s="9" t="s">
        <v>38</v>
      </c>
      <c r="H50" s="9">
        <v>46</v>
      </c>
      <c r="I50" s="9">
        <v>7</v>
      </c>
      <c r="J50" s="9">
        <v>37</v>
      </c>
      <c r="K50" s="9">
        <v>2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31</v>
      </c>
      <c r="D51" s="9">
        <v>1</v>
      </c>
      <c r="E51" s="9" t="s">
        <v>38</v>
      </c>
      <c r="F51" s="9">
        <v>1</v>
      </c>
      <c r="G51" s="9" t="s">
        <v>38</v>
      </c>
      <c r="H51" s="9">
        <v>30</v>
      </c>
      <c r="I51" s="9">
        <v>2</v>
      </c>
      <c r="J51" s="9">
        <v>27</v>
      </c>
      <c r="K51" s="9">
        <v>1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7</v>
      </c>
      <c r="D52" s="9">
        <v>2</v>
      </c>
      <c r="E52" s="9">
        <v>1</v>
      </c>
      <c r="F52" s="9">
        <v>1</v>
      </c>
      <c r="G52" s="9" t="s">
        <v>38</v>
      </c>
      <c r="H52" s="9">
        <v>5</v>
      </c>
      <c r="I52" s="9" t="s">
        <v>38</v>
      </c>
      <c r="J52" s="9">
        <v>5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4</v>
      </c>
      <c r="D53" s="5">
        <v>1</v>
      </c>
      <c r="E53" s="5" t="s">
        <v>38</v>
      </c>
      <c r="F53" s="5">
        <v>1</v>
      </c>
      <c r="G53" s="5" t="s">
        <v>38</v>
      </c>
      <c r="H53" s="5">
        <v>3</v>
      </c>
      <c r="I53" s="5" t="s">
        <v>38</v>
      </c>
      <c r="J53" s="5">
        <v>3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8775</v>
      </c>
      <c r="D6" s="3">
        <v>1172</v>
      </c>
      <c r="E6" s="3">
        <v>614</v>
      </c>
      <c r="F6" s="3">
        <v>524</v>
      </c>
      <c r="G6" s="3">
        <v>34</v>
      </c>
      <c r="H6" s="3">
        <v>7603</v>
      </c>
      <c r="I6" s="3">
        <v>945</v>
      </c>
      <c r="J6" s="3">
        <v>6463</v>
      </c>
      <c r="K6" s="3">
        <v>195</v>
      </c>
    </row>
    <row r="7" spans="1:31" ht="12" customHeight="1">
      <c r="A7" s="21" t="s">
        <v>27</v>
      </c>
      <c r="B7" s="1" t="s">
        <v>10</v>
      </c>
      <c r="C7" s="9">
        <v>23</v>
      </c>
      <c r="D7" s="9">
        <v>2</v>
      </c>
      <c r="E7" s="9" t="s">
        <v>38</v>
      </c>
      <c r="F7" s="9">
        <v>2</v>
      </c>
      <c r="G7" s="9" t="s">
        <v>38</v>
      </c>
      <c r="H7" s="9">
        <v>21</v>
      </c>
      <c r="I7" s="9">
        <v>2</v>
      </c>
      <c r="J7" s="9">
        <v>18</v>
      </c>
      <c r="K7" s="9">
        <v>1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402</v>
      </c>
      <c r="D8" s="9">
        <v>33</v>
      </c>
      <c r="E8" s="9">
        <v>2</v>
      </c>
      <c r="F8" s="9">
        <v>28</v>
      </c>
      <c r="G8" s="9">
        <v>3</v>
      </c>
      <c r="H8" s="9">
        <v>369</v>
      </c>
      <c r="I8" s="9">
        <v>2</v>
      </c>
      <c r="J8" s="9">
        <v>361</v>
      </c>
      <c r="K8" s="9">
        <v>6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927</v>
      </c>
      <c r="D9" s="9">
        <v>93</v>
      </c>
      <c r="E9" s="9">
        <v>12</v>
      </c>
      <c r="F9" s="9">
        <v>79</v>
      </c>
      <c r="G9" s="9">
        <v>2</v>
      </c>
      <c r="H9" s="9">
        <v>834</v>
      </c>
      <c r="I9" s="9">
        <v>23</v>
      </c>
      <c r="J9" s="9">
        <v>786</v>
      </c>
      <c r="K9" s="9">
        <v>25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1117</v>
      </c>
      <c r="D10" s="9">
        <v>127</v>
      </c>
      <c r="E10" s="9">
        <v>52</v>
      </c>
      <c r="F10" s="9">
        <v>71</v>
      </c>
      <c r="G10" s="9">
        <v>4</v>
      </c>
      <c r="H10" s="9">
        <v>990</v>
      </c>
      <c r="I10" s="9">
        <v>71</v>
      </c>
      <c r="J10" s="9">
        <v>894</v>
      </c>
      <c r="K10" s="9">
        <v>25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1065</v>
      </c>
      <c r="D11" s="9">
        <v>183</v>
      </c>
      <c r="E11" s="9">
        <v>117</v>
      </c>
      <c r="F11" s="9">
        <v>61</v>
      </c>
      <c r="G11" s="9">
        <v>5</v>
      </c>
      <c r="H11" s="9">
        <v>882</v>
      </c>
      <c r="I11" s="9">
        <v>103</v>
      </c>
      <c r="J11" s="9">
        <v>758</v>
      </c>
      <c r="K11" s="9">
        <v>21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1009</v>
      </c>
      <c r="D12" s="9">
        <v>163</v>
      </c>
      <c r="E12" s="9">
        <v>94</v>
      </c>
      <c r="F12" s="9">
        <v>66</v>
      </c>
      <c r="G12" s="9">
        <v>3</v>
      </c>
      <c r="H12" s="9">
        <v>846</v>
      </c>
      <c r="I12" s="9">
        <v>131</v>
      </c>
      <c r="J12" s="9">
        <v>698</v>
      </c>
      <c r="K12" s="9">
        <v>17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971</v>
      </c>
      <c r="D13" s="9">
        <v>143</v>
      </c>
      <c r="E13" s="9">
        <v>85</v>
      </c>
      <c r="F13" s="9">
        <v>55</v>
      </c>
      <c r="G13" s="9">
        <v>3</v>
      </c>
      <c r="H13" s="9">
        <v>828</v>
      </c>
      <c r="I13" s="9">
        <v>148</v>
      </c>
      <c r="J13" s="9">
        <v>662</v>
      </c>
      <c r="K13" s="9">
        <v>18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832</v>
      </c>
      <c r="D14" s="9">
        <v>116</v>
      </c>
      <c r="E14" s="9">
        <v>72</v>
      </c>
      <c r="F14" s="9">
        <v>41</v>
      </c>
      <c r="G14" s="9">
        <v>3</v>
      </c>
      <c r="H14" s="9">
        <v>716</v>
      </c>
      <c r="I14" s="9">
        <v>113</v>
      </c>
      <c r="J14" s="9">
        <v>577</v>
      </c>
      <c r="K14" s="9">
        <v>26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680</v>
      </c>
      <c r="D15" s="9">
        <v>91</v>
      </c>
      <c r="E15" s="9">
        <v>53</v>
      </c>
      <c r="F15" s="9">
        <v>37</v>
      </c>
      <c r="G15" s="9">
        <v>1</v>
      </c>
      <c r="H15" s="9">
        <v>589</v>
      </c>
      <c r="I15" s="9">
        <v>91</v>
      </c>
      <c r="J15" s="9">
        <v>485</v>
      </c>
      <c r="K15" s="9">
        <v>13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643</v>
      </c>
      <c r="D16" s="9">
        <v>91</v>
      </c>
      <c r="E16" s="9">
        <v>61</v>
      </c>
      <c r="F16" s="9">
        <v>25</v>
      </c>
      <c r="G16" s="9">
        <v>5</v>
      </c>
      <c r="H16" s="9">
        <v>552</v>
      </c>
      <c r="I16" s="9">
        <v>95</v>
      </c>
      <c r="J16" s="9">
        <v>443</v>
      </c>
      <c r="K16" s="9">
        <v>14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484</v>
      </c>
      <c r="D17" s="9">
        <v>59</v>
      </c>
      <c r="E17" s="9">
        <v>28</v>
      </c>
      <c r="F17" s="9">
        <v>29</v>
      </c>
      <c r="G17" s="9">
        <v>2</v>
      </c>
      <c r="H17" s="9">
        <v>425</v>
      </c>
      <c r="I17" s="9">
        <v>82</v>
      </c>
      <c r="J17" s="9">
        <v>334</v>
      </c>
      <c r="K17" s="9">
        <v>9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339</v>
      </c>
      <c r="D18" s="9">
        <v>37</v>
      </c>
      <c r="E18" s="9">
        <v>19</v>
      </c>
      <c r="F18" s="9">
        <v>16</v>
      </c>
      <c r="G18" s="9">
        <v>2</v>
      </c>
      <c r="H18" s="9">
        <v>302</v>
      </c>
      <c r="I18" s="9">
        <v>48</v>
      </c>
      <c r="J18" s="9">
        <v>245</v>
      </c>
      <c r="K18" s="9">
        <v>9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175</v>
      </c>
      <c r="D19" s="9">
        <v>16</v>
      </c>
      <c r="E19" s="9">
        <v>9</v>
      </c>
      <c r="F19" s="9">
        <v>7</v>
      </c>
      <c r="G19" s="9" t="s">
        <v>38</v>
      </c>
      <c r="H19" s="9">
        <v>159</v>
      </c>
      <c r="I19" s="9">
        <v>25</v>
      </c>
      <c r="J19" s="9">
        <v>128</v>
      </c>
      <c r="K19" s="9">
        <v>6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68</v>
      </c>
      <c r="D20" s="9">
        <v>10</v>
      </c>
      <c r="E20" s="9">
        <v>5</v>
      </c>
      <c r="F20" s="9">
        <v>4</v>
      </c>
      <c r="G20" s="9">
        <v>1</v>
      </c>
      <c r="H20" s="9">
        <v>58</v>
      </c>
      <c r="I20" s="9">
        <v>6</v>
      </c>
      <c r="J20" s="9">
        <v>48</v>
      </c>
      <c r="K20" s="9">
        <v>4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40</v>
      </c>
      <c r="D21" s="9">
        <v>8</v>
      </c>
      <c r="E21" s="9">
        <v>5</v>
      </c>
      <c r="F21" s="9">
        <v>3</v>
      </c>
      <c r="G21" s="9" t="s">
        <v>38</v>
      </c>
      <c r="H21" s="9">
        <v>32</v>
      </c>
      <c r="I21" s="9">
        <v>5</v>
      </c>
      <c r="J21" s="9">
        <v>26</v>
      </c>
      <c r="K21" s="9">
        <v>1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2636</v>
      </c>
      <c r="D22" s="3">
        <v>403</v>
      </c>
      <c r="E22" s="3">
        <v>240</v>
      </c>
      <c r="F22" s="3">
        <v>153</v>
      </c>
      <c r="G22" s="3">
        <v>10</v>
      </c>
      <c r="H22" s="3">
        <v>2233</v>
      </c>
      <c r="I22" s="3">
        <v>309</v>
      </c>
      <c r="J22" s="3">
        <v>1850</v>
      </c>
      <c r="K22" s="3">
        <v>74</v>
      </c>
    </row>
    <row r="23" spans="1:16" ht="12" customHeight="1">
      <c r="A23" s="21" t="s">
        <v>27</v>
      </c>
      <c r="B23" s="1" t="s">
        <v>10</v>
      </c>
      <c r="C23" s="9">
        <v>7</v>
      </c>
      <c r="D23" s="9">
        <v>1</v>
      </c>
      <c r="E23" s="9" t="s">
        <v>38</v>
      </c>
      <c r="F23" s="9">
        <v>1</v>
      </c>
      <c r="G23" s="9" t="s">
        <v>38</v>
      </c>
      <c r="H23" s="9">
        <v>6</v>
      </c>
      <c r="I23" s="9">
        <v>2</v>
      </c>
      <c r="J23" s="9">
        <v>4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105</v>
      </c>
      <c r="D24" s="9">
        <v>11</v>
      </c>
      <c r="E24" s="9" t="s">
        <v>38</v>
      </c>
      <c r="F24" s="9">
        <v>11</v>
      </c>
      <c r="G24" s="9" t="s">
        <v>38</v>
      </c>
      <c r="H24" s="9">
        <v>94</v>
      </c>
      <c r="I24" s="9">
        <v>1</v>
      </c>
      <c r="J24" s="9">
        <v>89</v>
      </c>
      <c r="K24" s="9">
        <v>4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297</v>
      </c>
      <c r="D25" s="9">
        <v>32</v>
      </c>
      <c r="E25" s="9">
        <v>5</v>
      </c>
      <c r="F25" s="9">
        <v>25</v>
      </c>
      <c r="G25" s="9">
        <v>2</v>
      </c>
      <c r="H25" s="9">
        <v>265</v>
      </c>
      <c r="I25" s="9">
        <v>4</v>
      </c>
      <c r="J25" s="9">
        <v>252</v>
      </c>
      <c r="K25" s="9">
        <v>9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343</v>
      </c>
      <c r="D26" s="9">
        <v>46</v>
      </c>
      <c r="E26" s="9">
        <v>22</v>
      </c>
      <c r="F26" s="9">
        <v>21</v>
      </c>
      <c r="G26" s="9">
        <v>3</v>
      </c>
      <c r="H26" s="9">
        <v>297</v>
      </c>
      <c r="I26" s="9">
        <v>30</v>
      </c>
      <c r="J26" s="9">
        <v>256</v>
      </c>
      <c r="K26" s="9">
        <v>11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388</v>
      </c>
      <c r="D27" s="9">
        <v>77</v>
      </c>
      <c r="E27" s="9">
        <v>58</v>
      </c>
      <c r="F27" s="9">
        <v>19</v>
      </c>
      <c r="G27" s="9" t="s">
        <v>38</v>
      </c>
      <c r="H27" s="9">
        <v>311</v>
      </c>
      <c r="I27" s="9">
        <v>48</v>
      </c>
      <c r="J27" s="9">
        <v>256</v>
      </c>
      <c r="K27" s="9">
        <v>7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334</v>
      </c>
      <c r="D28" s="9">
        <v>59</v>
      </c>
      <c r="E28" s="9">
        <v>43</v>
      </c>
      <c r="F28" s="9">
        <v>16</v>
      </c>
      <c r="G28" s="9" t="s">
        <v>38</v>
      </c>
      <c r="H28" s="9">
        <v>275</v>
      </c>
      <c r="I28" s="9">
        <v>45</v>
      </c>
      <c r="J28" s="9">
        <v>223</v>
      </c>
      <c r="K28" s="9">
        <v>7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299</v>
      </c>
      <c r="D29" s="9">
        <v>45</v>
      </c>
      <c r="E29" s="9">
        <v>29</v>
      </c>
      <c r="F29" s="9">
        <v>15</v>
      </c>
      <c r="G29" s="9">
        <v>1</v>
      </c>
      <c r="H29" s="9">
        <v>254</v>
      </c>
      <c r="I29" s="9">
        <v>59</v>
      </c>
      <c r="J29" s="9">
        <v>186</v>
      </c>
      <c r="K29" s="9">
        <v>9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244</v>
      </c>
      <c r="D30" s="9">
        <v>40</v>
      </c>
      <c r="E30" s="9">
        <v>28</v>
      </c>
      <c r="F30" s="9">
        <v>11</v>
      </c>
      <c r="G30" s="9">
        <v>1</v>
      </c>
      <c r="H30" s="9">
        <v>204</v>
      </c>
      <c r="I30" s="9">
        <v>33</v>
      </c>
      <c r="J30" s="9">
        <v>165</v>
      </c>
      <c r="K30" s="9">
        <v>6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202</v>
      </c>
      <c r="D31" s="9">
        <v>30</v>
      </c>
      <c r="E31" s="9">
        <v>20</v>
      </c>
      <c r="F31" s="9">
        <v>9</v>
      </c>
      <c r="G31" s="9">
        <v>1</v>
      </c>
      <c r="H31" s="9">
        <v>172</v>
      </c>
      <c r="I31" s="9">
        <v>30</v>
      </c>
      <c r="J31" s="9">
        <v>135</v>
      </c>
      <c r="K31" s="9">
        <v>7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165</v>
      </c>
      <c r="D32" s="9">
        <v>31</v>
      </c>
      <c r="E32" s="9">
        <v>21</v>
      </c>
      <c r="F32" s="9">
        <v>8</v>
      </c>
      <c r="G32" s="9">
        <v>2</v>
      </c>
      <c r="H32" s="9">
        <v>134</v>
      </c>
      <c r="I32" s="9">
        <v>23</v>
      </c>
      <c r="J32" s="9">
        <v>105</v>
      </c>
      <c r="K32" s="9">
        <v>6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106</v>
      </c>
      <c r="D33" s="9">
        <v>12</v>
      </c>
      <c r="E33" s="9">
        <v>6</v>
      </c>
      <c r="F33" s="9">
        <v>6</v>
      </c>
      <c r="G33" s="9" t="s">
        <v>38</v>
      </c>
      <c r="H33" s="9">
        <v>94</v>
      </c>
      <c r="I33" s="9">
        <v>19</v>
      </c>
      <c r="J33" s="9">
        <v>72</v>
      </c>
      <c r="K33" s="9">
        <v>3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68</v>
      </c>
      <c r="D34" s="9">
        <v>9</v>
      </c>
      <c r="E34" s="9">
        <v>4</v>
      </c>
      <c r="F34" s="9">
        <v>5</v>
      </c>
      <c r="G34" s="9" t="s">
        <v>38</v>
      </c>
      <c r="H34" s="9">
        <v>59</v>
      </c>
      <c r="I34" s="9">
        <v>7</v>
      </c>
      <c r="J34" s="9">
        <v>49</v>
      </c>
      <c r="K34" s="9">
        <v>3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38</v>
      </c>
      <c r="D35" s="9">
        <v>3</v>
      </c>
      <c r="E35" s="9">
        <v>1</v>
      </c>
      <c r="F35" s="9">
        <v>2</v>
      </c>
      <c r="G35" s="9" t="s">
        <v>38</v>
      </c>
      <c r="H35" s="9">
        <v>35</v>
      </c>
      <c r="I35" s="9">
        <v>3</v>
      </c>
      <c r="J35" s="9">
        <v>31</v>
      </c>
      <c r="K35" s="9">
        <v>1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22</v>
      </c>
      <c r="D36" s="9">
        <v>1</v>
      </c>
      <c r="E36" s="9" t="s">
        <v>38</v>
      </c>
      <c r="F36" s="9">
        <v>1</v>
      </c>
      <c r="G36" s="9" t="s">
        <v>38</v>
      </c>
      <c r="H36" s="9">
        <v>21</v>
      </c>
      <c r="I36" s="9">
        <v>2</v>
      </c>
      <c r="J36" s="9">
        <v>19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18</v>
      </c>
      <c r="D37" s="9">
        <v>6</v>
      </c>
      <c r="E37" s="9">
        <v>3</v>
      </c>
      <c r="F37" s="9">
        <v>3</v>
      </c>
      <c r="G37" s="9" t="s">
        <v>38</v>
      </c>
      <c r="H37" s="9">
        <v>12</v>
      </c>
      <c r="I37" s="9">
        <v>3</v>
      </c>
      <c r="J37" s="9">
        <v>8</v>
      </c>
      <c r="K37" s="9">
        <v>1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6139</v>
      </c>
      <c r="D38" s="3">
        <v>769</v>
      </c>
      <c r="E38" s="3">
        <v>374</v>
      </c>
      <c r="F38" s="3">
        <v>371</v>
      </c>
      <c r="G38" s="3">
        <v>24</v>
      </c>
      <c r="H38" s="3">
        <v>5370</v>
      </c>
      <c r="I38" s="3">
        <v>636</v>
      </c>
      <c r="J38" s="3">
        <v>4613</v>
      </c>
      <c r="K38" s="3">
        <v>121</v>
      </c>
    </row>
    <row r="39" spans="1:16" ht="12" customHeight="1">
      <c r="A39" s="21" t="s">
        <v>27</v>
      </c>
      <c r="B39" s="1" t="s">
        <v>10</v>
      </c>
      <c r="C39" s="9">
        <v>16</v>
      </c>
      <c r="D39" s="9">
        <v>1</v>
      </c>
      <c r="E39" s="9" t="s">
        <v>38</v>
      </c>
      <c r="F39" s="9">
        <v>1</v>
      </c>
      <c r="G39" s="9" t="s">
        <v>38</v>
      </c>
      <c r="H39" s="9">
        <v>15</v>
      </c>
      <c r="I39" s="9" t="s">
        <v>38</v>
      </c>
      <c r="J39" s="9">
        <v>14</v>
      </c>
      <c r="K39" s="9">
        <v>1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297</v>
      </c>
      <c r="D40" s="9">
        <v>22</v>
      </c>
      <c r="E40" s="9">
        <v>2</v>
      </c>
      <c r="F40" s="9">
        <v>17</v>
      </c>
      <c r="G40" s="9">
        <v>3</v>
      </c>
      <c r="H40" s="9">
        <v>275</v>
      </c>
      <c r="I40" s="9">
        <v>1</v>
      </c>
      <c r="J40" s="9">
        <v>272</v>
      </c>
      <c r="K40" s="9">
        <v>2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630</v>
      </c>
      <c r="D41" s="9">
        <v>61</v>
      </c>
      <c r="E41" s="9">
        <v>7</v>
      </c>
      <c r="F41" s="9">
        <v>54</v>
      </c>
      <c r="G41" s="9" t="s">
        <v>38</v>
      </c>
      <c r="H41" s="9">
        <v>569</v>
      </c>
      <c r="I41" s="9">
        <v>19</v>
      </c>
      <c r="J41" s="9">
        <v>534</v>
      </c>
      <c r="K41" s="9">
        <v>16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774</v>
      </c>
      <c r="D42" s="9">
        <v>81</v>
      </c>
      <c r="E42" s="9">
        <v>30</v>
      </c>
      <c r="F42" s="9">
        <v>50</v>
      </c>
      <c r="G42" s="9">
        <v>1</v>
      </c>
      <c r="H42" s="9">
        <v>693</v>
      </c>
      <c r="I42" s="9">
        <v>41</v>
      </c>
      <c r="J42" s="9">
        <v>638</v>
      </c>
      <c r="K42" s="9">
        <v>14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677</v>
      </c>
      <c r="D43" s="9">
        <v>106</v>
      </c>
      <c r="E43" s="9">
        <v>59</v>
      </c>
      <c r="F43" s="9">
        <v>42</v>
      </c>
      <c r="G43" s="9">
        <v>5</v>
      </c>
      <c r="H43" s="9">
        <v>571</v>
      </c>
      <c r="I43" s="9">
        <v>55</v>
      </c>
      <c r="J43" s="9">
        <v>502</v>
      </c>
      <c r="K43" s="9">
        <v>14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675</v>
      </c>
      <c r="D44" s="9">
        <v>104</v>
      </c>
      <c r="E44" s="9">
        <v>51</v>
      </c>
      <c r="F44" s="9">
        <v>50</v>
      </c>
      <c r="G44" s="9">
        <v>3</v>
      </c>
      <c r="H44" s="9">
        <v>571</v>
      </c>
      <c r="I44" s="9">
        <v>86</v>
      </c>
      <c r="J44" s="9">
        <v>475</v>
      </c>
      <c r="K44" s="9">
        <v>10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672</v>
      </c>
      <c r="D45" s="9">
        <v>98</v>
      </c>
      <c r="E45" s="9">
        <v>56</v>
      </c>
      <c r="F45" s="9">
        <v>40</v>
      </c>
      <c r="G45" s="9">
        <v>2</v>
      </c>
      <c r="H45" s="9">
        <v>574</v>
      </c>
      <c r="I45" s="9">
        <v>89</v>
      </c>
      <c r="J45" s="9">
        <v>476</v>
      </c>
      <c r="K45" s="9">
        <v>9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588</v>
      </c>
      <c r="D46" s="9">
        <v>76</v>
      </c>
      <c r="E46" s="9">
        <v>44</v>
      </c>
      <c r="F46" s="9">
        <v>30</v>
      </c>
      <c r="G46" s="9">
        <v>2</v>
      </c>
      <c r="H46" s="9">
        <v>512</v>
      </c>
      <c r="I46" s="9">
        <v>80</v>
      </c>
      <c r="J46" s="9">
        <v>412</v>
      </c>
      <c r="K46" s="9">
        <v>20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478</v>
      </c>
      <c r="D47" s="9">
        <v>61</v>
      </c>
      <c r="E47" s="9">
        <v>33</v>
      </c>
      <c r="F47" s="9">
        <v>28</v>
      </c>
      <c r="G47" s="9" t="s">
        <v>38</v>
      </c>
      <c r="H47" s="9">
        <v>417</v>
      </c>
      <c r="I47" s="9">
        <v>61</v>
      </c>
      <c r="J47" s="9">
        <v>350</v>
      </c>
      <c r="K47" s="9">
        <v>6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478</v>
      </c>
      <c r="D48" s="9">
        <v>60</v>
      </c>
      <c r="E48" s="9">
        <v>40</v>
      </c>
      <c r="F48" s="9">
        <v>17</v>
      </c>
      <c r="G48" s="9">
        <v>3</v>
      </c>
      <c r="H48" s="9">
        <v>418</v>
      </c>
      <c r="I48" s="9">
        <v>72</v>
      </c>
      <c r="J48" s="9">
        <v>338</v>
      </c>
      <c r="K48" s="9">
        <v>8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378</v>
      </c>
      <c r="D49" s="9">
        <v>47</v>
      </c>
      <c r="E49" s="9">
        <v>22</v>
      </c>
      <c r="F49" s="9">
        <v>23</v>
      </c>
      <c r="G49" s="9">
        <v>2</v>
      </c>
      <c r="H49" s="9">
        <v>331</v>
      </c>
      <c r="I49" s="9">
        <v>63</v>
      </c>
      <c r="J49" s="9">
        <v>262</v>
      </c>
      <c r="K49" s="9">
        <v>6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271</v>
      </c>
      <c r="D50" s="9">
        <v>28</v>
      </c>
      <c r="E50" s="9">
        <v>15</v>
      </c>
      <c r="F50" s="9">
        <v>11</v>
      </c>
      <c r="G50" s="9">
        <v>2</v>
      </c>
      <c r="H50" s="9">
        <v>243</v>
      </c>
      <c r="I50" s="9">
        <v>41</v>
      </c>
      <c r="J50" s="9">
        <v>196</v>
      </c>
      <c r="K50" s="9">
        <v>6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137</v>
      </c>
      <c r="D51" s="9">
        <v>13</v>
      </c>
      <c r="E51" s="9">
        <v>8</v>
      </c>
      <c r="F51" s="9">
        <v>5</v>
      </c>
      <c r="G51" s="9" t="s">
        <v>38</v>
      </c>
      <c r="H51" s="9">
        <v>124</v>
      </c>
      <c r="I51" s="9">
        <v>22</v>
      </c>
      <c r="J51" s="9">
        <v>97</v>
      </c>
      <c r="K51" s="9">
        <v>5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46</v>
      </c>
      <c r="D52" s="9">
        <v>9</v>
      </c>
      <c r="E52" s="9">
        <v>5</v>
      </c>
      <c r="F52" s="9">
        <v>3</v>
      </c>
      <c r="G52" s="9">
        <v>1</v>
      </c>
      <c r="H52" s="9">
        <v>37</v>
      </c>
      <c r="I52" s="9">
        <v>4</v>
      </c>
      <c r="J52" s="9">
        <v>29</v>
      </c>
      <c r="K52" s="9">
        <v>4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22</v>
      </c>
      <c r="D53" s="5">
        <v>2</v>
      </c>
      <c r="E53" s="5">
        <v>2</v>
      </c>
      <c r="F53" s="5" t="s">
        <v>38</v>
      </c>
      <c r="G53" s="5" t="s">
        <v>38</v>
      </c>
      <c r="H53" s="5">
        <v>20</v>
      </c>
      <c r="I53" s="5">
        <v>2</v>
      </c>
      <c r="J53" s="5">
        <v>18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2.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3575</v>
      </c>
      <c r="D6" s="3">
        <v>490</v>
      </c>
      <c r="E6" s="3">
        <v>201</v>
      </c>
      <c r="F6" s="3">
        <v>261</v>
      </c>
      <c r="G6" s="3">
        <v>28</v>
      </c>
      <c r="H6" s="3">
        <v>3085</v>
      </c>
      <c r="I6" s="3">
        <v>339</v>
      </c>
      <c r="J6" s="3">
        <v>2635</v>
      </c>
      <c r="K6" s="3">
        <v>111</v>
      </c>
    </row>
    <row r="7" spans="1:31" ht="12" customHeight="1">
      <c r="A7" s="21" t="s">
        <v>27</v>
      </c>
      <c r="B7" s="1" t="s">
        <v>10</v>
      </c>
      <c r="C7" s="9">
        <v>12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12</v>
      </c>
      <c r="I7" s="9" t="s">
        <v>38</v>
      </c>
      <c r="J7" s="9">
        <v>11</v>
      </c>
      <c r="K7" s="9">
        <v>1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198</v>
      </c>
      <c r="D8" s="9">
        <v>17</v>
      </c>
      <c r="E8" s="9">
        <v>2</v>
      </c>
      <c r="F8" s="9">
        <v>13</v>
      </c>
      <c r="G8" s="9">
        <v>2</v>
      </c>
      <c r="H8" s="9">
        <v>181</v>
      </c>
      <c r="I8" s="9">
        <v>4</v>
      </c>
      <c r="J8" s="9">
        <v>168</v>
      </c>
      <c r="K8" s="9">
        <v>9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370</v>
      </c>
      <c r="D9" s="9">
        <v>47</v>
      </c>
      <c r="E9" s="9">
        <v>9</v>
      </c>
      <c r="F9" s="9">
        <v>34</v>
      </c>
      <c r="G9" s="9">
        <v>4</v>
      </c>
      <c r="H9" s="9">
        <v>323</v>
      </c>
      <c r="I9" s="9">
        <v>10</v>
      </c>
      <c r="J9" s="9">
        <v>300</v>
      </c>
      <c r="K9" s="9">
        <v>13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488</v>
      </c>
      <c r="D10" s="9">
        <v>73</v>
      </c>
      <c r="E10" s="9">
        <v>21</v>
      </c>
      <c r="F10" s="9">
        <v>44</v>
      </c>
      <c r="G10" s="9">
        <v>8</v>
      </c>
      <c r="H10" s="9">
        <v>415</v>
      </c>
      <c r="I10" s="9">
        <v>35</v>
      </c>
      <c r="J10" s="9">
        <v>369</v>
      </c>
      <c r="K10" s="9">
        <v>11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426</v>
      </c>
      <c r="D11" s="9">
        <v>74</v>
      </c>
      <c r="E11" s="9">
        <v>25</v>
      </c>
      <c r="F11" s="9">
        <v>46</v>
      </c>
      <c r="G11" s="9">
        <v>3</v>
      </c>
      <c r="H11" s="9">
        <v>352</v>
      </c>
      <c r="I11" s="9">
        <v>36</v>
      </c>
      <c r="J11" s="9">
        <v>308</v>
      </c>
      <c r="K11" s="9">
        <v>8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411</v>
      </c>
      <c r="D12" s="9">
        <v>63</v>
      </c>
      <c r="E12" s="9">
        <v>29</v>
      </c>
      <c r="F12" s="9">
        <v>33</v>
      </c>
      <c r="G12" s="9">
        <v>1</v>
      </c>
      <c r="H12" s="9">
        <v>348</v>
      </c>
      <c r="I12" s="9">
        <v>48</v>
      </c>
      <c r="J12" s="9">
        <v>290</v>
      </c>
      <c r="K12" s="9">
        <v>10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391</v>
      </c>
      <c r="D13" s="9">
        <v>50</v>
      </c>
      <c r="E13" s="9">
        <v>31</v>
      </c>
      <c r="F13" s="9">
        <v>16</v>
      </c>
      <c r="G13" s="9">
        <v>3</v>
      </c>
      <c r="H13" s="9">
        <v>341</v>
      </c>
      <c r="I13" s="9">
        <v>44</v>
      </c>
      <c r="J13" s="9">
        <v>273</v>
      </c>
      <c r="K13" s="9">
        <v>24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329</v>
      </c>
      <c r="D14" s="9">
        <v>55</v>
      </c>
      <c r="E14" s="9">
        <v>32</v>
      </c>
      <c r="F14" s="9">
        <v>20</v>
      </c>
      <c r="G14" s="9">
        <v>3</v>
      </c>
      <c r="H14" s="9">
        <v>274</v>
      </c>
      <c r="I14" s="9">
        <v>36</v>
      </c>
      <c r="J14" s="9">
        <v>227</v>
      </c>
      <c r="K14" s="9">
        <v>11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285</v>
      </c>
      <c r="D15" s="9">
        <v>25</v>
      </c>
      <c r="E15" s="9">
        <v>18</v>
      </c>
      <c r="F15" s="9">
        <v>7</v>
      </c>
      <c r="G15" s="9" t="s">
        <v>38</v>
      </c>
      <c r="H15" s="9">
        <v>260</v>
      </c>
      <c r="I15" s="9">
        <v>44</v>
      </c>
      <c r="J15" s="9">
        <v>210</v>
      </c>
      <c r="K15" s="9">
        <v>6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260</v>
      </c>
      <c r="D16" s="9">
        <v>37</v>
      </c>
      <c r="E16" s="9">
        <v>18</v>
      </c>
      <c r="F16" s="9">
        <v>19</v>
      </c>
      <c r="G16" s="9" t="s">
        <v>38</v>
      </c>
      <c r="H16" s="9">
        <v>223</v>
      </c>
      <c r="I16" s="9">
        <v>35</v>
      </c>
      <c r="J16" s="9">
        <v>182</v>
      </c>
      <c r="K16" s="9">
        <v>6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194</v>
      </c>
      <c r="D17" s="9">
        <v>27</v>
      </c>
      <c r="E17" s="9">
        <v>8</v>
      </c>
      <c r="F17" s="9">
        <v>17</v>
      </c>
      <c r="G17" s="9">
        <v>2</v>
      </c>
      <c r="H17" s="9">
        <v>167</v>
      </c>
      <c r="I17" s="9">
        <v>20</v>
      </c>
      <c r="J17" s="9">
        <v>142</v>
      </c>
      <c r="K17" s="9">
        <v>5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96</v>
      </c>
      <c r="D18" s="9">
        <v>4</v>
      </c>
      <c r="E18" s="9">
        <v>2</v>
      </c>
      <c r="F18" s="9">
        <v>2</v>
      </c>
      <c r="G18" s="9" t="s">
        <v>38</v>
      </c>
      <c r="H18" s="9">
        <v>92</v>
      </c>
      <c r="I18" s="9">
        <v>10</v>
      </c>
      <c r="J18" s="9">
        <v>81</v>
      </c>
      <c r="K18" s="9">
        <v>1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72</v>
      </c>
      <c r="D19" s="9">
        <v>11</v>
      </c>
      <c r="E19" s="9">
        <v>4</v>
      </c>
      <c r="F19" s="9">
        <v>7</v>
      </c>
      <c r="G19" s="9" t="s">
        <v>38</v>
      </c>
      <c r="H19" s="9">
        <v>61</v>
      </c>
      <c r="I19" s="9">
        <v>10</v>
      </c>
      <c r="J19" s="9">
        <v>51</v>
      </c>
      <c r="K19" s="9" t="s">
        <v>38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21</v>
      </c>
      <c r="D20" s="9">
        <v>3</v>
      </c>
      <c r="E20" s="9">
        <v>1</v>
      </c>
      <c r="F20" s="9">
        <v>2</v>
      </c>
      <c r="G20" s="9" t="s">
        <v>38</v>
      </c>
      <c r="H20" s="9">
        <v>18</v>
      </c>
      <c r="I20" s="9">
        <v>4</v>
      </c>
      <c r="J20" s="9">
        <v>13</v>
      </c>
      <c r="K20" s="9">
        <v>1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22</v>
      </c>
      <c r="D21" s="9">
        <v>4</v>
      </c>
      <c r="E21" s="9">
        <v>1</v>
      </c>
      <c r="F21" s="9">
        <v>1</v>
      </c>
      <c r="G21" s="9">
        <v>2</v>
      </c>
      <c r="H21" s="9">
        <v>18</v>
      </c>
      <c r="I21" s="9">
        <v>3</v>
      </c>
      <c r="J21" s="9">
        <v>10</v>
      </c>
      <c r="K21" s="9">
        <v>5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913</v>
      </c>
      <c r="D22" s="3">
        <v>116</v>
      </c>
      <c r="E22" s="3">
        <v>61</v>
      </c>
      <c r="F22" s="3">
        <v>49</v>
      </c>
      <c r="G22" s="3">
        <v>6</v>
      </c>
      <c r="H22" s="3">
        <v>797</v>
      </c>
      <c r="I22" s="3">
        <v>117</v>
      </c>
      <c r="J22" s="3">
        <v>658</v>
      </c>
      <c r="K22" s="3">
        <v>22</v>
      </c>
    </row>
    <row r="23" spans="1:16" ht="12" customHeight="1">
      <c r="A23" s="21" t="s">
        <v>27</v>
      </c>
      <c r="B23" s="1" t="s">
        <v>10</v>
      </c>
      <c r="C23" s="9">
        <v>3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3</v>
      </c>
      <c r="I23" s="9" t="s">
        <v>38</v>
      </c>
      <c r="J23" s="9">
        <v>2</v>
      </c>
      <c r="K23" s="9">
        <v>1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47</v>
      </c>
      <c r="D24" s="9">
        <v>3</v>
      </c>
      <c r="E24" s="9">
        <v>1</v>
      </c>
      <c r="F24" s="9">
        <v>1</v>
      </c>
      <c r="G24" s="9">
        <v>1</v>
      </c>
      <c r="H24" s="9">
        <v>44</v>
      </c>
      <c r="I24" s="9">
        <v>3</v>
      </c>
      <c r="J24" s="9">
        <v>38</v>
      </c>
      <c r="K24" s="9">
        <v>3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107</v>
      </c>
      <c r="D25" s="9">
        <v>9</v>
      </c>
      <c r="E25" s="9">
        <v>3</v>
      </c>
      <c r="F25" s="9">
        <v>6</v>
      </c>
      <c r="G25" s="9" t="s">
        <v>38</v>
      </c>
      <c r="H25" s="9">
        <v>98</v>
      </c>
      <c r="I25" s="9">
        <v>4</v>
      </c>
      <c r="J25" s="9">
        <v>92</v>
      </c>
      <c r="K25" s="9">
        <v>2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136</v>
      </c>
      <c r="D26" s="9">
        <v>12</v>
      </c>
      <c r="E26" s="9">
        <v>7</v>
      </c>
      <c r="F26" s="9">
        <v>3</v>
      </c>
      <c r="G26" s="9">
        <v>2</v>
      </c>
      <c r="H26" s="9">
        <v>124</v>
      </c>
      <c r="I26" s="9">
        <v>11</v>
      </c>
      <c r="J26" s="9">
        <v>108</v>
      </c>
      <c r="K26" s="9">
        <v>5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145</v>
      </c>
      <c r="D27" s="9">
        <v>28</v>
      </c>
      <c r="E27" s="9">
        <v>13</v>
      </c>
      <c r="F27" s="9">
        <v>14</v>
      </c>
      <c r="G27" s="9">
        <v>1</v>
      </c>
      <c r="H27" s="9">
        <v>117</v>
      </c>
      <c r="I27" s="9">
        <v>17</v>
      </c>
      <c r="J27" s="9">
        <v>100</v>
      </c>
      <c r="K27" s="9" t="s">
        <v>38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116</v>
      </c>
      <c r="D28" s="9">
        <v>15</v>
      </c>
      <c r="E28" s="9">
        <v>6</v>
      </c>
      <c r="F28" s="9">
        <v>9</v>
      </c>
      <c r="G28" s="9" t="s">
        <v>38</v>
      </c>
      <c r="H28" s="9">
        <v>101</v>
      </c>
      <c r="I28" s="9">
        <v>23</v>
      </c>
      <c r="J28" s="9">
        <v>77</v>
      </c>
      <c r="K28" s="9">
        <v>1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86</v>
      </c>
      <c r="D29" s="9">
        <v>15</v>
      </c>
      <c r="E29" s="9">
        <v>12</v>
      </c>
      <c r="F29" s="9">
        <v>2</v>
      </c>
      <c r="G29" s="9">
        <v>1</v>
      </c>
      <c r="H29" s="9">
        <v>71</v>
      </c>
      <c r="I29" s="9">
        <v>12</v>
      </c>
      <c r="J29" s="9">
        <v>58</v>
      </c>
      <c r="K29" s="9">
        <v>1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66</v>
      </c>
      <c r="D30" s="9">
        <v>10</v>
      </c>
      <c r="E30" s="9">
        <v>7</v>
      </c>
      <c r="F30" s="9">
        <v>3</v>
      </c>
      <c r="G30" s="9" t="s">
        <v>38</v>
      </c>
      <c r="H30" s="9">
        <v>56</v>
      </c>
      <c r="I30" s="9">
        <v>7</v>
      </c>
      <c r="J30" s="9">
        <v>45</v>
      </c>
      <c r="K30" s="9">
        <v>4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82</v>
      </c>
      <c r="D31" s="9">
        <v>9</v>
      </c>
      <c r="E31" s="9">
        <v>5</v>
      </c>
      <c r="F31" s="9">
        <v>4</v>
      </c>
      <c r="G31" s="9" t="s">
        <v>38</v>
      </c>
      <c r="H31" s="9">
        <v>73</v>
      </c>
      <c r="I31" s="9">
        <v>18</v>
      </c>
      <c r="J31" s="9">
        <v>54</v>
      </c>
      <c r="K31" s="9">
        <v>1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54</v>
      </c>
      <c r="D32" s="9">
        <v>5</v>
      </c>
      <c r="E32" s="9">
        <v>4</v>
      </c>
      <c r="F32" s="9">
        <v>1</v>
      </c>
      <c r="G32" s="9" t="s">
        <v>38</v>
      </c>
      <c r="H32" s="9">
        <v>49</v>
      </c>
      <c r="I32" s="9">
        <v>11</v>
      </c>
      <c r="J32" s="9">
        <v>37</v>
      </c>
      <c r="K32" s="9">
        <v>1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33</v>
      </c>
      <c r="D33" s="9">
        <v>4</v>
      </c>
      <c r="E33" s="9">
        <v>1</v>
      </c>
      <c r="F33" s="9">
        <v>3</v>
      </c>
      <c r="G33" s="9" t="s">
        <v>38</v>
      </c>
      <c r="H33" s="9">
        <v>29</v>
      </c>
      <c r="I33" s="9">
        <v>5</v>
      </c>
      <c r="J33" s="9">
        <v>24</v>
      </c>
      <c r="K33" s="9" t="s">
        <v>38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15</v>
      </c>
      <c r="D34" s="9">
        <v>3</v>
      </c>
      <c r="E34" s="9">
        <v>1</v>
      </c>
      <c r="F34" s="9">
        <v>2</v>
      </c>
      <c r="G34" s="9" t="s">
        <v>38</v>
      </c>
      <c r="H34" s="9">
        <v>12</v>
      </c>
      <c r="I34" s="9">
        <v>3</v>
      </c>
      <c r="J34" s="9">
        <v>9</v>
      </c>
      <c r="K34" s="9" t="s">
        <v>38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11</v>
      </c>
      <c r="D35" s="9" t="s">
        <v>38</v>
      </c>
      <c r="E35" s="9" t="s">
        <v>38</v>
      </c>
      <c r="F35" s="9" t="s">
        <v>38</v>
      </c>
      <c r="G35" s="9" t="s">
        <v>38</v>
      </c>
      <c r="H35" s="9">
        <v>11</v>
      </c>
      <c r="I35" s="9" t="s">
        <v>38</v>
      </c>
      <c r="J35" s="9">
        <v>11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2</v>
      </c>
      <c r="D36" s="9" t="s">
        <v>38</v>
      </c>
      <c r="E36" s="9" t="s">
        <v>38</v>
      </c>
      <c r="F36" s="9" t="s">
        <v>38</v>
      </c>
      <c r="G36" s="9" t="s">
        <v>38</v>
      </c>
      <c r="H36" s="9">
        <v>2</v>
      </c>
      <c r="I36" s="9">
        <v>1</v>
      </c>
      <c r="J36" s="9">
        <v>1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10</v>
      </c>
      <c r="D37" s="9">
        <v>3</v>
      </c>
      <c r="E37" s="9">
        <v>1</v>
      </c>
      <c r="F37" s="9">
        <v>1</v>
      </c>
      <c r="G37" s="9">
        <v>1</v>
      </c>
      <c r="H37" s="9">
        <v>7</v>
      </c>
      <c r="I37" s="9">
        <v>2</v>
      </c>
      <c r="J37" s="9">
        <v>2</v>
      </c>
      <c r="K37" s="9">
        <v>3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2662</v>
      </c>
      <c r="D38" s="3">
        <v>374</v>
      </c>
      <c r="E38" s="3">
        <v>140</v>
      </c>
      <c r="F38" s="3">
        <v>212</v>
      </c>
      <c r="G38" s="3">
        <v>22</v>
      </c>
      <c r="H38" s="3">
        <v>2288</v>
      </c>
      <c r="I38" s="3">
        <v>222</v>
      </c>
      <c r="J38" s="3">
        <v>1977</v>
      </c>
      <c r="K38" s="3">
        <v>89</v>
      </c>
    </row>
    <row r="39" spans="1:16" ht="12" customHeight="1">
      <c r="A39" s="21" t="s">
        <v>27</v>
      </c>
      <c r="B39" s="1" t="s">
        <v>10</v>
      </c>
      <c r="C39" s="9">
        <v>9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9</v>
      </c>
      <c r="I39" s="9" t="s">
        <v>38</v>
      </c>
      <c r="J39" s="9">
        <v>9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151</v>
      </c>
      <c r="D40" s="9">
        <v>14</v>
      </c>
      <c r="E40" s="9">
        <v>1</v>
      </c>
      <c r="F40" s="9">
        <v>12</v>
      </c>
      <c r="G40" s="9">
        <v>1</v>
      </c>
      <c r="H40" s="9">
        <v>137</v>
      </c>
      <c r="I40" s="9">
        <v>1</v>
      </c>
      <c r="J40" s="9">
        <v>130</v>
      </c>
      <c r="K40" s="9">
        <v>6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263</v>
      </c>
      <c r="D41" s="9">
        <v>38</v>
      </c>
      <c r="E41" s="9">
        <v>6</v>
      </c>
      <c r="F41" s="9">
        <v>28</v>
      </c>
      <c r="G41" s="9">
        <v>4</v>
      </c>
      <c r="H41" s="9">
        <v>225</v>
      </c>
      <c r="I41" s="9">
        <v>6</v>
      </c>
      <c r="J41" s="9">
        <v>208</v>
      </c>
      <c r="K41" s="9">
        <v>11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352</v>
      </c>
      <c r="D42" s="9">
        <v>61</v>
      </c>
      <c r="E42" s="9">
        <v>14</v>
      </c>
      <c r="F42" s="9">
        <v>41</v>
      </c>
      <c r="G42" s="9">
        <v>6</v>
      </c>
      <c r="H42" s="9">
        <v>291</v>
      </c>
      <c r="I42" s="9">
        <v>24</v>
      </c>
      <c r="J42" s="9">
        <v>261</v>
      </c>
      <c r="K42" s="9">
        <v>6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281</v>
      </c>
      <c r="D43" s="9">
        <v>46</v>
      </c>
      <c r="E43" s="9">
        <v>12</v>
      </c>
      <c r="F43" s="9">
        <v>32</v>
      </c>
      <c r="G43" s="9">
        <v>2</v>
      </c>
      <c r="H43" s="9">
        <v>235</v>
      </c>
      <c r="I43" s="9">
        <v>19</v>
      </c>
      <c r="J43" s="9">
        <v>208</v>
      </c>
      <c r="K43" s="9">
        <v>8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295</v>
      </c>
      <c r="D44" s="9">
        <v>48</v>
      </c>
      <c r="E44" s="9">
        <v>23</v>
      </c>
      <c r="F44" s="9">
        <v>24</v>
      </c>
      <c r="G44" s="9">
        <v>1</v>
      </c>
      <c r="H44" s="9">
        <v>247</v>
      </c>
      <c r="I44" s="9">
        <v>25</v>
      </c>
      <c r="J44" s="9">
        <v>213</v>
      </c>
      <c r="K44" s="9">
        <v>9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305</v>
      </c>
      <c r="D45" s="9">
        <v>35</v>
      </c>
      <c r="E45" s="9">
        <v>19</v>
      </c>
      <c r="F45" s="9">
        <v>14</v>
      </c>
      <c r="G45" s="9">
        <v>2</v>
      </c>
      <c r="H45" s="9">
        <v>270</v>
      </c>
      <c r="I45" s="9">
        <v>32</v>
      </c>
      <c r="J45" s="9">
        <v>215</v>
      </c>
      <c r="K45" s="9">
        <v>23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263</v>
      </c>
      <c r="D46" s="9">
        <v>45</v>
      </c>
      <c r="E46" s="9">
        <v>25</v>
      </c>
      <c r="F46" s="9">
        <v>17</v>
      </c>
      <c r="G46" s="9">
        <v>3</v>
      </c>
      <c r="H46" s="9">
        <v>218</v>
      </c>
      <c r="I46" s="9">
        <v>29</v>
      </c>
      <c r="J46" s="9">
        <v>182</v>
      </c>
      <c r="K46" s="9">
        <v>7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203</v>
      </c>
      <c r="D47" s="9">
        <v>16</v>
      </c>
      <c r="E47" s="9">
        <v>13</v>
      </c>
      <c r="F47" s="9">
        <v>3</v>
      </c>
      <c r="G47" s="9" t="s">
        <v>38</v>
      </c>
      <c r="H47" s="9">
        <v>187</v>
      </c>
      <c r="I47" s="9">
        <v>26</v>
      </c>
      <c r="J47" s="9">
        <v>156</v>
      </c>
      <c r="K47" s="9">
        <v>5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206</v>
      </c>
      <c r="D48" s="9">
        <v>32</v>
      </c>
      <c r="E48" s="9">
        <v>14</v>
      </c>
      <c r="F48" s="9">
        <v>18</v>
      </c>
      <c r="G48" s="9" t="s">
        <v>38</v>
      </c>
      <c r="H48" s="9">
        <v>174</v>
      </c>
      <c r="I48" s="9">
        <v>24</v>
      </c>
      <c r="J48" s="9">
        <v>145</v>
      </c>
      <c r="K48" s="9">
        <v>5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161</v>
      </c>
      <c r="D49" s="9">
        <v>23</v>
      </c>
      <c r="E49" s="9">
        <v>7</v>
      </c>
      <c r="F49" s="9">
        <v>14</v>
      </c>
      <c r="G49" s="9">
        <v>2</v>
      </c>
      <c r="H49" s="9">
        <v>138</v>
      </c>
      <c r="I49" s="9">
        <v>15</v>
      </c>
      <c r="J49" s="9">
        <v>118</v>
      </c>
      <c r="K49" s="9">
        <v>5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81</v>
      </c>
      <c r="D50" s="9">
        <v>1</v>
      </c>
      <c r="E50" s="9">
        <v>1</v>
      </c>
      <c r="F50" s="9" t="s">
        <v>38</v>
      </c>
      <c r="G50" s="9" t="s">
        <v>38</v>
      </c>
      <c r="H50" s="9">
        <v>80</v>
      </c>
      <c r="I50" s="9">
        <v>7</v>
      </c>
      <c r="J50" s="9">
        <v>72</v>
      </c>
      <c r="K50" s="9">
        <v>1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61</v>
      </c>
      <c r="D51" s="9">
        <v>11</v>
      </c>
      <c r="E51" s="9">
        <v>4</v>
      </c>
      <c r="F51" s="9">
        <v>7</v>
      </c>
      <c r="G51" s="9" t="s">
        <v>38</v>
      </c>
      <c r="H51" s="9">
        <v>50</v>
      </c>
      <c r="I51" s="9">
        <v>10</v>
      </c>
      <c r="J51" s="9">
        <v>40</v>
      </c>
      <c r="K51" s="9" t="s">
        <v>38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19</v>
      </c>
      <c r="D52" s="9">
        <v>3</v>
      </c>
      <c r="E52" s="9">
        <v>1</v>
      </c>
      <c r="F52" s="9">
        <v>2</v>
      </c>
      <c r="G52" s="9" t="s">
        <v>38</v>
      </c>
      <c r="H52" s="9">
        <v>16</v>
      </c>
      <c r="I52" s="9">
        <v>3</v>
      </c>
      <c r="J52" s="9">
        <v>12</v>
      </c>
      <c r="K52" s="9">
        <v>1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12</v>
      </c>
      <c r="D53" s="5">
        <v>1</v>
      </c>
      <c r="E53" s="5" t="s">
        <v>38</v>
      </c>
      <c r="F53" s="5" t="s">
        <v>38</v>
      </c>
      <c r="G53" s="5">
        <v>1</v>
      </c>
      <c r="H53" s="5">
        <v>11</v>
      </c>
      <c r="I53" s="5">
        <v>1</v>
      </c>
      <c r="J53" s="5">
        <v>8</v>
      </c>
      <c r="K53" s="5">
        <v>2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9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9471</v>
      </c>
      <c r="D6" s="3">
        <v>1515</v>
      </c>
      <c r="E6" s="3">
        <v>675</v>
      </c>
      <c r="F6" s="3">
        <v>777</v>
      </c>
      <c r="G6" s="3">
        <v>63</v>
      </c>
      <c r="H6" s="3">
        <v>7956</v>
      </c>
      <c r="I6" s="3">
        <v>1371</v>
      </c>
      <c r="J6" s="3">
        <v>6428</v>
      </c>
      <c r="K6" s="3">
        <v>157</v>
      </c>
    </row>
    <row r="7" spans="1:31" ht="12" customHeight="1">
      <c r="A7" s="21" t="s">
        <v>27</v>
      </c>
      <c r="B7" s="1" t="s">
        <v>10</v>
      </c>
      <c r="C7" s="9">
        <v>23</v>
      </c>
      <c r="D7" s="9">
        <v>3</v>
      </c>
      <c r="E7" s="9">
        <v>2</v>
      </c>
      <c r="F7" s="9">
        <v>1</v>
      </c>
      <c r="G7" s="9" t="s">
        <v>38</v>
      </c>
      <c r="H7" s="9">
        <v>20</v>
      </c>
      <c r="I7" s="9">
        <v>1</v>
      </c>
      <c r="J7" s="9">
        <v>18</v>
      </c>
      <c r="K7" s="9">
        <v>1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399</v>
      </c>
      <c r="D8" s="9">
        <v>38</v>
      </c>
      <c r="E8" s="9">
        <v>2</v>
      </c>
      <c r="F8" s="9">
        <v>35</v>
      </c>
      <c r="G8" s="9">
        <v>1</v>
      </c>
      <c r="H8" s="9">
        <v>361</v>
      </c>
      <c r="I8" s="9">
        <v>8</v>
      </c>
      <c r="J8" s="9">
        <v>348</v>
      </c>
      <c r="K8" s="9">
        <v>5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857</v>
      </c>
      <c r="D9" s="9">
        <v>123</v>
      </c>
      <c r="E9" s="9">
        <v>11</v>
      </c>
      <c r="F9" s="9">
        <v>107</v>
      </c>
      <c r="G9" s="9">
        <v>5</v>
      </c>
      <c r="H9" s="9">
        <v>734</v>
      </c>
      <c r="I9" s="9">
        <v>17</v>
      </c>
      <c r="J9" s="9">
        <v>705</v>
      </c>
      <c r="K9" s="9">
        <v>12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1104</v>
      </c>
      <c r="D10" s="9">
        <v>196</v>
      </c>
      <c r="E10" s="9">
        <v>67</v>
      </c>
      <c r="F10" s="9">
        <v>117</v>
      </c>
      <c r="G10" s="9">
        <v>12</v>
      </c>
      <c r="H10" s="9">
        <v>908</v>
      </c>
      <c r="I10" s="9">
        <v>89</v>
      </c>
      <c r="J10" s="9">
        <v>804</v>
      </c>
      <c r="K10" s="9">
        <v>15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1142</v>
      </c>
      <c r="D11" s="9">
        <v>200</v>
      </c>
      <c r="E11" s="9">
        <v>95</v>
      </c>
      <c r="F11" s="9">
        <v>96</v>
      </c>
      <c r="G11" s="9">
        <v>9</v>
      </c>
      <c r="H11" s="9">
        <v>942</v>
      </c>
      <c r="I11" s="9">
        <v>152</v>
      </c>
      <c r="J11" s="9">
        <v>772</v>
      </c>
      <c r="K11" s="9">
        <v>18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1116</v>
      </c>
      <c r="D12" s="9">
        <v>212</v>
      </c>
      <c r="E12" s="9">
        <v>97</v>
      </c>
      <c r="F12" s="9">
        <v>109</v>
      </c>
      <c r="G12" s="9">
        <v>6</v>
      </c>
      <c r="H12" s="9">
        <v>904</v>
      </c>
      <c r="I12" s="9">
        <v>202</v>
      </c>
      <c r="J12" s="9">
        <v>684</v>
      </c>
      <c r="K12" s="9">
        <v>18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1071</v>
      </c>
      <c r="D13" s="9">
        <v>190</v>
      </c>
      <c r="E13" s="9">
        <v>105</v>
      </c>
      <c r="F13" s="9">
        <v>77</v>
      </c>
      <c r="G13" s="9">
        <v>8</v>
      </c>
      <c r="H13" s="9">
        <v>881</v>
      </c>
      <c r="I13" s="9">
        <v>203</v>
      </c>
      <c r="J13" s="9">
        <v>664</v>
      </c>
      <c r="K13" s="9">
        <v>14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933</v>
      </c>
      <c r="D14" s="9">
        <v>168</v>
      </c>
      <c r="E14" s="9">
        <v>83</v>
      </c>
      <c r="F14" s="9">
        <v>80</v>
      </c>
      <c r="G14" s="9">
        <v>5</v>
      </c>
      <c r="H14" s="9">
        <v>765</v>
      </c>
      <c r="I14" s="9">
        <v>169</v>
      </c>
      <c r="J14" s="9">
        <v>577</v>
      </c>
      <c r="K14" s="9">
        <v>19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819</v>
      </c>
      <c r="D15" s="9">
        <v>121</v>
      </c>
      <c r="E15" s="9">
        <v>71</v>
      </c>
      <c r="F15" s="9">
        <v>46</v>
      </c>
      <c r="G15" s="9">
        <v>4</v>
      </c>
      <c r="H15" s="9">
        <v>698</v>
      </c>
      <c r="I15" s="9">
        <v>160</v>
      </c>
      <c r="J15" s="9">
        <v>526</v>
      </c>
      <c r="K15" s="9">
        <v>12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686</v>
      </c>
      <c r="D16" s="9">
        <v>93</v>
      </c>
      <c r="E16" s="9">
        <v>46</v>
      </c>
      <c r="F16" s="9">
        <v>43</v>
      </c>
      <c r="G16" s="9">
        <v>4</v>
      </c>
      <c r="H16" s="9">
        <v>593</v>
      </c>
      <c r="I16" s="9">
        <v>150</v>
      </c>
      <c r="J16" s="9">
        <v>436</v>
      </c>
      <c r="K16" s="9">
        <v>7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593</v>
      </c>
      <c r="D17" s="9">
        <v>79</v>
      </c>
      <c r="E17" s="9">
        <v>46</v>
      </c>
      <c r="F17" s="9">
        <v>29</v>
      </c>
      <c r="G17" s="9">
        <v>4</v>
      </c>
      <c r="H17" s="9">
        <v>514</v>
      </c>
      <c r="I17" s="9">
        <v>108</v>
      </c>
      <c r="J17" s="9">
        <v>392</v>
      </c>
      <c r="K17" s="9">
        <v>14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405</v>
      </c>
      <c r="D18" s="9">
        <v>48</v>
      </c>
      <c r="E18" s="9">
        <v>26</v>
      </c>
      <c r="F18" s="9">
        <v>20</v>
      </c>
      <c r="G18" s="9">
        <v>2</v>
      </c>
      <c r="H18" s="9">
        <v>357</v>
      </c>
      <c r="I18" s="9">
        <v>57</v>
      </c>
      <c r="J18" s="9">
        <v>290</v>
      </c>
      <c r="K18" s="9">
        <v>10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188</v>
      </c>
      <c r="D19" s="9">
        <v>25</v>
      </c>
      <c r="E19" s="9">
        <v>16</v>
      </c>
      <c r="F19" s="9">
        <v>7</v>
      </c>
      <c r="G19" s="9">
        <v>2</v>
      </c>
      <c r="H19" s="9">
        <v>163</v>
      </c>
      <c r="I19" s="9">
        <v>27</v>
      </c>
      <c r="J19" s="9">
        <v>130</v>
      </c>
      <c r="K19" s="9">
        <v>6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86</v>
      </c>
      <c r="D20" s="9">
        <v>11</v>
      </c>
      <c r="E20" s="9">
        <v>6</v>
      </c>
      <c r="F20" s="9">
        <v>4</v>
      </c>
      <c r="G20" s="9">
        <v>1</v>
      </c>
      <c r="H20" s="9">
        <v>75</v>
      </c>
      <c r="I20" s="9">
        <v>20</v>
      </c>
      <c r="J20" s="9">
        <v>52</v>
      </c>
      <c r="K20" s="9">
        <v>3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49</v>
      </c>
      <c r="D21" s="9">
        <v>8</v>
      </c>
      <c r="E21" s="9">
        <v>2</v>
      </c>
      <c r="F21" s="9">
        <v>6</v>
      </c>
      <c r="G21" s="9" t="s">
        <v>38</v>
      </c>
      <c r="H21" s="9">
        <v>41</v>
      </c>
      <c r="I21" s="9">
        <v>8</v>
      </c>
      <c r="J21" s="9">
        <v>30</v>
      </c>
      <c r="K21" s="9">
        <v>3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3244</v>
      </c>
      <c r="D22" s="3">
        <v>429</v>
      </c>
      <c r="E22" s="3">
        <v>206</v>
      </c>
      <c r="F22" s="3">
        <v>211</v>
      </c>
      <c r="G22" s="3">
        <v>12</v>
      </c>
      <c r="H22" s="3">
        <v>2815</v>
      </c>
      <c r="I22" s="3">
        <v>505</v>
      </c>
      <c r="J22" s="3">
        <v>2252</v>
      </c>
      <c r="K22" s="3">
        <v>58</v>
      </c>
    </row>
    <row r="23" spans="1:16" ht="12" customHeight="1">
      <c r="A23" s="21" t="s">
        <v>27</v>
      </c>
      <c r="B23" s="1" t="s">
        <v>10</v>
      </c>
      <c r="C23" s="9">
        <v>13</v>
      </c>
      <c r="D23" s="9">
        <v>2</v>
      </c>
      <c r="E23" s="9">
        <v>1</v>
      </c>
      <c r="F23" s="9">
        <v>1</v>
      </c>
      <c r="G23" s="9" t="s">
        <v>38</v>
      </c>
      <c r="H23" s="9">
        <v>11</v>
      </c>
      <c r="I23" s="9" t="s">
        <v>38</v>
      </c>
      <c r="J23" s="9">
        <v>11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127</v>
      </c>
      <c r="D24" s="9">
        <v>10</v>
      </c>
      <c r="E24" s="9">
        <v>1</v>
      </c>
      <c r="F24" s="9">
        <v>9</v>
      </c>
      <c r="G24" s="9" t="s">
        <v>38</v>
      </c>
      <c r="H24" s="9">
        <v>117</v>
      </c>
      <c r="I24" s="9">
        <v>5</v>
      </c>
      <c r="J24" s="9">
        <v>109</v>
      </c>
      <c r="K24" s="9">
        <v>3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294</v>
      </c>
      <c r="D25" s="9">
        <v>23</v>
      </c>
      <c r="E25" s="9">
        <v>2</v>
      </c>
      <c r="F25" s="9">
        <v>20</v>
      </c>
      <c r="G25" s="9">
        <v>1</v>
      </c>
      <c r="H25" s="9">
        <v>271</v>
      </c>
      <c r="I25" s="9">
        <v>12</v>
      </c>
      <c r="J25" s="9">
        <v>253</v>
      </c>
      <c r="K25" s="9">
        <v>6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446</v>
      </c>
      <c r="D26" s="9">
        <v>72</v>
      </c>
      <c r="E26" s="9">
        <v>29</v>
      </c>
      <c r="F26" s="9">
        <v>40</v>
      </c>
      <c r="G26" s="9">
        <v>3</v>
      </c>
      <c r="H26" s="9">
        <v>374</v>
      </c>
      <c r="I26" s="9">
        <v>45</v>
      </c>
      <c r="J26" s="9">
        <v>323</v>
      </c>
      <c r="K26" s="9">
        <v>6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453</v>
      </c>
      <c r="D27" s="9">
        <v>57</v>
      </c>
      <c r="E27" s="9">
        <v>31</v>
      </c>
      <c r="F27" s="9">
        <v>26</v>
      </c>
      <c r="G27" s="9" t="s">
        <v>38</v>
      </c>
      <c r="H27" s="9">
        <v>396</v>
      </c>
      <c r="I27" s="9">
        <v>73</v>
      </c>
      <c r="J27" s="9">
        <v>317</v>
      </c>
      <c r="K27" s="9">
        <v>6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424</v>
      </c>
      <c r="D28" s="9">
        <v>66</v>
      </c>
      <c r="E28" s="9">
        <v>28</v>
      </c>
      <c r="F28" s="9">
        <v>38</v>
      </c>
      <c r="G28" s="9" t="s">
        <v>38</v>
      </c>
      <c r="H28" s="9">
        <v>358</v>
      </c>
      <c r="I28" s="9">
        <v>96</v>
      </c>
      <c r="J28" s="9">
        <v>256</v>
      </c>
      <c r="K28" s="9">
        <v>6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379</v>
      </c>
      <c r="D29" s="9">
        <v>65</v>
      </c>
      <c r="E29" s="9">
        <v>38</v>
      </c>
      <c r="F29" s="9">
        <v>25</v>
      </c>
      <c r="G29" s="9">
        <v>2</v>
      </c>
      <c r="H29" s="9">
        <v>314</v>
      </c>
      <c r="I29" s="9">
        <v>74</v>
      </c>
      <c r="J29" s="9">
        <v>233</v>
      </c>
      <c r="K29" s="9">
        <v>7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270</v>
      </c>
      <c r="D30" s="9">
        <v>48</v>
      </c>
      <c r="E30" s="9">
        <v>24</v>
      </c>
      <c r="F30" s="9">
        <v>24</v>
      </c>
      <c r="G30" s="9" t="s">
        <v>38</v>
      </c>
      <c r="H30" s="9">
        <v>222</v>
      </c>
      <c r="I30" s="9">
        <v>51</v>
      </c>
      <c r="J30" s="9">
        <v>166</v>
      </c>
      <c r="K30" s="9">
        <v>5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247</v>
      </c>
      <c r="D31" s="9">
        <v>28</v>
      </c>
      <c r="E31" s="9">
        <v>18</v>
      </c>
      <c r="F31" s="9">
        <v>9</v>
      </c>
      <c r="G31" s="9">
        <v>1</v>
      </c>
      <c r="H31" s="9">
        <v>219</v>
      </c>
      <c r="I31" s="9">
        <v>52</v>
      </c>
      <c r="J31" s="9">
        <v>163</v>
      </c>
      <c r="K31" s="9">
        <v>4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202</v>
      </c>
      <c r="D32" s="9">
        <v>20</v>
      </c>
      <c r="E32" s="9">
        <v>9</v>
      </c>
      <c r="F32" s="9">
        <v>9</v>
      </c>
      <c r="G32" s="9">
        <v>2</v>
      </c>
      <c r="H32" s="9">
        <v>182</v>
      </c>
      <c r="I32" s="9">
        <v>43</v>
      </c>
      <c r="J32" s="9">
        <v>137</v>
      </c>
      <c r="K32" s="9">
        <v>2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175</v>
      </c>
      <c r="D33" s="9">
        <v>18</v>
      </c>
      <c r="E33" s="9">
        <v>12</v>
      </c>
      <c r="F33" s="9">
        <v>5</v>
      </c>
      <c r="G33" s="9">
        <v>1</v>
      </c>
      <c r="H33" s="9">
        <v>157</v>
      </c>
      <c r="I33" s="9">
        <v>27</v>
      </c>
      <c r="J33" s="9">
        <v>124</v>
      </c>
      <c r="K33" s="9">
        <v>6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118</v>
      </c>
      <c r="D34" s="9">
        <v>12</v>
      </c>
      <c r="E34" s="9">
        <v>7</v>
      </c>
      <c r="F34" s="9">
        <v>4</v>
      </c>
      <c r="G34" s="9">
        <v>1</v>
      </c>
      <c r="H34" s="9">
        <v>106</v>
      </c>
      <c r="I34" s="9">
        <v>14</v>
      </c>
      <c r="J34" s="9">
        <v>88</v>
      </c>
      <c r="K34" s="9">
        <v>4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57</v>
      </c>
      <c r="D35" s="9">
        <v>4</v>
      </c>
      <c r="E35" s="9">
        <v>3</v>
      </c>
      <c r="F35" s="9" t="s">
        <v>38</v>
      </c>
      <c r="G35" s="9">
        <v>1</v>
      </c>
      <c r="H35" s="9">
        <v>53</v>
      </c>
      <c r="I35" s="9">
        <v>7</v>
      </c>
      <c r="J35" s="9">
        <v>44</v>
      </c>
      <c r="K35" s="9">
        <v>2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29</v>
      </c>
      <c r="D36" s="9">
        <v>3</v>
      </c>
      <c r="E36" s="9">
        <v>3</v>
      </c>
      <c r="F36" s="9" t="s">
        <v>38</v>
      </c>
      <c r="G36" s="9" t="s">
        <v>38</v>
      </c>
      <c r="H36" s="9">
        <v>26</v>
      </c>
      <c r="I36" s="9">
        <v>5</v>
      </c>
      <c r="J36" s="9">
        <v>20</v>
      </c>
      <c r="K36" s="9">
        <v>1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10</v>
      </c>
      <c r="D37" s="9">
        <v>1</v>
      </c>
      <c r="E37" s="9" t="s">
        <v>38</v>
      </c>
      <c r="F37" s="9">
        <v>1</v>
      </c>
      <c r="G37" s="9" t="s">
        <v>38</v>
      </c>
      <c r="H37" s="9">
        <v>9</v>
      </c>
      <c r="I37" s="9">
        <v>1</v>
      </c>
      <c r="J37" s="9">
        <v>8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6227</v>
      </c>
      <c r="D38" s="3">
        <v>1086</v>
      </c>
      <c r="E38" s="3">
        <v>469</v>
      </c>
      <c r="F38" s="3">
        <v>566</v>
      </c>
      <c r="G38" s="3">
        <v>51</v>
      </c>
      <c r="H38" s="3">
        <v>5141</v>
      </c>
      <c r="I38" s="3">
        <v>866</v>
      </c>
      <c r="J38" s="3">
        <v>4176</v>
      </c>
      <c r="K38" s="3">
        <v>99</v>
      </c>
    </row>
    <row r="39" spans="1:16" ht="12" customHeight="1">
      <c r="A39" s="21" t="s">
        <v>27</v>
      </c>
      <c r="B39" s="1" t="s">
        <v>10</v>
      </c>
      <c r="C39" s="9">
        <v>10</v>
      </c>
      <c r="D39" s="9">
        <v>1</v>
      </c>
      <c r="E39" s="9">
        <v>1</v>
      </c>
      <c r="F39" s="9" t="s">
        <v>38</v>
      </c>
      <c r="G39" s="9" t="s">
        <v>38</v>
      </c>
      <c r="H39" s="9">
        <v>9</v>
      </c>
      <c r="I39" s="9">
        <v>1</v>
      </c>
      <c r="J39" s="9">
        <v>7</v>
      </c>
      <c r="K39" s="9">
        <v>1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272</v>
      </c>
      <c r="D40" s="9">
        <v>28</v>
      </c>
      <c r="E40" s="9">
        <v>1</v>
      </c>
      <c r="F40" s="9">
        <v>26</v>
      </c>
      <c r="G40" s="9">
        <v>1</v>
      </c>
      <c r="H40" s="9">
        <v>244</v>
      </c>
      <c r="I40" s="9">
        <v>3</v>
      </c>
      <c r="J40" s="9">
        <v>239</v>
      </c>
      <c r="K40" s="9">
        <v>2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563</v>
      </c>
      <c r="D41" s="9">
        <v>100</v>
      </c>
      <c r="E41" s="9">
        <v>9</v>
      </c>
      <c r="F41" s="9">
        <v>87</v>
      </c>
      <c r="G41" s="9">
        <v>4</v>
      </c>
      <c r="H41" s="9">
        <v>463</v>
      </c>
      <c r="I41" s="9">
        <v>5</v>
      </c>
      <c r="J41" s="9">
        <v>452</v>
      </c>
      <c r="K41" s="9">
        <v>6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658</v>
      </c>
      <c r="D42" s="9">
        <v>124</v>
      </c>
      <c r="E42" s="9">
        <v>38</v>
      </c>
      <c r="F42" s="9">
        <v>77</v>
      </c>
      <c r="G42" s="9">
        <v>9</v>
      </c>
      <c r="H42" s="9">
        <v>534</v>
      </c>
      <c r="I42" s="9">
        <v>44</v>
      </c>
      <c r="J42" s="9">
        <v>481</v>
      </c>
      <c r="K42" s="9">
        <v>9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689</v>
      </c>
      <c r="D43" s="9">
        <v>143</v>
      </c>
      <c r="E43" s="9">
        <v>64</v>
      </c>
      <c r="F43" s="9">
        <v>70</v>
      </c>
      <c r="G43" s="9">
        <v>9</v>
      </c>
      <c r="H43" s="9">
        <v>546</v>
      </c>
      <c r="I43" s="9">
        <v>79</v>
      </c>
      <c r="J43" s="9">
        <v>455</v>
      </c>
      <c r="K43" s="9">
        <v>12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692</v>
      </c>
      <c r="D44" s="9">
        <v>146</v>
      </c>
      <c r="E44" s="9">
        <v>69</v>
      </c>
      <c r="F44" s="9">
        <v>71</v>
      </c>
      <c r="G44" s="9">
        <v>6</v>
      </c>
      <c r="H44" s="9">
        <v>546</v>
      </c>
      <c r="I44" s="9">
        <v>106</v>
      </c>
      <c r="J44" s="9">
        <v>428</v>
      </c>
      <c r="K44" s="9">
        <v>12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692</v>
      </c>
      <c r="D45" s="9">
        <v>125</v>
      </c>
      <c r="E45" s="9">
        <v>67</v>
      </c>
      <c r="F45" s="9">
        <v>52</v>
      </c>
      <c r="G45" s="9">
        <v>6</v>
      </c>
      <c r="H45" s="9">
        <v>567</v>
      </c>
      <c r="I45" s="9">
        <v>129</v>
      </c>
      <c r="J45" s="9">
        <v>431</v>
      </c>
      <c r="K45" s="9">
        <v>7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663</v>
      </c>
      <c r="D46" s="9">
        <v>120</v>
      </c>
      <c r="E46" s="9">
        <v>59</v>
      </c>
      <c r="F46" s="9">
        <v>56</v>
      </c>
      <c r="G46" s="9">
        <v>5</v>
      </c>
      <c r="H46" s="9">
        <v>543</v>
      </c>
      <c r="I46" s="9">
        <v>118</v>
      </c>
      <c r="J46" s="9">
        <v>411</v>
      </c>
      <c r="K46" s="9">
        <v>14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572</v>
      </c>
      <c r="D47" s="9">
        <v>93</v>
      </c>
      <c r="E47" s="9">
        <v>53</v>
      </c>
      <c r="F47" s="9">
        <v>37</v>
      </c>
      <c r="G47" s="9">
        <v>3</v>
      </c>
      <c r="H47" s="9">
        <v>479</v>
      </c>
      <c r="I47" s="9">
        <v>108</v>
      </c>
      <c r="J47" s="9">
        <v>363</v>
      </c>
      <c r="K47" s="9">
        <v>8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484</v>
      </c>
      <c r="D48" s="9">
        <v>73</v>
      </c>
      <c r="E48" s="9">
        <v>37</v>
      </c>
      <c r="F48" s="9">
        <v>34</v>
      </c>
      <c r="G48" s="9">
        <v>2</v>
      </c>
      <c r="H48" s="9">
        <v>411</v>
      </c>
      <c r="I48" s="9">
        <v>107</v>
      </c>
      <c r="J48" s="9">
        <v>299</v>
      </c>
      <c r="K48" s="9">
        <v>5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418</v>
      </c>
      <c r="D49" s="9">
        <v>61</v>
      </c>
      <c r="E49" s="9">
        <v>34</v>
      </c>
      <c r="F49" s="9">
        <v>24</v>
      </c>
      <c r="G49" s="9">
        <v>3</v>
      </c>
      <c r="H49" s="9">
        <v>357</v>
      </c>
      <c r="I49" s="9">
        <v>81</v>
      </c>
      <c r="J49" s="9">
        <v>268</v>
      </c>
      <c r="K49" s="9">
        <v>8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287</v>
      </c>
      <c r="D50" s="9">
        <v>36</v>
      </c>
      <c r="E50" s="9">
        <v>19</v>
      </c>
      <c r="F50" s="9">
        <v>16</v>
      </c>
      <c r="G50" s="9">
        <v>1</v>
      </c>
      <c r="H50" s="9">
        <v>251</v>
      </c>
      <c r="I50" s="9">
        <v>43</v>
      </c>
      <c r="J50" s="9">
        <v>202</v>
      </c>
      <c r="K50" s="9">
        <v>6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131</v>
      </c>
      <c r="D51" s="9">
        <v>21</v>
      </c>
      <c r="E51" s="9">
        <v>13</v>
      </c>
      <c r="F51" s="9">
        <v>7</v>
      </c>
      <c r="G51" s="9">
        <v>1</v>
      </c>
      <c r="H51" s="9">
        <v>110</v>
      </c>
      <c r="I51" s="9">
        <v>20</v>
      </c>
      <c r="J51" s="9">
        <v>86</v>
      </c>
      <c r="K51" s="9">
        <v>4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57</v>
      </c>
      <c r="D52" s="9">
        <v>8</v>
      </c>
      <c r="E52" s="9">
        <v>3</v>
      </c>
      <c r="F52" s="9">
        <v>4</v>
      </c>
      <c r="G52" s="9">
        <v>1</v>
      </c>
      <c r="H52" s="9">
        <v>49</v>
      </c>
      <c r="I52" s="9">
        <v>15</v>
      </c>
      <c r="J52" s="9">
        <v>32</v>
      </c>
      <c r="K52" s="9">
        <v>2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39</v>
      </c>
      <c r="D53" s="5">
        <v>7</v>
      </c>
      <c r="E53" s="5">
        <v>2</v>
      </c>
      <c r="F53" s="5">
        <v>5</v>
      </c>
      <c r="G53" s="5" t="s">
        <v>38</v>
      </c>
      <c r="H53" s="5">
        <v>32</v>
      </c>
      <c r="I53" s="5">
        <v>7</v>
      </c>
      <c r="J53" s="5">
        <v>22</v>
      </c>
      <c r="K53" s="5">
        <v>3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4665</v>
      </c>
      <c r="D6" s="3">
        <v>608</v>
      </c>
      <c r="E6" s="3">
        <v>288</v>
      </c>
      <c r="F6" s="3">
        <v>310</v>
      </c>
      <c r="G6" s="3">
        <v>10</v>
      </c>
      <c r="H6" s="3">
        <v>4057</v>
      </c>
      <c r="I6" s="3">
        <v>585</v>
      </c>
      <c r="J6" s="3">
        <v>3397</v>
      </c>
      <c r="K6" s="3">
        <v>75</v>
      </c>
    </row>
    <row r="7" spans="1:31" ht="12" customHeight="1">
      <c r="A7" s="21" t="s">
        <v>27</v>
      </c>
      <c r="B7" s="1" t="s">
        <v>10</v>
      </c>
      <c r="C7" s="9">
        <v>15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15</v>
      </c>
      <c r="I7" s="9" t="s">
        <v>38</v>
      </c>
      <c r="J7" s="9">
        <v>15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191</v>
      </c>
      <c r="D8" s="9">
        <v>16</v>
      </c>
      <c r="E8" s="9">
        <v>1</v>
      </c>
      <c r="F8" s="9">
        <v>15</v>
      </c>
      <c r="G8" s="9" t="s">
        <v>38</v>
      </c>
      <c r="H8" s="9">
        <v>175</v>
      </c>
      <c r="I8" s="9">
        <v>1</v>
      </c>
      <c r="J8" s="9">
        <v>170</v>
      </c>
      <c r="K8" s="9">
        <v>4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399</v>
      </c>
      <c r="D9" s="9">
        <v>40</v>
      </c>
      <c r="E9" s="9">
        <v>3</v>
      </c>
      <c r="F9" s="9">
        <v>36</v>
      </c>
      <c r="G9" s="9">
        <v>1</v>
      </c>
      <c r="H9" s="9">
        <v>359</v>
      </c>
      <c r="I9" s="9">
        <v>13</v>
      </c>
      <c r="J9" s="9">
        <v>338</v>
      </c>
      <c r="K9" s="9">
        <v>8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584</v>
      </c>
      <c r="D10" s="9">
        <v>68</v>
      </c>
      <c r="E10" s="9">
        <v>21</v>
      </c>
      <c r="F10" s="9">
        <v>47</v>
      </c>
      <c r="G10" s="9" t="s">
        <v>38</v>
      </c>
      <c r="H10" s="9">
        <v>516</v>
      </c>
      <c r="I10" s="9">
        <v>37</v>
      </c>
      <c r="J10" s="9">
        <v>470</v>
      </c>
      <c r="K10" s="9">
        <v>9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605</v>
      </c>
      <c r="D11" s="9">
        <v>92</v>
      </c>
      <c r="E11" s="9">
        <v>54</v>
      </c>
      <c r="F11" s="9">
        <v>38</v>
      </c>
      <c r="G11" s="9" t="s">
        <v>38</v>
      </c>
      <c r="H11" s="9">
        <v>513</v>
      </c>
      <c r="I11" s="9">
        <v>84</v>
      </c>
      <c r="J11" s="9">
        <v>420</v>
      </c>
      <c r="K11" s="9">
        <v>9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543</v>
      </c>
      <c r="D12" s="9">
        <v>70</v>
      </c>
      <c r="E12" s="9">
        <v>31</v>
      </c>
      <c r="F12" s="9">
        <v>37</v>
      </c>
      <c r="G12" s="9">
        <v>2</v>
      </c>
      <c r="H12" s="9">
        <v>473</v>
      </c>
      <c r="I12" s="9">
        <v>102</v>
      </c>
      <c r="J12" s="9">
        <v>366</v>
      </c>
      <c r="K12" s="9">
        <v>5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525</v>
      </c>
      <c r="D13" s="9">
        <v>92</v>
      </c>
      <c r="E13" s="9">
        <v>45</v>
      </c>
      <c r="F13" s="9">
        <v>45</v>
      </c>
      <c r="G13" s="9">
        <v>2</v>
      </c>
      <c r="H13" s="9">
        <v>433</v>
      </c>
      <c r="I13" s="9">
        <v>86</v>
      </c>
      <c r="J13" s="9">
        <v>342</v>
      </c>
      <c r="K13" s="9">
        <v>5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458</v>
      </c>
      <c r="D14" s="9">
        <v>62</v>
      </c>
      <c r="E14" s="9">
        <v>43</v>
      </c>
      <c r="F14" s="9">
        <v>17</v>
      </c>
      <c r="G14" s="9">
        <v>2</v>
      </c>
      <c r="H14" s="9">
        <v>396</v>
      </c>
      <c r="I14" s="9">
        <v>75</v>
      </c>
      <c r="J14" s="9">
        <v>317</v>
      </c>
      <c r="K14" s="9">
        <v>4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360</v>
      </c>
      <c r="D15" s="9">
        <v>57</v>
      </c>
      <c r="E15" s="9">
        <v>31</v>
      </c>
      <c r="F15" s="9">
        <v>24</v>
      </c>
      <c r="G15" s="9">
        <v>2</v>
      </c>
      <c r="H15" s="9">
        <v>303</v>
      </c>
      <c r="I15" s="9">
        <v>50</v>
      </c>
      <c r="J15" s="9">
        <v>241</v>
      </c>
      <c r="K15" s="9">
        <v>12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349</v>
      </c>
      <c r="D16" s="9">
        <v>41</v>
      </c>
      <c r="E16" s="9">
        <v>21</v>
      </c>
      <c r="F16" s="9">
        <v>19</v>
      </c>
      <c r="G16" s="9">
        <v>1</v>
      </c>
      <c r="H16" s="9">
        <v>308</v>
      </c>
      <c r="I16" s="9">
        <v>54</v>
      </c>
      <c r="J16" s="9">
        <v>249</v>
      </c>
      <c r="K16" s="9">
        <v>5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290</v>
      </c>
      <c r="D17" s="9">
        <v>25</v>
      </c>
      <c r="E17" s="9">
        <v>16</v>
      </c>
      <c r="F17" s="9">
        <v>9</v>
      </c>
      <c r="G17" s="9" t="s">
        <v>38</v>
      </c>
      <c r="H17" s="9">
        <v>265</v>
      </c>
      <c r="I17" s="9">
        <v>43</v>
      </c>
      <c r="J17" s="9">
        <v>218</v>
      </c>
      <c r="K17" s="9">
        <v>4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191</v>
      </c>
      <c r="D18" s="9">
        <v>24</v>
      </c>
      <c r="E18" s="9">
        <v>10</v>
      </c>
      <c r="F18" s="9">
        <v>14</v>
      </c>
      <c r="G18" s="9" t="s">
        <v>38</v>
      </c>
      <c r="H18" s="9">
        <v>167</v>
      </c>
      <c r="I18" s="9">
        <v>25</v>
      </c>
      <c r="J18" s="9">
        <v>134</v>
      </c>
      <c r="K18" s="9">
        <v>8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93</v>
      </c>
      <c r="D19" s="9">
        <v>10</v>
      </c>
      <c r="E19" s="9">
        <v>5</v>
      </c>
      <c r="F19" s="9">
        <v>5</v>
      </c>
      <c r="G19" s="9" t="s">
        <v>38</v>
      </c>
      <c r="H19" s="9">
        <v>83</v>
      </c>
      <c r="I19" s="9">
        <v>12</v>
      </c>
      <c r="J19" s="9">
        <v>69</v>
      </c>
      <c r="K19" s="9">
        <v>2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35</v>
      </c>
      <c r="D20" s="9">
        <v>5</v>
      </c>
      <c r="E20" s="9">
        <v>2</v>
      </c>
      <c r="F20" s="9">
        <v>3</v>
      </c>
      <c r="G20" s="9" t="s">
        <v>38</v>
      </c>
      <c r="H20" s="9">
        <v>30</v>
      </c>
      <c r="I20" s="9">
        <v>2</v>
      </c>
      <c r="J20" s="9">
        <v>28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27</v>
      </c>
      <c r="D21" s="9">
        <v>6</v>
      </c>
      <c r="E21" s="9">
        <v>5</v>
      </c>
      <c r="F21" s="9">
        <v>1</v>
      </c>
      <c r="G21" s="9" t="s">
        <v>38</v>
      </c>
      <c r="H21" s="9">
        <v>21</v>
      </c>
      <c r="I21" s="9">
        <v>1</v>
      </c>
      <c r="J21" s="9">
        <v>20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1512</v>
      </c>
      <c r="D22" s="3">
        <v>182</v>
      </c>
      <c r="E22" s="3">
        <v>105</v>
      </c>
      <c r="F22" s="3">
        <v>74</v>
      </c>
      <c r="G22" s="3">
        <v>3</v>
      </c>
      <c r="H22" s="3">
        <v>1330</v>
      </c>
      <c r="I22" s="3">
        <v>220</v>
      </c>
      <c r="J22" s="3">
        <v>1084</v>
      </c>
      <c r="K22" s="3">
        <v>26</v>
      </c>
    </row>
    <row r="23" spans="1:16" ht="12" customHeight="1">
      <c r="A23" s="21" t="s">
        <v>27</v>
      </c>
      <c r="B23" s="1" t="s">
        <v>10</v>
      </c>
      <c r="C23" s="9">
        <v>5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5</v>
      </c>
      <c r="I23" s="9" t="s">
        <v>38</v>
      </c>
      <c r="J23" s="9">
        <v>5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42</v>
      </c>
      <c r="D24" s="9">
        <v>3</v>
      </c>
      <c r="E24" s="9" t="s">
        <v>38</v>
      </c>
      <c r="F24" s="9">
        <v>3</v>
      </c>
      <c r="G24" s="9" t="s">
        <v>38</v>
      </c>
      <c r="H24" s="9">
        <v>39</v>
      </c>
      <c r="I24" s="9" t="s">
        <v>38</v>
      </c>
      <c r="J24" s="9">
        <v>38</v>
      </c>
      <c r="K24" s="9">
        <v>1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131</v>
      </c>
      <c r="D25" s="9">
        <v>8</v>
      </c>
      <c r="E25" s="9">
        <v>1</v>
      </c>
      <c r="F25" s="9">
        <v>7</v>
      </c>
      <c r="G25" s="9" t="s">
        <v>38</v>
      </c>
      <c r="H25" s="9">
        <v>123</v>
      </c>
      <c r="I25" s="9">
        <v>4</v>
      </c>
      <c r="J25" s="9">
        <v>115</v>
      </c>
      <c r="K25" s="9">
        <v>4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221</v>
      </c>
      <c r="D26" s="9">
        <v>22</v>
      </c>
      <c r="E26" s="9">
        <v>8</v>
      </c>
      <c r="F26" s="9">
        <v>14</v>
      </c>
      <c r="G26" s="9" t="s">
        <v>38</v>
      </c>
      <c r="H26" s="9">
        <v>199</v>
      </c>
      <c r="I26" s="9">
        <v>15</v>
      </c>
      <c r="J26" s="9">
        <v>181</v>
      </c>
      <c r="K26" s="9">
        <v>3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217</v>
      </c>
      <c r="D27" s="9">
        <v>36</v>
      </c>
      <c r="E27" s="9">
        <v>30</v>
      </c>
      <c r="F27" s="9">
        <v>6</v>
      </c>
      <c r="G27" s="9" t="s">
        <v>38</v>
      </c>
      <c r="H27" s="9">
        <v>181</v>
      </c>
      <c r="I27" s="9">
        <v>42</v>
      </c>
      <c r="J27" s="9">
        <v>133</v>
      </c>
      <c r="K27" s="9">
        <v>6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195</v>
      </c>
      <c r="D28" s="9">
        <v>24</v>
      </c>
      <c r="E28" s="9">
        <v>13</v>
      </c>
      <c r="F28" s="9">
        <v>11</v>
      </c>
      <c r="G28" s="9" t="s">
        <v>38</v>
      </c>
      <c r="H28" s="9">
        <v>171</v>
      </c>
      <c r="I28" s="9">
        <v>49</v>
      </c>
      <c r="J28" s="9">
        <v>119</v>
      </c>
      <c r="K28" s="9">
        <v>3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169</v>
      </c>
      <c r="D29" s="9">
        <v>30</v>
      </c>
      <c r="E29" s="9">
        <v>21</v>
      </c>
      <c r="F29" s="9">
        <v>9</v>
      </c>
      <c r="G29" s="9" t="s">
        <v>38</v>
      </c>
      <c r="H29" s="9">
        <v>139</v>
      </c>
      <c r="I29" s="9">
        <v>30</v>
      </c>
      <c r="J29" s="9">
        <v>108</v>
      </c>
      <c r="K29" s="9">
        <v>1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145</v>
      </c>
      <c r="D30" s="9">
        <v>19</v>
      </c>
      <c r="E30" s="9">
        <v>16</v>
      </c>
      <c r="F30" s="9">
        <v>3</v>
      </c>
      <c r="G30" s="9" t="s">
        <v>38</v>
      </c>
      <c r="H30" s="9">
        <v>126</v>
      </c>
      <c r="I30" s="9">
        <v>25</v>
      </c>
      <c r="J30" s="9">
        <v>100</v>
      </c>
      <c r="K30" s="9">
        <v>1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104</v>
      </c>
      <c r="D31" s="9">
        <v>13</v>
      </c>
      <c r="E31" s="9">
        <v>5</v>
      </c>
      <c r="F31" s="9">
        <v>6</v>
      </c>
      <c r="G31" s="9">
        <v>2</v>
      </c>
      <c r="H31" s="9">
        <v>91</v>
      </c>
      <c r="I31" s="9">
        <v>14</v>
      </c>
      <c r="J31" s="9">
        <v>75</v>
      </c>
      <c r="K31" s="9">
        <v>2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100</v>
      </c>
      <c r="D32" s="9">
        <v>10</v>
      </c>
      <c r="E32" s="9">
        <v>4</v>
      </c>
      <c r="F32" s="9">
        <v>5</v>
      </c>
      <c r="G32" s="9">
        <v>1</v>
      </c>
      <c r="H32" s="9">
        <v>90</v>
      </c>
      <c r="I32" s="9">
        <v>18</v>
      </c>
      <c r="J32" s="9">
        <v>70</v>
      </c>
      <c r="K32" s="9">
        <v>2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90</v>
      </c>
      <c r="D33" s="9">
        <v>10</v>
      </c>
      <c r="E33" s="9">
        <v>7</v>
      </c>
      <c r="F33" s="9">
        <v>3</v>
      </c>
      <c r="G33" s="9" t="s">
        <v>38</v>
      </c>
      <c r="H33" s="9">
        <v>80</v>
      </c>
      <c r="I33" s="9">
        <v>10</v>
      </c>
      <c r="J33" s="9">
        <v>68</v>
      </c>
      <c r="K33" s="9">
        <v>2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51</v>
      </c>
      <c r="D34" s="9">
        <v>3</v>
      </c>
      <c r="E34" s="9" t="s">
        <v>38</v>
      </c>
      <c r="F34" s="9">
        <v>3</v>
      </c>
      <c r="G34" s="9" t="s">
        <v>38</v>
      </c>
      <c r="H34" s="9">
        <v>48</v>
      </c>
      <c r="I34" s="9">
        <v>7</v>
      </c>
      <c r="J34" s="9">
        <v>40</v>
      </c>
      <c r="K34" s="9">
        <v>1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22</v>
      </c>
      <c r="D35" s="9">
        <v>1</v>
      </c>
      <c r="E35" s="9" t="s">
        <v>38</v>
      </c>
      <c r="F35" s="9">
        <v>1</v>
      </c>
      <c r="G35" s="9" t="s">
        <v>38</v>
      </c>
      <c r="H35" s="9">
        <v>21</v>
      </c>
      <c r="I35" s="9">
        <v>5</v>
      </c>
      <c r="J35" s="9">
        <v>16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8</v>
      </c>
      <c r="D36" s="9">
        <v>2</v>
      </c>
      <c r="E36" s="9" t="s">
        <v>38</v>
      </c>
      <c r="F36" s="9">
        <v>2</v>
      </c>
      <c r="G36" s="9" t="s">
        <v>38</v>
      </c>
      <c r="H36" s="9">
        <v>6</v>
      </c>
      <c r="I36" s="9" t="s">
        <v>38</v>
      </c>
      <c r="J36" s="9">
        <v>6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12</v>
      </c>
      <c r="D37" s="9">
        <v>1</v>
      </c>
      <c r="E37" s="9" t="s">
        <v>38</v>
      </c>
      <c r="F37" s="9">
        <v>1</v>
      </c>
      <c r="G37" s="9" t="s">
        <v>38</v>
      </c>
      <c r="H37" s="9">
        <v>11</v>
      </c>
      <c r="I37" s="9">
        <v>1</v>
      </c>
      <c r="J37" s="9">
        <v>10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3153</v>
      </c>
      <c r="D38" s="3">
        <v>426</v>
      </c>
      <c r="E38" s="3">
        <v>183</v>
      </c>
      <c r="F38" s="3">
        <v>236</v>
      </c>
      <c r="G38" s="3">
        <v>7</v>
      </c>
      <c r="H38" s="3">
        <v>2727</v>
      </c>
      <c r="I38" s="3">
        <v>365</v>
      </c>
      <c r="J38" s="3">
        <v>2313</v>
      </c>
      <c r="K38" s="3">
        <v>49</v>
      </c>
    </row>
    <row r="39" spans="1:16" ht="12" customHeight="1">
      <c r="A39" s="21" t="s">
        <v>27</v>
      </c>
      <c r="B39" s="1" t="s">
        <v>10</v>
      </c>
      <c r="C39" s="9">
        <v>10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10</v>
      </c>
      <c r="I39" s="9" t="s">
        <v>38</v>
      </c>
      <c r="J39" s="9">
        <v>10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149</v>
      </c>
      <c r="D40" s="9">
        <v>13</v>
      </c>
      <c r="E40" s="9">
        <v>1</v>
      </c>
      <c r="F40" s="9">
        <v>12</v>
      </c>
      <c r="G40" s="9" t="s">
        <v>38</v>
      </c>
      <c r="H40" s="9">
        <v>136</v>
      </c>
      <c r="I40" s="9">
        <v>1</v>
      </c>
      <c r="J40" s="9">
        <v>132</v>
      </c>
      <c r="K40" s="9">
        <v>3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268</v>
      </c>
      <c r="D41" s="9">
        <v>32</v>
      </c>
      <c r="E41" s="9">
        <v>2</v>
      </c>
      <c r="F41" s="9">
        <v>29</v>
      </c>
      <c r="G41" s="9">
        <v>1</v>
      </c>
      <c r="H41" s="9">
        <v>236</v>
      </c>
      <c r="I41" s="9">
        <v>9</v>
      </c>
      <c r="J41" s="9">
        <v>223</v>
      </c>
      <c r="K41" s="9">
        <v>4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363</v>
      </c>
      <c r="D42" s="9">
        <v>46</v>
      </c>
      <c r="E42" s="9">
        <v>13</v>
      </c>
      <c r="F42" s="9">
        <v>33</v>
      </c>
      <c r="G42" s="9" t="s">
        <v>38</v>
      </c>
      <c r="H42" s="9">
        <v>317</v>
      </c>
      <c r="I42" s="9">
        <v>22</v>
      </c>
      <c r="J42" s="9">
        <v>289</v>
      </c>
      <c r="K42" s="9">
        <v>6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388</v>
      </c>
      <c r="D43" s="9">
        <v>56</v>
      </c>
      <c r="E43" s="9">
        <v>24</v>
      </c>
      <c r="F43" s="9">
        <v>32</v>
      </c>
      <c r="G43" s="9" t="s">
        <v>38</v>
      </c>
      <c r="H43" s="9">
        <v>332</v>
      </c>
      <c r="I43" s="9">
        <v>42</v>
      </c>
      <c r="J43" s="9">
        <v>287</v>
      </c>
      <c r="K43" s="9">
        <v>3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348</v>
      </c>
      <c r="D44" s="9">
        <v>46</v>
      </c>
      <c r="E44" s="9">
        <v>18</v>
      </c>
      <c r="F44" s="9">
        <v>26</v>
      </c>
      <c r="G44" s="9">
        <v>2</v>
      </c>
      <c r="H44" s="9">
        <v>302</v>
      </c>
      <c r="I44" s="9">
        <v>53</v>
      </c>
      <c r="J44" s="9">
        <v>247</v>
      </c>
      <c r="K44" s="9">
        <v>2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356</v>
      </c>
      <c r="D45" s="9">
        <v>62</v>
      </c>
      <c r="E45" s="9">
        <v>24</v>
      </c>
      <c r="F45" s="9">
        <v>36</v>
      </c>
      <c r="G45" s="9">
        <v>2</v>
      </c>
      <c r="H45" s="9">
        <v>294</v>
      </c>
      <c r="I45" s="9">
        <v>56</v>
      </c>
      <c r="J45" s="9">
        <v>234</v>
      </c>
      <c r="K45" s="9">
        <v>4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313</v>
      </c>
      <c r="D46" s="9">
        <v>43</v>
      </c>
      <c r="E46" s="9">
        <v>27</v>
      </c>
      <c r="F46" s="9">
        <v>14</v>
      </c>
      <c r="G46" s="9">
        <v>2</v>
      </c>
      <c r="H46" s="9">
        <v>270</v>
      </c>
      <c r="I46" s="9">
        <v>50</v>
      </c>
      <c r="J46" s="9">
        <v>217</v>
      </c>
      <c r="K46" s="9">
        <v>3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256</v>
      </c>
      <c r="D47" s="9">
        <v>44</v>
      </c>
      <c r="E47" s="9">
        <v>26</v>
      </c>
      <c r="F47" s="9">
        <v>18</v>
      </c>
      <c r="G47" s="9" t="s">
        <v>38</v>
      </c>
      <c r="H47" s="9">
        <v>212</v>
      </c>
      <c r="I47" s="9">
        <v>36</v>
      </c>
      <c r="J47" s="9">
        <v>166</v>
      </c>
      <c r="K47" s="9">
        <v>10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249</v>
      </c>
      <c r="D48" s="9">
        <v>31</v>
      </c>
      <c r="E48" s="9">
        <v>17</v>
      </c>
      <c r="F48" s="9">
        <v>14</v>
      </c>
      <c r="G48" s="9" t="s">
        <v>38</v>
      </c>
      <c r="H48" s="9">
        <v>218</v>
      </c>
      <c r="I48" s="9">
        <v>36</v>
      </c>
      <c r="J48" s="9">
        <v>179</v>
      </c>
      <c r="K48" s="9">
        <v>3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200</v>
      </c>
      <c r="D49" s="9">
        <v>15</v>
      </c>
      <c r="E49" s="9">
        <v>9</v>
      </c>
      <c r="F49" s="9">
        <v>6</v>
      </c>
      <c r="G49" s="9" t="s">
        <v>38</v>
      </c>
      <c r="H49" s="9">
        <v>185</v>
      </c>
      <c r="I49" s="9">
        <v>33</v>
      </c>
      <c r="J49" s="9">
        <v>150</v>
      </c>
      <c r="K49" s="9">
        <v>2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140</v>
      </c>
      <c r="D50" s="9">
        <v>21</v>
      </c>
      <c r="E50" s="9">
        <v>10</v>
      </c>
      <c r="F50" s="9">
        <v>11</v>
      </c>
      <c r="G50" s="9" t="s">
        <v>38</v>
      </c>
      <c r="H50" s="9">
        <v>119</v>
      </c>
      <c r="I50" s="9">
        <v>18</v>
      </c>
      <c r="J50" s="9">
        <v>94</v>
      </c>
      <c r="K50" s="9">
        <v>7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71</v>
      </c>
      <c r="D51" s="9">
        <v>9</v>
      </c>
      <c r="E51" s="9">
        <v>5</v>
      </c>
      <c r="F51" s="9">
        <v>4</v>
      </c>
      <c r="G51" s="9" t="s">
        <v>38</v>
      </c>
      <c r="H51" s="9">
        <v>62</v>
      </c>
      <c r="I51" s="9">
        <v>7</v>
      </c>
      <c r="J51" s="9">
        <v>53</v>
      </c>
      <c r="K51" s="9">
        <v>2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27</v>
      </c>
      <c r="D52" s="9">
        <v>3</v>
      </c>
      <c r="E52" s="9">
        <v>2</v>
      </c>
      <c r="F52" s="9">
        <v>1</v>
      </c>
      <c r="G52" s="9" t="s">
        <v>38</v>
      </c>
      <c r="H52" s="9">
        <v>24</v>
      </c>
      <c r="I52" s="9">
        <v>2</v>
      </c>
      <c r="J52" s="9">
        <v>22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15</v>
      </c>
      <c r="D53" s="5">
        <v>5</v>
      </c>
      <c r="E53" s="5">
        <v>5</v>
      </c>
      <c r="F53" s="5" t="s">
        <v>38</v>
      </c>
      <c r="G53" s="5" t="s">
        <v>38</v>
      </c>
      <c r="H53" s="5">
        <v>10</v>
      </c>
      <c r="I53" s="5" t="s">
        <v>38</v>
      </c>
      <c r="J53" s="5">
        <v>10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2630</v>
      </c>
      <c r="D6" s="3">
        <v>373</v>
      </c>
      <c r="E6" s="3">
        <v>133</v>
      </c>
      <c r="F6" s="3">
        <v>231</v>
      </c>
      <c r="G6" s="3">
        <v>9</v>
      </c>
      <c r="H6" s="3">
        <v>2257</v>
      </c>
      <c r="I6" s="3">
        <v>265</v>
      </c>
      <c r="J6" s="3">
        <v>1931</v>
      </c>
      <c r="K6" s="3">
        <v>61</v>
      </c>
    </row>
    <row r="7" spans="1:31" ht="12" customHeight="1">
      <c r="A7" s="21" t="s">
        <v>27</v>
      </c>
      <c r="B7" s="1" t="s">
        <v>10</v>
      </c>
      <c r="C7" s="9">
        <v>9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9</v>
      </c>
      <c r="I7" s="9" t="s">
        <v>38</v>
      </c>
      <c r="J7" s="9">
        <v>8</v>
      </c>
      <c r="K7" s="9">
        <v>1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130</v>
      </c>
      <c r="D8" s="9">
        <v>17</v>
      </c>
      <c r="E8" s="9">
        <v>2</v>
      </c>
      <c r="F8" s="9">
        <v>15</v>
      </c>
      <c r="G8" s="9" t="s">
        <v>38</v>
      </c>
      <c r="H8" s="9">
        <v>113</v>
      </c>
      <c r="I8" s="9">
        <v>2</v>
      </c>
      <c r="J8" s="9">
        <v>110</v>
      </c>
      <c r="K8" s="9">
        <v>1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295</v>
      </c>
      <c r="D9" s="9">
        <v>30</v>
      </c>
      <c r="E9" s="9">
        <v>2</v>
      </c>
      <c r="F9" s="9">
        <v>28</v>
      </c>
      <c r="G9" s="9" t="s">
        <v>38</v>
      </c>
      <c r="H9" s="9">
        <v>265</v>
      </c>
      <c r="I9" s="9">
        <v>6</v>
      </c>
      <c r="J9" s="9">
        <v>252</v>
      </c>
      <c r="K9" s="9">
        <v>7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303</v>
      </c>
      <c r="D10" s="9">
        <v>48</v>
      </c>
      <c r="E10" s="9">
        <v>9</v>
      </c>
      <c r="F10" s="9">
        <v>37</v>
      </c>
      <c r="G10" s="9">
        <v>2</v>
      </c>
      <c r="H10" s="9">
        <v>255</v>
      </c>
      <c r="I10" s="9">
        <v>22</v>
      </c>
      <c r="J10" s="9">
        <v>228</v>
      </c>
      <c r="K10" s="9">
        <v>5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312</v>
      </c>
      <c r="D11" s="9">
        <v>59</v>
      </c>
      <c r="E11" s="9">
        <v>20</v>
      </c>
      <c r="F11" s="9">
        <v>39</v>
      </c>
      <c r="G11" s="9" t="s">
        <v>38</v>
      </c>
      <c r="H11" s="9">
        <v>253</v>
      </c>
      <c r="I11" s="9">
        <v>31</v>
      </c>
      <c r="J11" s="9">
        <v>214</v>
      </c>
      <c r="K11" s="9">
        <v>8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303</v>
      </c>
      <c r="D12" s="9">
        <v>49</v>
      </c>
      <c r="E12" s="9">
        <v>25</v>
      </c>
      <c r="F12" s="9">
        <v>24</v>
      </c>
      <c r="G12" s="9" t="s">
        <v>38</v>
      </c>
      <c r="H12" s="9">
        <v>254</v>
      </c>
      <c r="I12" s="9">
        <v>27</v>
      </c>
      <c r="J12" s="9">
        <v>219</v>
      </c>
      <c r="K12" s="9">
        <v>8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335</v>
      </c>
      <c r="D13" s="9">
        <v>53</v>
      </c>
      <c r="E13" s="9">
        <v>26</v>
      </c>
      <c r="F13" s="9">
        <v>25</v>
      </c>
      <c r="G13" s="9">
        <v>2</v>
      </c>
      <c r="H13" s="9">
        <v>282</v>
      </c>
      <c r="I13" s="9">
        <v>50</v>
      </c>
      <c r="J13" s="9">
        <v>226</v>
      </c>
      <c r="K13" s="9">
        <v>6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233</v>
      </c>
      <c r="D14" s="9">
        <v>31</v>
      </c>
      <c r="E14" s="9">
        <v>14</v>
      </c>
      <c r="F14" s="9">
        <v>17</v>
      </c>
      <c r="G14" s="9" t="s">
        <v>38</v>
      </c>
      <c r="H14" s="9">
        <v>202</v>
      </c>
      <c r="I14" s="9">
        <v>33</v>
      </c>
      <c r="J14" s="9">
        <v>165</v>
      </c>
      <c r="K14" s="9">
        <v>4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203</v>
      </c>
      <c r="D15" s="9">
        <v>20</v>
      </c>
      <c r="E15" s="9">
        <v>13</v>
      </c>
      <c r="F15" s="9">
        <v>6</v>
      </c>
      <c r="G15" s="9">
        <v>1</v>
      </c>
      <c r="H15" s="9">
        <v>183</v>
      </c>
      <c r="I15" s="9">
        <v>23</v>
      </c>
      <c r="J15" s="9">
        <v>149</v>
      </c>
      <c r="K15" s="9">
        <v>11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193</v>
      </c>
      <c r="D16" s="9">
        <v>24</v>
      </c>
      <c r="E16" s="9">
        <v>8</v>
      </c>
      <c r="F16" s="9">
        <v>15</v>
      </c>
      <c r="G16" s="9">
        <v>1</v>
      </c>
      <c r="H16" s="9">
        <v>169</v>
      </c>
      <c r="I16" s="9">
        <v>24</v>
      </c>
      <c r="J16" s="9">
        <v>144</v>
      </c>
      <c r="K16" s="9">
        <v>1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148</v>
      </c>
      <c r="D17" s="9">
        <v>16</v>
      </c>
      <c r="E17" s="9">
        <v>6</v>
      </c>
      <c r="F17" s="9">
        <v>8</v>
      </c>
      <c r="G17" s="9">
        <v>2</v>
      </c>
      <c r="H17" s="9">
        <v>132</v>
      </c>
      <c r="I17" s="9">
        <v>24</v>
      </c>
      <c r="J17" s="9">
        <v>103</v>
      </c>
      <c r="K17" s="9">
        <v>5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90</v>
      </c>
      <c r="D18" s="9">
        <v>5</v>
      </c>
      <c r="E18" s="9">
        <v>3</v>
      </c>
      <c r="F18" s="9">
        <v>2</v>
      </c>
      <c r="G18" s="9" t="s">
        <v>38</v>
      </c>
      <c r="H18" s="9">
        <v>85</v>
      </c>
      <c r="I18" s="9">
        <v>17</v>
      </c>
      <c r="J18" s="9">
        <v>64</v>
      </c>
      <c r="K18" s="9">
        <v>4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45</v>
      </c>
      <c r="D19" s="9">
        <v>9</v>
      </c>
      <c r="E19" s="9">
        <v>2</v>
      </c>
      <c r="F19" s="9">
        <v>7</v>
      </c>
      <c r="G19" s="9" t="s">
        <v>38</v>
      </c>
      <c r="H19" s="9">
        <v>36</v>
      </c>
      <c r="I19" s="9">
        <v>4</v>
      </c>
      <c r="J19" s="9">
        <v>32</v>
      </c>
      <c r="K19" s="9" t="s">
        <v>38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16</v>
      </c>
      <c r="D20" s="9">
        <v>5</v>
      </c>
      <c r="E20" s="9" t="s">
        <v>38</v>
      </c>
      <c r="F20" s="9">
        <v>5</v>
      </c>
      <c r="G20" s="9" t="s">
        <v>38</v>
      </c>
      <c r="H20" s="9">
        <v>11</v>
      </c>
      <c r="I20" s="9">
        <v>2</v>
      </c>
      <c r="J20" s="9">
        <v>9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15</v>
      </c>
      <c r="D21" s="9">
        <v>7</v>
      </c>
      <c r="E21" s="9">
        <v>3</v>
      </c>
      <c r="F21" s="9">
        <v>3</v>
      </c>
      <c r="G21" s="9">
        <v>1</v>
      </c>
      <c r="H21" s="9">
        <v>8</v>
      </c>
      <c r="I21" s="9" t="s">
        <v>38</v>
      </c>
      <c r="J21" s="9">
        <v>8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791</v>
      </c>
      <c r="D22" s="3">
        <v>77</v>
      </c>
      <c r="E22" s="3">
        <v>41</v>
      </c>
      <c r="F22" s="3">
        <v>35</v>
      </c>
      <c r="G22" s="3">
        <v>1</v>
      </c>
      <c r="H22" s="3">
        <v>714</v>
      </c>
      <c r="I22" s="3">
        <v>81</v>
      </c>
      <c r="J22" s="3">
        <v>618</v>
      </c>
      <c r="K22" s="3">
        <v>15</v>
      </c>
    </row>
    <row r="23" spans="1:16" ht="12" customHeight="1">
      <c r="A23" s="21" t="s">
        <v>27</v>
      </c>
      <c r="B23" s="1" t="s">
        <v>10</v>
      </c>
      <c r="C23" s="9">
        <v>4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4</v>
      </c>
      <c r="I23" s="9" t="s">
        <v>38</v>
      </c>
      <c r="J23" s="9">
        <v>4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32</v>
      </c>
      <c r="D24" s="9" t="s">
        <v>38</v>
      </c>
      <c r="E24" s="9" t="s">
        <v>38</v>
      </c>
      <c r="F24" s="9" t="s">
        <v>38</v>
      </c>
      <c r="G24" s="9" t="s">
        <v>38</v>
      </c>
      <c r="H24" s="9">
        <v>32</v>
      </c>
      <c r="I24" s="9" t="s">
        <v>38</v>
      </c>
      <c r="J24" s="9">
        <v>32</v>
      </c>
      <c r="K24" s="9" t="s">
        <v>38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99</v>
      </c>
      <c r="D25" s="9">
        <v>6</v>
      </c>
      <c r="E25" s="9" t="s">
        <v>38</v>
      </c>
      <c r="F25" s="9">
        <v>6</v>
      </c>
      <c r="G25" s="9" t="s">
        <v>38</v>
      </c>
      <c r="H25" s="9">
        <v>93</v>
      </c>
      <c r="I25" s="9">
        <v>2</v>
      </c>
      <c r="J25" s="9">
        <v>90</v>
      </c>
      <c r="K25" s="9">
        <v>1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108</v>
      </c>
      <c r="D26" s="9">
        <v>9</v>
      </c>
      <c r="E26" s="9">
        <v>4</v>
      </c>
      <c r="F26" s="9">
        <v>5</v>
      </c>
      <c r="G26" s="9" t="s">
        <v>38</v>
      </c>
      <c r="H26" s="9">
        <v>99</v>
      </c>
      <c r="I26" s="9">
        <v>14</v>
      </c>
      <c r="J26" s="9">
        <v>83</v>
      </c>
      <c r="K26" s="9">
        <v>2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98</v>
      </c>
      <c r="D27" s="9">
        <v>17</v>
      </c>
      <c r="E27" s="9">
        <v>6</v>
      </c>
      <c r="F27" s="9">
        <v>11</v>
      </c>
      <c r="G27" s="9" t="s">
        <v>38</v>
      </c>
      <c r="H27" s="9">
        <v>81</v>
      </c>
      <c r="I27" s="9">
        <v>7</v>
      </c>
      <c r="J27" s="9">
        <v>72</v>
      </c>
      <c r="K27" s="9">
        <v>2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99</v>
      </c>
      <c r="D28" s="9">
        <v>15</v>
      </c>
      <c r="E28" s="9">
        <v>12</v>
      </c>
      <c r="F28" s="9">
        <v>3</v>
      </c>
      <c r="G28" s="9" t="s">
        <v>38</v>
      </c>
      <c r="H28" s="9">
        <v>84</v>
      </c>
      <c r="I28" s="9">
        <v>7</v>
      </c>
      <c r="J28" s="9">
        <v>76</v>
      </c>
      <c r="K28" s="9">
        <v>1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95</v>
      </c>
      <c r="D29" s="9">
        <v>12</v>
      </c>
      <c r="E29" s="9">
        <v>9</v>
      </c>
      <c r="F29" s="9">
        <v>3</v>
      </c>
      <c r="G29" s="9" t="s">
        <v>38</v>
      </c>
      <c r="H29" s="9">
        <v>83</v>
      </c>
      <c r="I29" s="9">
        <v>11</v>
      </c>
      <c r="J29" s="9">
        <v>69</v>
      </c>
      <c r="K29" s="9">
        <v>3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71</v>
      </c>
      <c r="D30" s="9">
        <v>9</v>
      </c>
      <c r="E30" s="9">
        <v>5</v>
      </c>
      <c r="F30" s="9">
        <v>4</v>
      </c>
      <c r="G30" s="9" t="s">
        <v>38</v>
      </c>
      <c r="H30" s="9">
        <v>62</v>
      </c>
      <c r="I30" s="9">
        <v>8</v>
      </c>
      <c r="J30" s="9">
        <v>52</v>
      </c>
      <c r="K30" s="9">
        <v>2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54</v>
      </c>
      <c r="D31" s="9">
        <v>3</v>
      </c>
      <c r="E31" s="9">
        <v>3</v>
      </c>
      <c r="F31" s="9" t="s">
        <v>38</v>
      </c>
      <c r="G31" s="9" t="s">
        <v>38</v>
      </c>
      <c r="H31" s="9">
        <v>51</v>
      </c>
      <c r="I31" s="9">
        <v>8</v>
      </c>
      <c r="J31" s="9">
        <v>41</v>
      </c>
      <c r="K31" s="9">
        <v>2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58</v>
      </c>
      <c r="D32" s="9">
        <v>2</v>
      </c>
      <c r="E32" s="9">
        <v>1</v>
      </c>
      <c r="F32" s="9">
        <v>1</v>
      </c>
      <c r="G32" s="9" t="s">
        <v>38</v>
      </c>
      <c r="H32" s="9">
        <v>56</v>
      </c>
      <c r="I32" s="9">
        <v>11</v>
      </c>
      <c r="J32" s="9">
        <v>45</v>
      </c>
      <c r="K32" s="9" t="s">
        <v>38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37</v>
      </c>
      <c r="D33" s="9">
        <v>1</v>
      </c>
      <c r="E33" s="9" t="s">
        <v>38</v>
      </c>
      <c r="F33" s="9">
        <v>1</v>
      </c>
      <c r="G33" s="9" t="s">
        <v>38</v>
      </c>
      <c r="H33" s="9">
        <v>36</v>
      </c>
      <c r="I33" s="9">
        <v>5</v>
      </c>
      <c r="J33" s="9">
        <v>30</v>
      </c>
      <c r="K33" s="9">
        <v>1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19</v>
      </c>
      <c r="D34" s="9" t="s">
        <v>38</v>
      </c>
      <c r="E34" s="9" t="s">
        <v>38</v>
      </c>
      <c r="F34" s="9" t="s">
        <v>38</v>
      </c>
      <c r="G34" s="9" t="s">
        <v>38</v>
      </c>
      <c r="H34" s="9">
        <v>19</v>
      </c>
      <c r="I34" s="9">
        <v>5</v>
      </c>
      <c r="J34" s="9">
        <v>13</v>
      </c>
      <c r="K34" s="9">
        <v>1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12</v>
      </c>
      <c r="D35" s="9">
        <v>1</v>
      </c>
      <c r="E35" s="9" t="s">
        <v>38</v>
      </c>
      <c r="F35" s="9">
        <v>1</v>
      </c>
      <c r="G35" s="9" t="s">
        <v>38</v>
      </c>
      <c r="H35" s="9">
        <v>11</v>
      </c>
      <c r="I35" s="9">
        <v>2</v>
      </c>
      <c r="J35" s="9">
        <v>9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>
        <v>1</v>
      </c>
      <c r="I36" s="9">
        <v>1</v>
      </c>
      <c r="J36" s="9" t="s">
        <v>38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4</v>
      </c>
      <c r="D37" s="9">
        <v>2</v>
      </c>
      <c r="E37" s="9">
        <v>1</v>
      </c>
      <c r="F37" s="9" t="s">
        <v>38</v>
      </c>
      <c r="G37" s="9">
        <v>1</v>
      </c>
      <c r="H37" s="9">
        <v>2</v>
      </c>
      <c r="I37" s="9" t="s">
        <v>38</v>
      </c>
      <c r="J37" s="9">
        <v>2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1839</v>
      </c>
      <c r="D38" s="3">
        <v>296</v>
      </c>
      <c r="E38" s="3">
        <v>92</v>
      </c>
      <c r="F38" s="3">
        <v>196</v>
      </c>
      <c r="G38" s="3">
        <v>8</v>
      </c>
      <c r="H38" s="3">
        <v>1543</v>
      </c>
      <c r="I38" s="3">
        <v>184</v>
      </c>
      <c r="J38" s="3">
        <v>1313</v>
      </c>
      <c r="K38" s="3">
        <v>46</v>
      </c>
    </row>
    <row r="39" spans="1:16" ht="12" customHeight="1">
      <c r="A39" s="21" t="s">
        <v>27</v>
      </c>
      <c r="B39" s="1" t="s">
        <v>10</v>
      </c>
      <c r="C39" s="9">
        <v>5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5</v>
      </c>
      <c r="I39" s="9" t="s">
        <v>38</v>
      </c>
      <c r="J39" s="9">
        <v>4</v>
      </c>
      <c r="K39" s="9">
        <v>1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98</v>
      </c>
      <c r="D40" s="9">
        <v>17</v>
      </c>
      <c r="E40" s="9">
        <v>2</v>
      </c>
      <c r="F40" s="9">
        <v>15</v>
      </c>
      <c r="G40" s="9" t="s">
        <v>38</v>
      </c>
      <c r="H40" s="9">
        <v>81</v>
      </c>
      <c r="I40" s="9">
        <v>2</v>
      </c>
      <c r="J40" s="9">
        <v>78</v>
      </c>
      <c r="K40" s="9">
        <v>1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196</v>
      </c>
      <c r="D41" s="9">
        <v>24</v>
      </c>
      <c r="E41" s="9">
        <v>2</v>
      </c>
      <c r="F41" s="9">
        <v>22</v>
      </c>
      <c r="G41" s="9" t="s">
        <v>38</v>
      </c>
      <c r="H41" s="9">
        <v>172</v>
      </c>
      <c r="I41" s="9">
        <v>4</v>
      </c>
      <c r="J41" s="9">
        <v>162</v>
      </c>
      <c r="K41" s="9">
        <v>6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195</v>
      </c>
      <c r="D42" s="9">
        <v>39</v>
      </c>
      <c r="E42" s="9">
        <v>5</v>
      </c>
      <c r="F42" s="9">
        <v>32</v>
      </c>
      <c r="G42" s="9">
        <v>2</v>
      </c>
      <c r="H42" s="9">
        <v>156</v>
      </c>
      <c r="I42" s="9">
        <v>8</v>
      </c>
      <c r="J42" s="9">
        <v>145</v>
      </c>
      <c r="K42" s="9">
        <v>3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214</v>
      </c>
      <c r="D43" s="9">
        <v>42</v>
      </c>
      <c r="E43" s="9">
        <v>14</v>
      </c>
      <c r="F43" s="9">
        <v>28</v>
      </c>
      <c r="G43" s="9" t="s">
        <v>38</v>
      </c>
      <c r="H43" s="9">
        <v>172</v>
      </c>
      <c r="I43" s="9">
        <v>24</v>
      </c>
      <c r="J43" s="9">
        <v>142</v>
      </c>
      <c r="K43" s="9">
        <v>6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204</v>
      </c>
      <c r="D44" s="9">
        <v>34</v>
      </c>
      <c r="E44" s="9">
        <v>13</v>
      </c>
      <c r="F44" s="9">
        <v>21</v>
      </c>
      <c r="G44" s="9" t="s">
        <v>38</v>
      </c>
      <c r="H44" s="9">
        <v>170</v>
      </c>
      <c r="I44" s="9">
        <v>20</v>
      </c>
      <c r="J44" s="9">
        <v>143</v>
      </c>
      <c r="K44" s="9">
        <v>7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240</v>
      </c>
      <c r="D45" s="9">
        <v>41</v>
      </c>
      <c r="E45" s="9">
        <v>17</v>
      </c>
      <c r="F45" s="9">
        <v>22</v>
      </c>
      <c r="G45" s="9">
        <v>2</v>
      </c>
      <c r="H45" s="9">
        <v>199</v>
      </c>
      <c r="I45" s="9">
        <v>39</v>
      </c>
      <c r="J45" s="9">
        <v>157</v>
      </c>
      <c r="K45" s="9">
        <v>3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162</v>
      </c>
      <c r="D46" s="9">
        <v>22</v>
      </c>
      <c r="E46" s="9">
        <v>9</v>
      </c>
      <c r="F46" s="9">
        <v>13</v>
      </c>
      <c r="G46" s="9" t="s">
        <v>38</v>
      </c>
      <c r="H46" s="9">
        <v>140</v>
      </c>
      <c r="I46" s="9">
        <v>25</v>
      </c>
      <c r="J46" s="9">
        <v>113</v>
      </c>
      <c r="K46" s="9">
        <v>2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149</v>
      </c>
      <c r="D47" s="9">
        <v>17</v>
      </c>
      <c r="E47" s="9">
        <v>10</v>
      </c>
      <c r="F47" s="9">
        <v>6</v>
      </c>
      <c r="G47" s="9">
        <v>1</v>
      </c>
      <c r="H47" s="9">
        <v>132</v>
      </c>
      <c r="I47" s="9">
        <v>15</v>
      </c>
      <c r="J47" s="9">
        <v>108</v>
      </c>
      <c r="K47" s="9">
        <v>9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135</v>
      </c>
      <c r="D48" s="9">
        <v>22</v>
      </c>
      <c r="E48" s="9">
        <v>7</v>
      </c>
      <c r="F48" s="9">
        <v>14</v>
      </c>
      <c r="G48" s="9">
        <v>1</v>
      </c>
      <c r="H48" s="9">
        <v>113</v>
      </c>
      <c r="I48" s="9">
        <v>13</v>
      </c>
      <c r="J48" s="9">
        <v>99</v>
      </c>
      <c r="K48" s="9">
        <v>1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111</v>
      </c>
      <c r="D49" s="9">
        <v>15</v>
      </c>
      <c r="E49" s="9">
        <v>6</v>
      </c>
      <c r="F49" s="9">
        <v>7</v>
      </c>
      <c r="G49" s="9">
        <v>2</v>
      </c>
      <c r="H49" s="9">
        <v>96</v>
      </c>
      <c r="I49" s="9">
        <v>19</v>
      </c>
      <c r="J49" s="9">
        <v>73</v>
      </c>
      <c r="K49" s="9">
        <v>4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71</v>
      </c>
      <c r="D50" s="9">
        <v>5</v>
      </c>
      <c r="E50" s="9">
        <v>3</v>
      </c>
      <c r="F50" s="9">
        <v>2</v>
      </c>
      <c r="G50" s="9" t="s">
        <v>38</v>
      </c>
      <c r="H50" s="9">
        <v>66</v>
      </c>
      <c r="I50" s="9">
        <v>12</v>
      </c>
      <c r="J50" s="9">
        <v>51</v>
      </c>
      <c r="K50" s="9">
        <v>3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33</v>
      </c>
      <c r="D51" s="9">
        <v>8</v>
      </c>
      <c r="E51" s="9">
        <v>2</v>
      </c>
      <c r="F51" s="9">
        <v>6</v>
      </c>
      <c r="G51" s="9" t="s">
        <v>38</v>
      </c>
      <c r="H51" s="9">
        <v>25</v>
      </c>
      <c r="I51" s="9">
        <v>2</v>
      </c>
      <c r="J51" s="9">
        <v>23</v>
      </c>
      <c r="K51" s="9" t="s">
        <v>38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15</v>
      </c>
      <c r="D52" s="9">
        <v>5</v>
      </c>
      <c r="E52" s="9" t="s">
        <v>38</v>
      </c>
      <c r="F52" s="9">
        <v>5</v>
      </c>
      <c r="G52" s="9" t="s">
        <v>38</v>
      </c>
      <c r="H52" s="9">
        <v>10</v>
      </c>
      <c r="I52" s="9">
        <v>1</v>
      </c>
      <c r="J52" s="9">
        <v>9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11</v>
      </c>
      <c r="D53" s="5">
        <v>5</v>
      </c>
      <c r="E53" s="5">
        <v>2</v>
      </c>
      <c r="F53" s="5">
        <v>3</v>
      </c>
      <c r="G53" s="5" t="s">
        <v>38</v>
      </c>
      <c r="H53" s="5">
        <v>6</v>
      </c>
      <c r="I53" s="5" t="s">
        <v>38</v>
      </c>
      <c r="J53" s="5">
        <v>6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2.3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2017</v>
      </c>
      <c r="D6" s="3">
        <v>247</v>
      </c>
      <c r="E6" s="3">
        <v>117</v>
      </c>
      <c r="F6" s="3">
        <v>127</v>
      </c>
      <c r="G6" s="3">
        <v>3</v>
      </c>
      <c r="H6" s="3">
        <v>1770</v>
      </c>
      <c r="I6" s="3">
        <v>185</v>
      </c>
      <c r="J6" s="3">
        <v>1515</v>
      </c>
      <c r="K6" s="3">
        <v>70</v>
      </c>
    </row>
    <row r="7" spans="1:31" ht="12" customHeight="1">
      <c r="A7" s="21" t="s">
        <v>27</v>
      </c>
      <c r="B7" s="1" t="s">
        <v>10</v>
      </c>
      <c r="C7" s="9">
        <v>4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4</v>
      </c>
      <c r="I7" s="9" t="s">
        <v>38</v>
      </c>
      <c r="J7" s="9">
        <v>4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105</v>
      </c>
      <c r="D8" s="9">
        <v>6</v>
      </c>
      <c r="E8" s="9">
        <v>2</v>
      </c>
      <c r="F8" s="9">
        <v>3</v>
      </c>
      <c r="G8" s="9">
        <v>1</v>
      </c>
      <c r="H8" s="9">
        <v>99</v>
      </c>
      <c r="I8" s="9">
        <v>1</v>
      </c>
      <c r="J8" s="9">
        <v>96</v>
      </c>
      <c r="K8" s="9">
        <v>2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220</v>
      </c>
      <c r="D9" s="9">
        <v>16</v>
      </c>
      <c r="E9" s="9" t="s">
        <v>38</v>
      </c>
      <c r="F9" s="9">
        <v>16</v>
      </c>
      <c r="G9" s="9" t="s">
        <v>38</v>
      </c>
      <c r="H9" s="9">
        <v>204</v>
      </c>
      <c r="I9" s="9">
        <v>3</v>
      </c>
      <c r="J9" s="9">
        <v>192</v>
      </c>
      <c r="K9" s="9">
        <v>9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274</v>
      </c>
      <c r="D10" s="9">
        <v>37</v>
      </c>
      <c r="E10" s="9">
        <v>10</v>
      </c>
      <c r="F10" s="9">
        <v>26</v>
      </c>
      <c r="G10" s="9">
        <v>1</v>
      </c>
      <c r="H10" s="9">
        <v>237</v>
      </c>
      <c r="I10" s="9">
        <v>14</v>
      </c>
      <c r="J10" s="9">
        <v>214</v>
      </c>
      <c r="K10" s="9">
        <v>9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252</v>
      </c>
      <c r="D11" s="9">
        <v>39</v>
      </c>
      <c r="E11" s="9">
        <v>18</v>
      </c>
      <c r="F11" s="9">
        <v>21</v>
      </c>
      <c r="G11" s="9" t="s">
        <v>38</v>
      </c>
      <c r="H11" s="9">
        <v>213</v>
      </c>
      <c r="I11" s="9">
        <v>28</v>
      </c>
      <c r="J11" s="9">
        <v>181</v>
      </c>
      <c r="K11" s="9">
        <v>4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234</v>
      </c>
      <c r="D12" s="9">
        <v>39</v>
      </c>
      <c r="E12" s="9">
        <v>23</v>
      </c>
      <c r="F12" s="9">
        <v>16</v>
      </c>
      <c r="G12" s="9" t="s">
        <v>38</v>
      </c>
      <c r="H12" s="9">
        <v>195</v>
      </c>
      <c r="I12" s="9">
        <v>27</v>
      </c>
      <c r="J12" s="9">
        <v>162</v>
      </c>
      <c r="K12" s="9">
        <v>6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192</v>
      </c>
      <c r="D13" s="9">
        <v>36</v>
      </c>
      <c r="E13" s="9">
        <v>23</v>
      </c>
      <c r="F13" s="9">
        <v>13</v>
      </c>
      <c r="G13" s="9" t="s">
        <v>38</v>
      </c>
      <c r="H13" s="9">
        <v>156</v>
      </c>
      <c r="I13" s="9">
        <v>15</v>
      </c>
      <c r="J13" s="9">
        <v>130</v>
      </c>
      <c r="K13" s="9">
        <v>11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206</v>
      </c>
      <c r="D14" s="9">
        <v>23</v>
      </c>
      <c r="E14" s="9">
        <v>14</v>
      </c>
      <c r="F14" s="9">
        <v>9</v>
      </c>
      <c r="G14" s="9" t="s">
        <v>38</v>
      </c>
      <c r="H14" s="9">
        <v>183</v>
      </c>
      <c r="I14" s="9">
        <v>31</v>
      </c>
      <c r="J14" s="9">
        <v>144</v>
      </c>
      <c r="K14" s="9">
        <v>8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159</v>
      </c>
      <c r="D15" s="9">
        <v>21</v>
      </c>
      <c r="E15" s="9">
        <v>10</v>
      </c>
      <c r="F15" s="9">
        <v>10</v>
      </c>
      <c r="G15" s="9">
        <v>1</v>
      </c>
      <c r="H15" s="9">
        <v>138</v>
      </c>
      <c r="I15" s="9">
        <v>22</v>
      </c>
      <c r="J15" s="9">
        <v>111</v>
      </c>
      <c r="K15" s="9">
        <v>5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129</v>
      </c>
      <c r="D16" s="9">
        <v>12</v>
      </c>
      <c r="E16" s="9">
        <v>8</v>
      </c>
      <c r="F16" s="9">
        <v>4</v>
      </c>
      <c r="G16" s="9" t="s">
        <v>38</v>
      </c>
      <c r="H16" s="9">
        <v>117</v>
      </c>
      <c r="I16" s="9">
        <v>20</v>
      </c>
      <c r="J16" s="9">
        <v>91</v>
      </c>
      <c r="K16" s="9">
        <v>6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108</v>
      </c>
      <c r="D17" s="9">
        <v>7</v>
      </c>
      <c r="E17" s="9">
        <v>5</v>
      </c>
      <c r="F17" s="9">
        <v>2</v>
      </c>
      <c r="G17" s="9" t="s">
        <v>38</v>
      </c>
      <c r="H17" s="9">
        <v>101</v>
      </c>
      <c r="I17" s="9">
        <v>13</v>
      </c>
      <c r="J17" s="9">
        <v>84</v>
      </c>
      <c r="K17" s="9">
        <v>4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73</v>
      </c>
      <c r="D18" s="9">
        <v>6</v>
      </c>
      <c r="E18" s="9">
        <v>3</v>
      </c>
      <c r="F18" s="9">
        <v>3</v>
      </c>
      <c r="G18" s="9" t="s">
        <v>38</v>
      </c>
      <c r="H18" s="9">
        <v>67</v>
      </c>
      <c r="I18" s="9">
        <v>6</v>
      </c>
      <c r="J18" s="9">
        <v>59</v>
      </c>
      <c r="K18" s="9">
        <v>2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36</v>
      </c>
      <c r="D19" s="9">
        <v>3</v>
      </c>
      <c r="E19" s="9">
        <v>1</v>
      </c>
      <c r="F19" s="9">
        <v>2</v>
      </c>
      <c r="G19" s="9" t="s">
        <v>38</v>
      </c>
      <c r="H19" s="9">
        <v>33</v>
      </c>
      <c r="I19" s="9">
        <v>3</v>
      </c>
      <c r="J19" s="9">
        <v>27</v>
      </c>
      <c r="K19" s="9">
        <v>3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15</v>
      </c>
      <c r="D20" s="9">
        <v>1</v>
      </c>
      <c r="E20" s="9" t="s">
        <v>38</v>
      </c>
      <c r="F20" s="9">
        <v>1</v>
      </c>
      <c r="G20" s="9" t="s">
        <v>38</v>
      </c>
      <c r="H20" s="9">
        <v>14</v>
      </c>
      <c r="I20" s="9">
        <v>1</v>
      </c>
      <c r="J20" s="9">
        <v>12</v>
      </c>
      <c r="K20" s="9">
        <v>1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10</v>
      </c>
      <c r="D21" s="9">
        <v>1</v>
      </c>
      <c r="E21" s="9" t="s">
        <v>38</v>
      </c>
      <c r="F21" s="9">
        <v>1</v>
      </c>
      <c r="G21" s="9" t="s">
        <v>38</v>
      </c>
      <c r="H21" s="9">
        <v>9</v>
      </c>
      <c r="I21" s="9">
        <v>1</v>
      </c>
      <c r="J21" s="9">
        <v>8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643</v>
      </c>
      <c r="D22" s="3">
        <v>59</v>
      </c>
      <c r="E22" s="3">
        <v>34</v>
      </c>
      <c r="F22" s="3">
        <v>24</v>
      </c>
      <c r="G22" s="3">
        <v>1</v>
      </c>
      <c r="H22" s="3">
        <v>584</v>
      </c>
      <c r="I22" s="3">
        <v>65</v>
      </c>
      <c r="J22" s="3">
        <v>495</v>
      </c>
      <c r="K22" s="3">
        <v>24</v>
      </c>
    </row>
    <row r="23" spans="1:16" ht="12" customHeight="1">
      <c r="A23" s="21" t="s">
        <v>27</v>
      </c>
      <c r="B23" s="1" t="s">
        <v>10</v>
      </c>
      <c r="C23" s="9" t="s">
        <v>38</v>
      </c>
      <c r="D23" s="9" t="s">
        <v>38</v>
      </c>
      <c r="E23" s="9" t="s">
        <v>38</v>
      </c>
      <c r="F23" s="9" t="s">
        <v>38</v>
      </c>
      <c r="G23" s="9" t="s">
        <v>38</v>
      </c>
      <c r="H23" s="9" t="s">
        <v>38</v>
      </c>
      <c r="I23" s="9" t="s">
        <v>38</v>
      </c>
      <c r="J23" s="9" t="s">
        <v>38</v>
      </c>
      <c r="K23" s="9" t="s">
        <v>38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26</v>
      </c>
      <c r="D24" s="9">
        <v>1</v>
      </c>
      <c r="E24" s="9" t="s">
        <v>38</v>
      </c>
      <c r="F24" s="9" t="s">
        <v>38</v>
      </c>
      <c r="G24" s="9">
        <v>1</v>
      </c>
      <c r="H24" s="9">
        <v>25</v>
      </c>
      <c r="I24" s="9">
        <v>1</v>
      </c>
      <c r="J24" s="9">
        <v>23</v>
      </c>
      <c r="K24" s="9">
        <v>1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70</v>
      </c>
      <c r="D25" s="9">
        <v>1</v>
      </c>
      <c r="E25" s="9" t="s">
        <v>38</v>
      </c>
      <c r="F25" s="9">
        <v>1</v>
      </c>
      <c r="G25" s="9" t="s">
        <v>38</v>
      </c>
      <c r="H25" s="9">
        <v>69</v>
      </c>
      <c r="I25" s="9">
        <v>3</v>
      </c>
      <c r="J25" s="9">
        <v>63</v>
      </c>
      <c r="K25" s="9">
        <v>3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103</v>
      </c>
      <c r="D26" s="9">
        <v>8</v>
      </c>
      <c r="E26" s="9">
        <v>2</v>
      </c>
      <c r="F26" s="9">
        <v>6</v>
      </c>
      <c r="G26" s="9" t="s">
        <v>38</v>
      </c>
      <c r="H26" s="9">
        <v>95</v>
      </c>
      <c r="I26" s="9">
        <v>6</v>
      </c>
      <c r="J26" s="9">
        <v>87</v>
      </c>
      <c r="K26" s="9">
        <v>2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88</v>
      </c>
      <c r="D27" s="9">
        <v>10</v>
      </c>
      <c r="E27" s="9">
        <v>7</v>
      </c>
      <c r="F27" s="9">
        <v>3</v>
      </c>
      <c r="G27" s="9" t="s">
        <v>38</v>
      </c>
      <c r="H27" s="9">
        <v>78</v>
      </c>
      <c r="I27" s="9">
        <v>10</v>
      </c>
      <c r="J27" s="9">
        <v>64</v>
      </c>
      <c r="K27" s="9">
        <v>4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80</v>
      </c>
      <c r="D28" s="9">
        <v>10</v>
      </c>
      <c r="E28" s="9">
        <v>7</v>
      </c>
      <c r="F28" s="9">
        <v>3</v>
      </c>
      <c r="G28" s="9" t="s">
        <v>38</v>
      </c>
      <c r="H28" s="9">
        <v>70</v>
      </c>
      <c r="I28" s="9">
        <v>13</v>
      </c>
      <c r="J28" s="9">
        <v>56</v>
      </c>
      <c r="K28" s="9">
        <v>1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61</v>
      </c>
      <c r="D29" s="9">
        <v>7</v>
      </c>
      <c r="E29" s="9">
        <v>3</v>
      </c>
      <c r="F29" s="9">
        <v>4</v>
      </c>
      <c r="G29" s="9" t="s">
        <v>38</v>
      </c>
      <c r="H29" s="9">
        <v>54</v>
      </c>
      <c r="I29" s="9">
        <v>7</v>
      </c>
      <c r="J29" s="9">
        <v>44</v>
      </c>
      <c r="K29" s="9">
        <v>3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73</v>
      </c>
      <c r="D30" s="9">
        <v>8</v>
      </c>
      <c r="E30" s="9">
        <v>6</v>
      </c>
      <c r="F30" s="9">
        <v>2</v>
      </c>
      <c r="G30" s="9" t="s">
        <v>38</v>
      </c>
      <c r="H30" s="9">
        <v>65</v>
      </c>
      <c r="I30" s="9">
        <v>11</v>
      </c>
      <c r="J30" s="9">
        <v>48</v>
      </c>
      <c r="K30" s="9">
        <v>6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51</v>
      </c>
      <c r="D31" s="9">
        <v>6</v>
      </c>
      <c r="E31" s="9">
        <v>4</v>
      </c>
      <c r="F31" s="9">
        <v>2</v>
      </c>
      <c r="G31" s="9" t="s">
        <v>38</v>
      </c>
      <c r="H31" s="9">
        <v>45</v>
      </c>
      <c r="I31" s="9">
        <v>6</v>
      </c>
      <c r="J31" s="9">
        <v>37</v>
      </c>
      <c r="K31" s="9">
        <v>2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34</v>
      </c>
      <c r="D32" s="9">
        <v>3</v>
      </c>
      <c r="E32" s="9">
        <v>3</v>
      </c>
      <c r="F32" s="9" t="s">
        <v>38</v>
      </c>
      <c r="G32" s="9" t="s">
        <v>38</v>
      </c>
      <c r="H32" s="9">
        <v>31</v>
      </c>
      <c r="I32" s="9">
        <v>4</v>
      </c>
      <c r="J32" s="9">
        <v>26</v>
      </c>
      <c r="K32" s="9">
        <v>1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25</v>
      </c>
      <c r="D33" s="9">
        <v>2</v>
      </c>
      <c r="E33" s="9">
        <v>1</v>
      </c>
      <c r="F33" s="9">
        <v>1</v>
      </c>
      <c r="G33" s="9" t="s">
        <v>38</v>
      </c>
      <c r="H33" s="9">
        <v>23</v>
      </c>
      <c r="I33" s="9">
        <v>2</v>
      </c>
      <c r="J33" s="9">
        <v>21</v>
      </c>
      <c r="K33" s="9" t="s">
        <v>38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16</v>
      </c>
      <c r="D34" s="9">
        <v>1</v>
      </c>
      <c r="E34" s="9" t="s">
        <v>38</v>
      </c>
      <c r="F34" s="9">
        <v>1</v>
      </c>
      <c r="G34" s="9" t="s">
        <v>38</v>
      </c>
      <c r="H34" s="9">
        <v>15</v>
      </c>
      <c r="I34" s="9">
        <v>1</v>
      </c>
      <c r="J34" s="9">
        <v>14</v>
      </c>
      <c r="K34" s="9" t="s">
        <v>38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5</v>
      </c>
      <c r="D35" s="9">
        <v>1</v>
      </c>
      <c r="E35" s="9">
        <v>1</v>
      </c>
      <c r="F35" s="9" t="s">
        <v>38</v>
      </c>
      <c r="G35" s="9" t="s">
        <v>38</v>
      </c>
      <c r="H35" s="9">
        <v>4</v>
      </c>
      <c r="I35" s="9">
        <v>1</v>
      </c>
      <c r="J35" s="9">
        <v>3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7</v>
      </c>
      <c r="D36" s="9">
        <v>1</v>
      </c>
      <c r="E36" s="9" t="s">
        <v>38</v>
      </c>
      <c r="F36" s="9">
        <v>1</v>
      </c>
      <c r="G36" s="9" t="s">
        <v>38</v>
      </c>
      <c r="H36" s="9">
        <v>6</v>
      </c>
      <c r="I36" s="9" t="s">
        <v>38</v>
      </c>
      <c r="J36" s="9">
        <v>5</v>
      </c>
      <c r="K36" s="9">
        <v>1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4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4</v>
      </c>
      <c r="I37" s="9" t="s">
        <v>38</v>
      </c>
      <c r="J37" s="9">
        <v>4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1374</v>
      </c>
      <c r="D38" s="3">
        <v>188</v>
      </c>
      <c r="E38" s="3">
        <v>83</v>
      </c>
      <c r="F38" s="3">
        <v>103</v>
      </c>
      <c r="G38" s="3">
        <v>2</v>
      </c>
      <c r="H38" s="3">
        <v>1186</v>
      </c>
      <c r="I38" s="3">
        <v>120</v>
      </c>
      <c r="J38" s="3">
        <v>1020</v>
      </c>
      <c r="K38" s="3">
        <v>46</v>
      </c>
    </row>
    <row r="39" spans="1:16" ht="12" customHeight="1">
      <c r="A39" s="21" t="s">
        <v>27</v>
      </c>
      <c r="B39" s="1" t="s">
        <v>10</v>
      </c>
      <c r="C39" s="9">
        <v>4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4</v>
      </c>
      <c r="I39" s="9" t="s">
        <v>38</v>
      </c>
      <c r="J39" s="9">
        <v>4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79</v>
      </c>
      <c r="D40" s="9">
        <v>5</v>
      </c>
      <c r="E40" s="9">
        <v>2</v>
      </c>
      <c r="F40" s="9">
        <v>3</v>
      </c>
      <c r="G40" s="9" t="s">
        <v>38</v>
      </c>
      <c r="H40" s="9">
        <v>74</v>
      </c>
      <c r="I40" s="9" t="s">
        <v>38</v>
      </c>
      <c r="J40" s="9">
        <v>73</v>
      </c>
      <c r="K40" s="9">
        <v>1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150</v>
      </c>
      <c r="D41" s="9">
        <v>15</v>
      </c>
      <c r="E41" s="9" t="s">
        <v>38</v>
      </c>
      <c r="F41" s="9">
        <v>15</v>
      </c>
      <c r="G41" s="9" t="s">
        <v>38</v>
      </c>
      <c r="H41" s="9">
        <v>135</v>
      </c>
      <c r="I41" s="9" t="s">
        <v>38</v>
      </c>
      <c r="J41" s="9">
        <v>129</v>
      </c>
      <c r="K41" s="9">
        <v>6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171</v>
      </c>
      <c r="D42" s="9">
        <v>29</v>
      </c>
      <c r="E42" s="9">
        <v>8</v>
      </c>
      <c r="F42" s="9">
        <v>20</v>
      </c>
      <c r="G42" s="9">
        <v>1</v>
      </c>
      <c r="H42" s="9">
        <v>142</v>
      </c>
      <c r="I42" s="9">
        <v>8</v>
      </c>
      <c r="J42" s="9">
        <v>127</v>
      </c>
      <c r="K42" s="9">
        <v>7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164</v>
      </c>
      <c r="D43" s="9">
        <v>29</v>
      </c>
      <c r="E43" s="9">
        <v>11</v>
      </c>
      <c r="F43" s="9">
        <v>18</v>
      </c>
      <c r="G43" s="9" t="s">
        <v>38</v>
      </c>
      <c r="H43" s="9">
        <v>135</v>
      </c>
      <c r="I43" s="9">
        <v>18</v>
      </c>
      <c r="J43" s="9">
        <v>117</v>
      </c>
      <c r="K43" s="9" t="s">
        <v>38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154</v>
      </c>
      <c r="D44" s="9">
        <v>29</v>
      </c>
      <c r="E44" s="9">
        <v>16</v>
      </c>
      <c r="F44" s="9">
        <v>13</v>
      </c>
      <c r="G44" s="9" t="s">
        <v>38</v>
      </c>
      <c r="H44" s="9">
        <v>125</v>
      </c>
      <c r="I44" s="9">
        <v>14</v>
      </c>
      <c r="J44" s="9">
        <v>106</v>
      </c>
      <c r="K44" s="9">
        <v>5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131</v>
      </c>
      <c r="D45" s="9">
        <v>29</v>
      </c>
      <c r="E45" s="9">
        <v>20</v>
      </c>
      <c r="F45" s="9">
        <v>9</v>
      </c>
      <c r="G45" s="9" t="s">
        <v>38</v>
      </c>
      <c r="H45" s="9">
        <v>102</v>
      </c>
      <c r="I45" s="9">
        <v>8</v>
      </c>
      <c r="J45" s="9">
        <v>86</v>
      </c>
      <c r="K45" s="9">
        <v>8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133</v>
      </c>
      <c r="D46" s="9">
        <v>15</v>
      </c>
      <c r="E46" s="9">
        <v>8</v>
      </c>
      <c r="F46" s="9">
        <v>7</v>
      </c>
      <c r="G46" s="9" t="s">
        <v>38</v>
      </c>
      <c r="H46" s="9">
        <v>118</v>
      </c>
      <c r="I46" s="9">
        <v>20</v>
      </c>
      <c r="J46" s="9">
        <v>96</v>
      </c>
      <c r="K46" s="9">
        <v>2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108</v>
      </c>
      <c r="D47" s="9">
        <v>15</v>
      </c>
      <c r="E47" s="9">
        <v>6</v>
      </c>
      <c r="F47" s="9">
        <v>8</v>
      </c>
      <c r="G47" s="9">
        <v>1</v>
      </c>
      <c r="H47" s="9">
        <v>93</v>
      </c>
      <c r="I47" s="9">
        <v>16</v>
      </c>
      <c r="J47" s="9">
        <v>74</v>
      </c>
      <c r="K47" s="9">
        <v>3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95</v>
      </c>
      <c r="D48" s="9">
        <v>9</v>
      </c>
      <c r="E48" s="9">
        <v>5</v>
      </c>
      <c r="F48" s="9">
        <v>4</v>
      </c>
      <c r="G48" s="9" t="s">
        <v>38</v>
      </c>
      <c r="H48" s="9">
        <v>86</v>
      </c>
      <c r="I48" s="9">
        <v>16</v>
      </c>
      <c r="J48" s="9">
        <v>65</v>
      </c>
      <c r="K48" s="9">
        <v>5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83</v>
      </c>
      <c r="D49" s="9">
        <v>5</v>
      </c>
      <c r="E49" s="9">
        <v>4</v>
      </c>
      <c r="F49" s="9">
        <v>1</v>
      </c>
      <c r="G49" s="9" t="s">
        <v>38</v>
      </c>
      <c r="H49" s="9">
        <v>78</v>
      </c>
      <c r="I49" s="9">
        <v>11</v>
      </c>
      <c r="J49" s="9">
        <v>63</v>
      </c>
      <c r="K49" s="9">
        <v>4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57</v>
      </c>
      <c r="D50" s="9">
        <v>5</v>
      </c>
      <c r="E50" s="9">
        <v>3</v>
      </c>
      <c r="F50" s="9">
        <v>2</v>
      </c>
      <c r="G50" s="9" t="s">
        <v>38</v>
      </c>
      <c r="H50" s="9">
        <v>52</v>
      </c>
      <c r="I50" s="9">
        <v>5</v>
      </c>
      <c r="J50" s="9">
        <v>45</v>
      </c>
      <c r="K50" s="9">
        <v>2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31</v>
      </c>
      <c r="D51" s="9">
        <v>2</v>
      </c>
      <c r="E51" s="9" t="s">
        <v>38</v>
      </c>
      <c r="F51" s="9">
        <v>2</v>
      </c>
      <c r="G51" s="9" t="s">
        <v>38</v>
      </c>
      <c r="H51" s="9">
        <v>29</v>
      </c>
      <c r="I51" s="9">
        <v>2</v>
      </c>
      <c r="J51" s="9">
        <v>24</v>
      </c>
      <c r="K51" s="9">
        <v>3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8</v>
      </c>
      <c r="D52" s="9" t="s">
        <v>38</v>
      </c>
      <c r="E52" s="9" t="s">
        <v>38</v>
      </c>
      <c r="F52" s="9" t="s">
        <v>38</v>
      </c>
      <c r="G52" s="9" t="s">
        <v>38</v>
      </c>
      <c r="H52" s="9">
        <v>8</v>
      </c>
      <c r="I52" s="9">
        <v>1</v>
      </c>
      <c r="J52" s="9">
        <v>7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6</v>
      </c>
      <c r="D53" s="5">
        <v>1</v>
      </c>
      <c r="E53" s="5" t="s">
        <v>38</v>
      </c>
      <c r="F53" s="5">
        <v>1</v>
      </c>
      <c r="G53" s="5" t="s">
        <v>38</v>
      </c>
      <c r="H53" s="5">
        <v>5</v>
      </c>
      <c r="I53" s="5">
        <v>1</v>
      </c>
      <c r="J53" s="5">
        <v>4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60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2324</v>
      </c>
      <c r="D6" s="3">
        <v>306</v>
      </c>
      <c r="E6" s="3">
        <v>168</v>
      </c>
      <c r="F6" s="3">
        <v>128</v>
      </c>
      <c r="G6" s="3">
        <v>10</v>
      </c>
      <c r="H6" s="3">
        <v>2018</v>
      </c>
      <c r="I6" s="3">
        <v>364</v>
      </c>
      <c r="J6" s="3">
        <v>1622</v>
      </c>
      <c r="K6" s="3">
        <v>32</v>
      </c>
    </row>
    <row r="7" spans="1:31" ht="12" customHeight="1">
      <c r="A7" s="21" t="s">
        <v>27</v>
      </c>
      <c r="B7" s="1" t="s">
        <v>10</v>
      </c>
      <c r="C7" s="9">
        <v>6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6</v>
      </c>
      <c r="I7" s="9" t="s">
        <v>38</v>
      </c>
      <c r="J7" s="9">
        <v>6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93</v>
      </c>
      <c r="D8" s="9">
        <v>10</v>
      </c>
      <c r="E8" s="9">
        <v>1</v>
      </c>
      <c r="F8" s="9">
        <v>8</v>
      </c>
      <c r="G8" s="9">
        <v>1</v>
      </c>
      <c r="H8" s="9">
        <v>83</v>
      </c>
      <c r="I8" s="9">
        <v>1</v>
      </c>
      <c r="J8" s="9">
        <v>82</v>
      </c>
      <c r="K8" s="9" t="s">
        <v>38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280</v>
      </c>
      <c r="D9" s="9">
        <v>29</v>
      </c>
      <c r="E9" s="9">
        <v>7</v>
      </c>
      <c r="F9" s="9">
        <v>21</v>
      </c>
      <c r="G9" s="9">
        <v>1</v>
      </c>
      <c r="H9" s="9">
        <v>251</v>
      </c>
      <c r="I9" s="9">
        <v>9</v>
      </c>
      <c r="J9" s="9">
        <v>235</v>
      </c>
      <c r="K9" s="9">
        <v>7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286</v>
      </c>
      <c r="D10" s="9">
        <v>40</v>
      </c>
      <c r="E10" s="9">
        <v>15</v>
      </c>
      <c r="F10" s="9">
        <v>23</v>
      </c>
      <c r="G10" s="9">
        <v>2</v>
      </c>
      <c r="H10" s="9">
        <v>246</v>
      </c>
      <c r="I10" s="9">
        <v>19</v>
      </c>
      <c r="J10" s="9">
        <v>223</v>
      </c>
      <c r="K10" s="9">
        <v>4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277</v>
      </c>
      <c r="D11" s="9">
        <v>45</v>
      </c>
      <c r="E11" s="9">
        <v>27</v>
      </c>
      <c r="F11" s="9">
        <v>17</v>
      </c>
      <c r="G11" s="9">
        <v>1</v>
      </c>
      <c r="H11" s="9">
        <v>232</v>
      </c>
      <c r="I11" s="9">
        <v>39</v>
      </c>
      <c r="J11" s="9">
        <v>191</v>
      </c>
      <c r="K11" s="9">
        <v>2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262</v>
      </c>
      <c r="D12" s="9">
        <v>44</v>
      </c>
      <c r="E12" s="9">
        <v>29</v>
      </c>
      <c r="F12" s="9">
        <v>15</v>
      </c>
      <c r="G12" s="9" t="s">
        <v>38</v>
      </c>
      <c r="H12" s="9">
        <v>218</v>
      </c>
      <c r="I12" s="9">
        <v>57</v>
      </c>
      <c r="J12" s="9">
        <v>158</v>
      </c>
      <c r="K12" s="9">
        <v>3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281</v>
      </c>
      <c r="D13" s="9">
        <v>29</v>
      </c>
      <c r="E13" s="9">
        <v>15</v>
      </c>
      <c r="F13" s="9">
        <v>13</v>
      </c>
      <c r="G13" s="9">
        <v>1</v>
      </c>
      <c r="H13" s="9">
        <v>252</v>
      </c>
      <c r="I13" s="9">
        <v>65</v>
      </c>
      <c r="J13" s="9">
        <v>182</v>
      </c>
      <c r="K13" s="9">
        <v>5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203</v>
      </c>
      <c r="D14" s="9">
        <v>28</v>
      </c>
      <c r="E14" s="9">
        <v>15</v>
      </c>
      <c r="F14" s="9">
        <v>12</v>
      </c>
      <c r="G14" s="9">
        <v>1</v>
      </c>
      <c r="H14" s="9">
        <v>175</v>
      </c>
      <c r="I14" s="9">
        <v>48</v>
      </c>
      <c r="J14" s="9">
        <v>123</v>
      </c>
      <c r="K14" s="9">
        <v>4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183</v>
      </c>
      <c r="D15" s="9">
        <v>31</v>
      </c>
      <c r="E15" s="9">
        <v>21</v>
      </c>
      <c r="F15" s="9">
        <v>9</v>
      </c>
      <c r="G15" s="9">
        <v>1</v>
      </c>
      <c r="H15" s="9">
        <v>152</v>
      </c>
      <c r="I15" s="9">
        <v>44</v>
      </c>
      <c r="J15" s="9">
        <v>108</v>
      </c>
      <c r="K15" s="9" t="s">
        <v>38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167</v>
      </c>
      <c r="D16" s="9">
        <v>20</v>
      </c>
      <c r="E16" s="9">
        <v>18</v>
      </c>
      <c r="F16" s="9">
        <v>2</v>
      </c>
      <c r="G16" s="9" t="s">
        <v>38</v>
      </c>
      <c r="H16" s="9">
        <v>147</v>
      </c>
      <c r="I16" s="9">
        <v>30</v>
      </c>
      <c r="J16" s="9">
        <v>112</v>
      </c>
      <c r="K16" s="9">
        <v>5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126</v>
      </c>
      <c r="D17" s="9">
        <v>11</v>
      </c>
      <c r="E17" s="9">
        <v>11</v>
      </c>
      <c r="F17" s="9" t="s">
        <v>38</v>
      </c>
      <c r="G17" s="9" t="s">
        <v>38</v>
      </c>
      <c r="H17" s="9">
        <v>115</v>
      </c>
      <c r="I17" s="9">
        <v>25</v>
      </c>
      <c r="J17" s="9">
        <v>89</v>
      </c>
      <c r="K17" s="9">
        <v>1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81</v>
      </c>
      <c r="D18" s="9">
        <v>11</v>
      </c>
      <c r="E18" s="9">
        <v>7</v>
      </c>
      <c r="F18" s="9">
        <v>2</v>
      </c>
      <c r="G18" s="9">
        <v>2</v>
      </c>
      <c r="H18" s="9">
        <v>70</v>
      </c>
      <c r="I18" s="9">
        <v>15</v>
      </c>
      <c r="J18" s="9">
        <v>54</v>
      </c>
      <c r="K18" s="9">
        <v>1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47</v>
      </c>
      <c r="D19" s="9">
        <v>3</v>
      </c>
      <c r="E19" s="9">
        <v>2</v>
      </c>
      <c r="F19" s="9">
        <v>1</v>
      </c>
      <c r="G19" s="9" t="s">
        <v>38</v>
      </c>
      <c r="H19" s="9">
        <v>44</v>
      </c>
      <c r="I19" s="9">
        <v>8</v>
      </c>
      <c r="J19" s="9">
        <v>36</v>
      </c>
      <c r="K19" s="9" t="s">
        <v>38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22</v>
      </c>
      <c r="D20" s="9">
        <v>2</v>
      </c>
      <c r="E20" s="9" t="s">
        <v>38</v>
      </c>
      <c r="F20" s="9">
        <v>2</v>
      </c>
      <c r="G20" s="9" t="s">
        <v>38</v>
      </c>
      <c r="H20" s="9">
        <v>20</v>
      </c>
      <c r="I20" s="9">
        <v>2</v>
      </c>
      <c r="J20" s="9">
        <v>18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10</v>
      </c>
      <c r="D21" s="9">
        <v>3</v>
      </c>
      <c r="E21" s="9" t="s">
        <v>38</v>
      </c>
      <c r="F21" s="9">
        <v>3</v>
      </c>
      <c r="G21" s="9" t="s">
        <v>38</v>
      </c>
      <c r="H21" s="9">
        <v>7</v>
      </c>
      <c r="I21" s="9">
        <v>2</v>
      </c>
      <c r="J21" s="9">
        <v>5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749</v>
      </c>
      <c r="D22" s="3">
        <v>86</v>
      </c>
      <c r="E22" s="3">
        <v>48</v>
      </c>
      <c r="F22" s="3">
        <v>36</v>
      </c>
      <c r="G22" s="3">
        <v>2</v>
      </c>
      <c r="H22" s="3">
        <v>663</v>
      </c>
      <c r="I22" s="3">
        <v>125</v>
      </c>
      <c r="J22" s="3">
        <v>529</v>
      </c>
      <c r="K22" s="3">
        <v>9</v>
      </c>
    </row>
    <row r="23" spans="1:16" ht="12" customHeight="1">
      <c r="A23" s="21" t="s">
        <v>27</v>
      </c>
      <c r="B23" s="1" t="s">
        <v>10</v>
      </c>
      <c r="C23" s="9">
        <v>2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2</v>
      </c>
      <c r="I23" s="9" t="s">
        <v>38</v>
      </c>
      <c r="J23" s="9">
        <v>2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21</v>
      </c>
      <c r="D24" s="9">
        <v>1</v>
      </c>
      <c r="E24" s="9" t="s">
        <v>38</v>
      </c>
      <c r="F24" s="9">
        <v>1</v>
      </c>
      <c r="G24" s="9" t="s">
        <v>38</v>
      </c>
      <c r="H24" s="9">
        <v>20</v>
      </c>
      <c r="I24" s="9">
        <v>1</v>
      </c>
      <c r="J24" s="9">
        <v>19</v>
      </c>
      <c r="K24" s="9" t="s">
        <v>38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96</v>
      </c>
      <c r="D25" s="9">
        <v>7</v>
      </c>
      <c r="E25" s="9" t="s">
        <v>38</v>
      </c>
      <c r="F25" s="9">
        <v>7</v>
      </c>
      <c r="G25" s="9" t="s">
        <v>38</v>
      </c>
      <c r="H25" s="9">
        <v>89</v>
      </c>
      <c r="I25" s="9">
        <v>3</v>
      </c>
      <c r="J25" s="9">
        <v>85</v>
      </c>
      <c r="K25" s="9">
        <v>1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96</v>
      </c>
      <c r="D26" s="9">
        <v>8</v>
      </c>
      <c r="E26" s="9">
        <v>2</v>
      </c>
      <c r="F26" s="9">
        <v>6</v>
      </c>
      <c r="G26" s="9" t="s">
        <v>38</v>
      </c>
      <c r="H26" s="9">
        <v>88</v>
      </c>
      <c r="I26" s="9">
        <v>10</v>
      </c>
      <c r="J26" s="9">
        <v>78</v>
      </c>
      <c r="K26" s="9" t="s">
        <v>38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106</v>
      </c>
      <c r="D27" s="9">
        <v>17</v>
      </c>
      <c r="E27" s="9">
        <v>12</v>
      </c>
      <c r="F27" s="9">
        <v>4</v>
      </c>
      <c r="G27" s="9">
        <v>1</v>
      </c>
      <c r="H27" s="9">
        <v>89</v>
      </c>
      <c r="I27" s="9">
        <v>16</v>
      </c>
      <c r="J27" s="9">
        <v>72</v>
      </c>
      <c r="K27" s="9">
        <v>1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99</v>
      </c>
      <c r="D28" s="9">
        <v>16</v>
      </c>
      <c r="E28" s="9">
        <v>13</v>
      </c>
      <c r="F28" s="9">
        <v>3</v>
      </c>
      <c r="G28" s="9" t="s">
        <v>38</v>
      </c>
      <c r="H28" s="9">
        <v>83</v>
      </c>
      <c r="I28" s="9">
        <v>22</v>
      </c>
      <c r="J28" s="9">
        <v>61</v>
      </c>
      <c r="K28" s="9" t="s">
        <v>38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98</v>
      </c>
      <c r="D29" s="9">
        <v>8</v>
      </c>
      <c r="E29" s="9">
        <v>5</v>
      </c>
      <c r="F29" s="9">
        <v>2</v>
      </c>
      <c r="G29" s="9">
        <v>1</v>
      </c>
      <c r="H29" s="9">
        <v>90</v>
      </c>
      <c r="I29" s="9">
        <v>27</v>
      </c>
      <c r="J29" s="9">
        <v>59</v>
      </c>
      <c r="K29" s="9">
        <v>4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62</v>
      </c>
      <c r="D30" s="9">
        <v>10</v>
      </c>
      <c r="E30" s="9">
        <v>5</v>
      </c>
      <c r="F30" s="9">
        <v>5</v>
      </c>
      <c r="G30" s="9" t="s">
        <v>38</v>
      </c>
      <c r="H30" s="9">
        <v>52</v>
      </c>
      <c r="I30" s="9">
        <v>9</v>
      </c>
      <c r="J30" s="9">
        <v>41</v>
      </c>
      <c r="K30" s="9">
        <v>2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48</v>
      </c>
      <c r="D31" s="9">
        <v>9</v>
      </c>
      <c r="E31" s="9">
        <v>4</v>
      </c>
      <c r="F31" s="9">
        <v>5</v>
      </c>
      <c r="G31" s="9" t="s">
        <v>38</v>
      </c>
      <c r="H31" s="9">
        <v>39</v>
      </c>
      <c r="I31" s="9">
        <v>11</v>
      </c>
      <c r="J31" s="9">
        <v>28</v>
      </c>
      <c r="K31" s="9" t="s">
        <v>38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48</v>
      </c>
      <c r="D32" s="9">
        <v>4</v>
      </c>
      <c r="E32" s="9">
        <v>3</v>
      </c>
      <c r="F32" s="9">
        <v>1</v>
      </c>
      <c r="G32" s="9" t="s">
        <v>38</v>
      </c>
      <c r="H32" s="9">
        <v>44</v>
      </c>
      <c r="I32" s="9">
        <v>13</v>
      </c>
      <c r="J32" s="9">
        <v>30</v>
      </c>
      <c r="K32" s="9">
        <v>1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40</v>
      </c>
      <c r="D33" s="9">
        <v>2</v>
      </c>
      <c r="E33" s="9">
        <v>2</v>
      </c>
      <c r="F33" s="9" t="s">
        <v>38</v>
      </c>
      <c r="G33" s="9" t="s">
        <v>38</v>
      </c>
      <c r="H33" s="9">
        <v>38</v>
      </c>
      <c r="I33" s="9">
        <v>8</v>
      </c>
      <c r="J33" s="9">
        <v>30</v>
      </c>
      <c r="K33" s="9" t="s">
        <v>38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17</v>
      </c>
      <c r="D34" s="9">
        <v>3</v>
      </c>
      <c r="E34" s="9">
        <v>2</v>
      </c>
      <c r="F34" s="9">
        <v>1</v>
      </c>
      <c r="G34" s="9" t="s">
        <v>38</v>
      </c>
      <c r="H34" s="9">
        <v>14</v>
      </c>
      <c r="I34" s="9">
        <v>2</v>
      </c>
      <c r="J34" s="9">
        <v>12</v>
      </c>
      <c r="K34" s="9" t="s">
        <v>38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7</v>
      </c>
      <c r="D35" s="9" t="s">
        <v>38</v>
      </c>
      <c r="E35" s="9" t="s">
        <v>38</v>
      </c>
      <c r="F35" s="9" t="s">
        <v>38</v>
      </c>
      <c r="G35" s="9" t="s">
        <v>38</v>
      </c>
      <c r="H35" s="9">
        <v>7</v>
      </c>
      <c r="I35" s="9">
        <v>2</v>
      </c>
      <c r="J35" s="9">
        <v>5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7</v>
      </c>
      <c r="D36" s="9">
        <v>1</v>
      </c>
      <c r="E36" s="9" t="s">
        <v>38</v>
      </c>
      <c r="F36" s="9">
        <v>1</v>
      </c>
      <c r="G36" s="9" t="s">
        <v>38</v>
      </c>
      <c r="H36" s="9">
        <v>6</v>
      </c>
      <c r="I36" s="9">
        <v>1</v>
      </c>
      <c r="J36" s="9">
        <v>5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2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2</v>
      </c>
      <c r="I37" s="9" t="s">
        <v>38</v>
      </c>
      <c r="J37" s="9">
        <v>2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1575</v>
      </c>
      <c r="D38" s="3">
        <v>220</v>
      </c>
      <c r="E38" s="3">
        <v>120</v>
      </c>
      <c r="F38" s="3">
        <v>92</v>
      </c>
      <c r="G38" s="3">
        <v>8</v>
      </c>
      <c r="H38" s="3">
        <v>1355</v>
      </c>
      <c r="I38" s="3">
        <v>239</v>
      </c>
      <c r="J38" s="3">
        <v>1093</v>
      </c>
      <c r="K38" s="3">
        <v>23</v>
      </c>
    </row>
    <row r="39" spans="1:16" ht="12" customHeight="1">
      <c r="A39" s="21" t="s">
        <v>27</v>
      </c>
      <c r="B39" s="1" t="s">
        <v>10</v>
      </c>
      <c r="C39" s="9">
        <v>4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4</v>
      </c>
      <c r="I39" s="9" t="s">
        <v>38</v>
      </c>
      <c r="J39" s="9">
        <v>4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72</v>
      </c>
      <c r="D40" s="9">
        <v>9</v>
      </c>
      <c r="E40" s="9">
        <v>1</v>
      </c>
      <c r="F40" s="9">
        <v>7</v>
      </c>
      <c r="G40" s="9">
        <v>1</v>
      </c>
      <c r="H40" s="9">
        <v>63</v>
      </c>
      <c r="I40" s="9" t="s">
        <v>38</v>
      </c>
      <c r="J40" s="9">
        <v>63</v>
      </c>
      <c r="K40" s="9" t="s">
        <v>38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184</v>
      </c>
      <c r="D41" s="9">
        <v>22</v>
      </c>
      <c r="E41" s="9">
        <v>7</v>
      </c>
      <c r="F41" s="9">
        <v>14</v>
      </c>
      <c r="G41" s="9">
        <v>1</v>
      </c>
      <c r="H41" s="9">
        <v>162</v>
      </c>
      <c r="I41" s="9">
        <v>6</v>
      </c>
      <c r="J41" s="9">
        <v>150</v>
      </c>
      <c r="K41" s="9">
        <v>6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190</v>
      </c>
      <c r="D42" s="9">
        <v>32</v>
      </c>
      <c r="E42" s="9">
        <v>13</v>
      </c>
      <c r="F42" s="9">
        <v>17</v>
      </c>
      <c r="G42" s="9">
        <v>2</v>
      </c>
      <c r="H42" s="9">
        <v>158</v>
      </c>
      <c r="I42" s="9">
        <v>9</v>
      </c>
      <c r="J42" s="9">
        <v>145</v>
      </c>
      <c r="K42" s="9">
        <v>4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171</v>
      </c>
      <c r="D43" s="9">
        <v>28</v>
      </c>
      <c r="E43" s="9">
        <v>15</v>
      </c>
      <c r="F43" s="9">
        <v>13</v>
      </c>
      <c r="G43" s="9" t="s">
        <v>38</v>
      </c>
      <c r="H43" s="9">
        <v>143</v>
      </c>
      <c r="I43" s="9">
        <v>23</v>
      </c>
      <c r="J43" s="9">
        <v>119</v>
      </c>
      <c r="K43" s="9">
        <v>1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163</v>
      </c>
      <c r="D44" s="9">
        <v>28</v>
      </c>
      <c r="E44" s="9">
        <v>16</v>
      </c>
      <c r="F44" s="9">
        <v>12</v>
      </c>
      <c r="G44" s="9" t="s">
        <v>38</v>
      </c>
      <c r="H44" s="9">
        <v>135</v>
      </c>
      <c r="I44" s="9">
        <v>35</v>
      </c>
      <c r="J44" s="9">
        <v>97</v>
      </c>
      <c r="K44" s="9">
        <v>3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183</v>
      </c>
      <c r="D45" s="9">
        <v>21</v>
      </c>
      <c r="E45" s="9">
        <v>10</v>
      </c>
      <c r="F45" s="9">
        <v>11</v>
      </c>
      <c r="G45" s="9" t="s">
        <v>38</v>
      </c>
      <c r="H45" s="9">
        <v>162</v>
      </c>
      <c r="I45" s="9">
        <v>38</v>
      </c>
      <c r="J45" s="9">
        <v>123</v>
      </c>
      <c r="K45" s="9">
        <v>1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141</v>
      </c>
      <c r="D46" s="9">
        <v>18</v>
      </c>
      <c r="E46" s="9">
        <v>10</v>
      </c>
      <c r="F46" s="9">
        <v>7</v>
      </c>
      <c r="G46" s="9">
        <v>1</v>
      </c>
      <c r="H46" s="9">
        <v>123</v>
      </c>
      <c r="I46" s="9">
        <v>39</v>
      </c>
      <c r="J46" s="9">
        <v>82</v>
      </c>
      <c r="K46" s="9">
        <v>2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135</v>
      </c>
      <c r="D47" s="9">
        <v>22</v>
      </c>
      <c r="E47" s="9">
        <v>17</v>
      </c>
      <c r="F47" s="9">
        <v>4</v>
      </c>
      <c r="G47" s="9">
        <v>1</v>
      </c>
      <c r="H47" s="9">
        <v>113</v>
      </c>
      <c r="I47" s="9">
        <v>33</v>
      </c>
      <c r="J47" s="9">
        <v>80</v>
      </c>
      <c r="K47" s="9" t="s">
        <v>38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119</v>
      </c>
      <c r="D48" s="9">
        <v>16</v>
      </c>
      <c r="E48" s="9">
        <v>15</v>
      </c>
      <c r="F48" s="9">
        <v>1</v>
      </c>
      <c r="G48" s="9" t="s">
        <v>38</v>
      </c>
      <c r="H48" s="9">
        <v>103</v>
      </c>
      <c r="I48" s="9">
        <v>17</v>
      </c>
      <c r="J48" s="9">
        <v>82</v>
      </c>
      <c r="K48" s="9">
        <v>4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86</v>
      </c>
      <c r="D49" s="9">
        <v>9</v>
      </c>
      <c r="E49" s="9">
        <v>9</v>
      </c>
      <c r="F49" s="9" t="s">
        <v>38</v>
      </c>
      <c r="G49" s="9" t="s">
        <v>38</v>
      </c>
      <c r="H49" s="9">
        <v>77</v>
      </c>
      <c r="I49" s="9">
        <v>17</v>
      </c>
      <c r="J49" s="9">
        <v>59</v>
      </c>
      <c r="K49" s="9">
        <v>1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64</v>
      </c>
      <c r="D50" s="9">
        <v>8</v>
      </c>
      <c r="E50" s="9">
        <v>5</v>
      </c>
      <c r="F50" s="9">
        <v>1</v>
      </c>
      <c r="G50" s="9">
        <v>2</v>
      </c>
      <c r="H50" s="9">
        <v>56</v>
      </c>
      <c r="I50" s="9">
        <v>13</v>
      </c>
      <c r="J50" s="9">
        <v>42</v>
      </c>
      <c r="K50" s="9">
        <v>1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40</v>
      </c>
      <c r="D51" s="9">
        <v>3</v>
      </c>
      <c r="E51" s="9">
        <v>2</v>
      </c>
      <c r="F51" s="9">
        <v>1</v>
      </c>
      <c r="G51" s="9" t="s">
        <v>38</v>
      </c>
      <c r="H51" s="9">
        <v>37</v>
      </c>
      <c r="I51" s="9">
        <v>6</v>
      </c>
      <c r="J51" s="9">
        <v>31</v>
      </c>
      <c r="K51" s="9" t="s">
        <v>38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15</v>
      </c>
      <c r="D52" s="9">
        <v>1</v>
      </c>
      <c r="E52" s="9" t="s">
        <v>38</v>
      </c>
      <c r="F52" s="9">
        <v>1</v>
      </c>
      <c r="G52" s="9" t="s">
        <v>38</v>
      </c>
      <c r="H52" s="9">
        <v>14</v>
      </c>
      <c r="I52" s="9">
        <v>1</v>
      </c>
      <c r="J52" s="9">
        <v>13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8</v>
      </c>
      <c r="D53" s="5">
        <v>3</v>
      </c>
      <c r="E53" s="5" t="s">
        <v>38</v>
      </c>
      <c r="F53" s="5">
        <v>3</v>
      </c>
      <c r="G53" s="5" t="s">
        <v>38</v>
      </c>
      <c r="H53" s="5">
        <v>5</v>
      </c>
      <c r="I53" s="5">
        <v>2</v>
      </c>
      <c r="J53" s="5">
        <v>3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3.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61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4664</v>
      </c>
      <c r="D6" s="3">
        <v>656</v>
      </c>
      <c r="E6" s="3">
        <v>263</v>
      </c>
      <c r="F6" s="3">
        <v>368</v>
      </c>
      <c r="G6" s="3">
        <v>25</v>
      </c>
      <c r="H6" s="3">
        <v>4008</v>
      </c>
      <c r="I6" s="3">
        <v>512</v>
      </c>
      <c r="J6" s="3">
        <v>3390</v>
      </c>
      <c r="K6" s="3">
        <v>106</v>
      </c>
    </row>
    <row r="7" spans="1:31" ht="12" customHeight="1">
      <c r="A7" s="21" t="s">
        <v>27</v>
      </c>
      <c r="B7" s="1" t="s">
        <v>10</v>
      </c>
      <c r="C7" s="9">
        <v>14</v>
      </c>
      <c r="D7" s="9">
        <v>1</v>
      </c>
      <c r="E7" s="9" t="s">
        <v>38</v>
      </c>
      <c r="F7" s="9">
        <v>1</v>
      </c>
      <c r="G7" s="9" t="s">
        <v>38</v>
      </c>
      <c r="H7" s="9">
        <v>13</v>
      </c>
      <c r="I7" s="9" t="s">
        <v>38</v>
      </c>
      <c r="J7" s="9">
        <v>13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231</v>
      </c>
      <c r="D8" s="9">
        <v>14</v>
      </c>
      <c r="E8" s="9" t="s">
        <v>38</v>
      </c>
      <c r="F8" s="9">
        <v>14</v>
      </c>
      <c r="G8" s="9" t="s">
        <v>38</v>
      </c>
      <c r="H8" s="9">
        <v>217</v>
      </c>
      <c r="I8" s="9">
        <v>3</v>
      </c>
      <c r="J8" s="9">
        <v>206</v>
      </c>
      <c r="K8" s="9">
        <v>8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494</v>
      </c>
      <c r="D9" s="9">
        <v>75</v>
      </c>
      <c r="E9" s="9">
        <v>7</v>
      </c>
      <c r="F9" s="9">
        <v>65</v>
      </c>
      <c r="G9" s="9">
        <v>3</v>
      </c>
      <c r="H9" s="9">
        <v>419</v>
      </c>
      <c r="I9" s="9">
        <v>7</v>
      </c>
      <c r="J9" s="9">
        <v>404</v>
      </c>
      <c r="K9" s="9">
        <v>8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622</v>
      </c>
      <c r="D10" s="9">
        <v>88</v>
      </c>
      <c r="E10" s="9">
        <v>24</v>
      </c>
      <c r="F10" s="9">
        <v>56</v>
      </c>
      <c r="G10" s="9">
        <v>8</v>
      </c>
      <c r="H10" s="9">
        <v>534</v>
      </c>
      <c r="I10" s="9">
        <v>32</v>
      </c>
      <c r="J10" s="9">
        <v>488</v>
      </c>
      <c r="K10" s="9">
        <v>14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549</v>
      </c>
      <c r="D11" s="9">
        <v>106</v>
      </c>
      <c r="E11" s="9">
        <v>36</v>
      </c>
      <c r="F11" s="9">
        <v>70</v>
      </c>
      <c r="G11" s="9" t="s">
        <v>38</v>
      </c>
      <c r="H11" s="9">
        <v>443</v>
      </c>
      <c r="I11" s="9">
        <v>50</v>
      </c>
      <c r="J11" s="9">
        <v>388</v>
      </c>
      <c r="K11" s="9">
        <v>5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515</v>
      </c>
      <c r="D12" s="9">
        <v>61</v>
      </c>
      <c r="E12" s="9">
        <v>37</v>
      </c>
      <c r="F12" s="9">
        <v>22</v>
      </c>
      <c r="G12" s="9">
        <v>2</v>
      </c>
      <c r="H12" s="9">
        <v>454</v>
      </c>
      <c r="I12" s="9">
        <v>84</v>
      </c>
      <c r="J12" s="9">
        <v>361</v>
      </c>
      <c r="K12" s="9">
        <v>9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545</v>
      </c>
      <c r="D13" s="9">
        <v>76</v>
      </c>
      <c r="E13" s="9">
        <v>37</v>
      </c>
      <c r="F13" s="9">
        <v>38</v>
      </c>
      <c r="G13" s="9">
        <v>1</v>
      </c>
      <c r="H13" s="9">
        <v>469</v>
      </c>
      <c r="I13" s="9">
        <v>86</v>
      </c>
      <c r="J13" s="9">
        <v>364</v>
      </c>
      <c r="K13" s="9">
        <v>19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362</v>
      </c>
      <c r="D14" s="9">
        <v>68</v>
      </c>
      <c r="E14" s="9">
        <v>31</v>
      </c>
      <c r="F14" s="9">
        <v>34</v>
      </c>
      <c r="G14" s="9">
        <v>3</v>
      </c>
      <c r="H14" s="9">
        <v>294</v>
      </c>
      <c r="I14" s="9">
        <v>61</v>
      </c>
      <c r="J14" s="9">
        <v>225</v>
      </c>
      <c r="K14" s="9">
        <v>8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402</v>
      </c>
      <c r="D15" s="9">
        <v>51</v>
      </c>
      <c r="E15" s="9">
        <v>27</v>
      </c>
      <c r="F15" s="9">
        <v>19</v>
      </c>
      <c r="G15" s="9">
        <v>5</v>
      </c>
      <c r="H15" s="9">
        <v>351</v>
      </c>
      <c r="I15" s="9">
        <v>64</v>
      </c>
      <c r="J15" s="9">
        <v>274</v>
      </c>
      <c r="K15" s="9">
        <v>13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318</v>
      </c>
      <c r="D16" s="9">
        <v>43</v>
      </c>
      <c r="E16" s="9">
        <v>25</v>
      </c>
      <c r="F16" s="9">
        <v>17</v>
      </c>
      <c r="G16" s="9">
        <v>1</v>
      </c>
      <c r="H16" s="9">
        <v>275</v>
      </c>
      <c r="I16" s="9">
        <v>45</v>
      </c>
      <c r="J16" s="9">
        <v>222</v>
      </c>
      <c r="K16" s="9">
        <v>8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285</v>
      </c>
      <c r="D17" s="9">
        <v>30</v>
      </c>
      <c r="E17" s="9">
        <v>19</v>
      </c>
      <c r="F17" s="9">
        <v>11</v>
      </c>
      <c r="G17" s="9" t="s">
        <v>38</v>
      </c>
      <c r="H17" s="9">
        <v>255</v>
      </c>
      <c r="I17" s="9">
        <v>45</v>
      </c>
      <c r="J17" s="9">
        <v>205</v>
      </c>
      <c r="K17" s="9">
        <v>5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182</v>
      </c>
      <c r="D18" s="9">
        <v>25</v>
      </c>
      <c r="E18" s="9">
        <v>10</v>
      </c>
      <c r="F18" s="9">
        <v>13</v>
      </c>
      <c r="G18" s="9">
        <v>2</v>
      </c>
      <c r="H18" s="9">
        <v>157</v>
      </c>
      <c r="I18" s="9">
        <v>20</v>
      </c>
      <c r="J18" s="9">
        <v>134</v>
      </c>
      <c r="K18" s="9">
        <v>3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82</v>
      </c>
      <c r="D19" s="9">
        <v>9</v>
      </c>
      <c r="E19" s="9">
        <v>5</v>
      </c>
      <c r="F19" s="9">
        <v>4</v>
      </c>
      <c r="G19" s="9" t="s">
        <v>38</v>
      </c>
      <c r="H19" s="9">
        <v>73</v>
      </c>
      <c r="I19" s="9">
        <v>3</v>
      </c>
      <c r="J19" s="9">
        <v>66</v>
      </c>
      <c r="K19" s="9">
        <v>4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34</v>
      </c>
      <c r="D20" s="9">
        <v>4</v>
      </c>
      <c r="E20" s="9">
        <v>2</v>
      </c>
      <c r="F20" s="9">
        <v>2</v>
      </c>
      <c r="G20" s="9" t="s">
        <v>38</v>
      </c>
      <c r="H20" s="9">
        <v>30</v>
      </c>
      <c r="I20" s="9">
        <v>7</v>
      </c>
      <c r="J20" s="9">
        <v>23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29</v>
      </c>
      <c r="D21" s="9">
        <v>5</v>
      </c>
      <c r="E21" s="9">
        <v>3</v>
      </c>
      <c r="F21" s="9">
        <v>2</v>
      </c>
      <c r="G21" s="9" t="s">
        <v>38</v>
      </c>
      <c r="H21" s="9">
        <v>24</v>
      </c>
      <c r="I21" s="9">
        <v>5</v>
      </c>
      <c r="J21" s="9">
        <v>17</v>
      </c>
      <c r="K21" s="9">
        <v>2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1463</v>
      </c>
      <c r="D22" s="3">
        <v>214</v>
      </c>
      <c r="E22" s="3">
        <v>107</v>
      </c>
      <c r="F22" s="3">
        <v>103</v>
      </c>
      <c r="G22" s="3">
        <v>4</v>
      </c>
      <c r="H22" s="3">
        <v>1249</v>
      </c>
      <c r="I22" s="3">
        <v>190</v>
      </c>
      <c r="J22" s="3">
        <v>1018</v>
      </c>
      <c r="K22" s="3">
        <v>41</v>
      </c>
    </row>
    <row r="23" spans="1:16" ht="12" customHeight="1">
      <c r="A23" s="21" t="s">
        <v>27</v>
      </c>
      <c r="B23" s="1" t="s">
        <v>10</v>
      </c>
      <c r="C23" s="9">
        <v>3</v>
      </c>
      <c r="D23" s="9">
        <v>1</v>
      </c>
      <c r="E23" s="9" t="s">
        <v>38</v>
      </c>
      <c r="F23" s="9">
        <v>1</v>
      </c>
      <c r="G23" s="9" t="s">
        <v>38</v>
      </c>
      <c r="H23" s="9">
        <v>2</v>
      </c>
      <c r="I23" s="9" t="s">
        <v>38</v>
      </c>
      <c r="J23" s="9">
        <v>2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63</v>
      </c>
      <c r="D24" s="9">
        <v>4</v>
      </c>
      <c r="E24" s="9" t="s">
        <v>38</v>
      </c>
      <c r="F24" s="9">
        <v>4</v>
      </c>
      <c r="G24" s="9" t="s">
        <v>38</v>
      </c>
      <c r="H24" s="9">
        <v>59</v>
      </c>
      <c r="I24" s="9">
        <v>1</v>
      </c>
      <c r="J24" s="9">
        <v>56</v>
      </c>
      <c r="K24" s="9">
        <v>2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161</v>
      </c>
      <c r="D25" s="9">
        <v>26</v>
      </c>
      <c r="E25" s="9">
        <v>4</v>
      </c>
      <c r="F25" s="9">
        <v>22</v>
      </c>
      <c r="G25" s="9" t="s">
        <v>38</v>
      </c>
      <c r="H25" s="9">
        <v>135</v>
      </c>
      <c r="I25" s="9">
        <v>3</v>
      </c>
      <c r="J25" s="9">
        <v>128</v>
      </c>
      <c r="K25" s="9">
        <v>4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229</v>
      </c>
      <c r="D26" s="9">
        <v>33</v>
      </c>
      <c r="E26" s="9">
        <v>12</v>
      </c>
      <c r="F26" s="9">
        <v>20</v>
      </c>
      <c r="G26" s="9">
        <v>1</v>
      </c>
      <c r="H26" s="9">
        <v>196</v>
      </c>
      <c r="I26" s="9">
        <v>16</v>
      </c>
      <c r="J26" s="9">
        <v>174</v>
      </c>
      <c r="K26" s="9">
        <v>6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185</v>
      </c>
      <c r="D27" s="9">
        <v>32</v>
      </c>
      <c r="E27" s="9">
        <v>14</v>
      </c>
      <c r="F27" s="9">
        <v>18</v>
      </c>
      <c r="G27" s="9" t="s">
        <v>38</v>
      </c>
      <c r="H27" s="9">
        <v>153</v>
      </c>
      <c r="I27" s="9">
        <v>21</v>
      </c>
      <c r="J27" s="9">
        <v>128</v>
      </c>
      <c r="K27" s="9">
        <v>4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153</v>
      </c>
      <c r="D28" s="9">
        <v>22</v>
      </c>
      <c r="E28" s="9">
        <v>15</v>
      </c>
      <c r="F28" s="9">
        <v>7</v>
      </c>
      <c r="G28" s="9" t="s">
        <v>38</v>
      </c>
      <c r="H28" s="9">
        <v>131</v>
      </c>
      <c r="I28" s="9">
        <v>28</v>
      </c>
      <c r="J28" s="9">
        <v>102</v>
      </c>
      <c r="K28" s="9">
        <v>1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179</v>
      </c>
      <c r="D29" s="9">
        <v>28</v>
      </c>
      <c r="E29" s="9">
        <v>18</v>
      </c>
      <c r="F29" s="9">
        <v>10</v>
      </c>
      <c r="G29" s="9" t="s">
        <v>38</v>
      </c>
      <c r="H29" s="9">
        <v>151</v>
      </c>
      <c r="I29" s="9">
        <v>42</v>
      </c>
      <c r="J29" s="9">
        <v>99</v>
      </c>
      <c r="K29" s="9">
        <v>10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109</v>
      </c>
      <c r="D30" s="9">
        <v>24</v>
      </c>
      <c r="E30" s="9">
        <v>13</v>
      </c>
      <c r="F30" s="9">
        <v>10</v>
      </c>
      <c r="G30" s="9">
        <v>1</v>
      </c>
      <c r="H30" s="9">
        <v>85</v>
      </c>
      <c r="I30" s="9">
        <v>17</v>
      </c>
      <c r="J30" s="9">
        <v>64</v>
      </c>
      <c r="K30" s="9">
        <v>4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114</v>
      </c>
      <c r="D31" s="9">
        <v>13</v>
      </c>
      <c r="E31" s="9">
        <v>9</v>
      </c>
      <c r="F31" s="9">
        <v>3</v>
      </c>
      <c r="G31" s="9">
        <v>1</v>
      </c>
      <c r="H31" s="9">
        <v>101</v>
      </c>
      <c r="I31" s="9">
        <v>29</v>
      </c>
      <c r="J31" s="9">
        <v>69</v>
      </c>
      <c r="K31" s="9">
        <v>3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89</v>
      </c>
      <c r="D32" s="9">
        <v>14</v>
      </c>
      <c r="E32" s="9">
        <v>12</v>
      </c>
      <c r="F32" s="9">
        <v>2</v>
      </c>
      <c r="G32" s="9" t="s">
        <v>38</v>
      </c>
      <c r="H32" s="9">
        <v>75</v>
      </c>
      <c r="I32" s="9">
        <v>13</v>
      </c>
      <c r="J32" s="9">
        <v>61</v>
      </c>
      <c r="K32" s="9">
        <v>1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79</v>
      </c>
      <c r="D33" s="9">
        <v>5</v>
      </c>
      <c r="E33" s="9">
        <v>3</v>
      </c>
      <c r="F33" s="9">
        <v>2</v>
      </c>
      <c r="G33" s="9" t="s">
        <v>38</v>
      </c>
      <c r="H33" s="9">
        <v>74</v>
      </c>
      <c r="I33" s="9">
        <v>13</v>
      </c>
      <c r="J33" s="9">
        <v>58</v>
      </c>
      <c r="K33" s="9">
        <v>3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55</v>
      </c>
      <c r="D34" s="9">
        <v>6</v>
      </c>
      <c r="E34" s="9">
        <v>3</v>
      </c>
      <c r="F34" s="9">
        <v>2</v>
      </c>
      <c r="G34" s="9">
        <v>1</v>
      </c>
      <c r="H34" s="9">
        <v>49</v>
      </c>
      <c r="I34" s="9">
        <v>2</v>
      </c>
      <c r="J34" s="9">
        <v>46</v>
      </c>
      <c r="K34" s="9">
        <v>1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19</v>
      </c>
      <c r="D35" s="9">
        <v>2</v>
      </c>
      <c r="E35" s="9">
        <v>2</v>
      </c>
      <c r="F35" s="9" t="s">
        <v>38</v>
      </c>
      <c r="G35" s="9" t="s">
        <v>38</v>
      </c>
      <c r="H35" s="9">
        <v>17</v>
      </c>
      <c r="I35" s="9" t="s">
        <v>38</v>
      </c>
      <c r="J35" s="9">
        <v>16</v>
      </c>
      <c r="K35" s="9">
        <v>1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10</v>
      </c>
      <c r="D36" s="9">
        <v>1</v>
      </c>
      <c r="E36" s="9" t="s">
        <v>38</v>
      </c>
      <c r="F36" s="9">
        <v>1</v>
      </c>
      <c r="G36" s="9" t="s">
        <v>38</v>
      </c>
      <c r="H36" s="9">
        <v>9</v>
      </c>
      <c r="I36" s="9">
        <v>3</v>
      </c>
      <c r="J36" s="9">
        <v>6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15</v>
      </c>
      <c r="D37" s="9">
        <v>3</v>
      </c>
      <c r="E37" s="9">
        <v>2</v>
      </c>
      <c r="F37" s="9">
        <v>1</v>
      </c>
      <c r="G37" s="9" t="s">
        <v>38</v>
      </c>
      <c r="H37" s="9">
        <v>12</v>
      </c>
      <c r="I37" s="9">
        <v>2</v>
      </c>
      <c r="J37" s="9">
        <v>9</v>
      </c>
      <c r="K37" s="9">
        <v>1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3201</v>
      </c>
      <c r="D38" s="3">
        <v>442</v>
      </c>
      <c r="E38" s="3">
        <v>156</v>
      </c>
      <c r="F38" s="3">
        <v>265</v>
      </c>
      <c r="G38" s="3">
        <v>21</v>
      </c>
      <c r="H38" s="3">
        <v>2759</v>
      </c>
      <c r="I38" s="3">
        <v>322</v>
      </c>
      <c r="J38" s="3">
        <v>2372</v>
      </c>
      <c r="K38" s="3">
        <v>65</v>
      </c>
    </row>
    <row r="39" spans="1:16" ht="12" customHeight="1">
      <c r="A39" s="21" t="s">
        <v>27</v>
      </c>
      <c r="B39" s="1" t="s">
        <v>10</v>
      </c>
      <c r="C39" s="9">
        <v>11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11</v>
      </c>
      <c r="I39" s="9" t="s">
        <v>38</v>
      </c>
      <c r="J39" s="9">
        <v>11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168</v>
      </c>
      <c r="D40" s="9">
        <v>10</v>
      </c>
      <c r="E40" s="9" t="s">
        <v>38</v>
      </c>
      <c r="F40" s="9">
        <v>10</v>
      </c>
      <c r="G40" s="9" t="s">
        <v>38</v>
      </c>
      <c r="H40" s="9">
        <v>158</v>
      </c>
      <c r="I40" s="9">
        <v>2</v>
      </c>
      <c r="J40" s="9">
        <v>150</v>
      </c>
      <c r="K40" s="9">
        <v>6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333</v>
      </c>
      <c r="D41" s="9">
        <v>49</v>
      </c>
      <c r="E41" s="9">
        <v>3</v>
      </c>
      <c r="F41" s="9">
        <v>43</v>
      </c>
      <c r="G41" s="9">
        <v>3</v>
      </c>
      <c r="H41" s="9">
        <v>284</v>
      </c>
      <c r="I41" s="9">
        <v>4</v>
      </c>
      <c r="J41" s="9">
        <v>276</v>
      </c>
      <c r="K41" s="9">
        <v>4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393</v>
      </c>
      <c r="D42" s="9">
        <v>55</v>
      </c>
      <c r="E42" s="9">
        <v>12</v>
      </c>
      <c r="F42" s="9">
        <v>36</v>
      </c>
      <c r="G42" s="9">
        <v>7</v>
      </c>
      <c r="H42" s="9">
        <v>338</v>
      </c>
      <c r="I42" s="9">
        <v>16</v>
      </c>
      <c r="J42" s="9">
        <v>314</v>
      </c>
      <c r="K42" s="9">
        <v>8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364</v>
      </c>
      <c r="D43" s="9">
        <v>74</v>
      </c>
      <c r="E43" s="9">
        <v>22</v>
      </c>
      <c r="F43" s="9">
        <v>52</v>
      </c>
      <c r="G43" s="9" t="s">
        <v>38</v>
      </c>
      <c r="H43" s="9">
        <v>290</v>
      </c>
      <c r="I43" s="9">
        <v>29</v>
      </c>
      <c r="J43" s="9">
        <v>260</v>
      </c>
      <c r="K43" s="9">
        <v>1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362</v>
      </c>
      <c r="D44" s="9">
        <v>39</v>
      </c>
      <c r="E44" s="9">
        <v>22</v>
      </c>
      <c r="F44" s="9">
        <v>15</v>
      </c>
      <c r="G44" s="9">
        <v>2</v>
      </c>
      <c r="H44" s="9">
        <v>323</v>
      </c>
      <c r="I44" s="9">
        <v>56</v>
      </c>
      <c r="J44" s="9">
        <v>259</v>
      </c>
      <c r="K44" s="9">
        <v>8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366</v>
      </c>
      <c r="D45" s="9">
        <v>48</v>
      </c>
      <c r="E45" s="9">
        <v>19</v>
      </c>
      <c r="F45" s="9">
        <v>28</v>
      </c>
      <c r="G45" s="9">
        <v>1</v>
      </c>
      <c r="H45" s="9">
        <v>318</v>
      </c>
      <c r="I45" s="9">
        <v>44</v>
      </c>
      <c r="J45" s="9">
        <v>265</v>
      </c>
      <c r="K45" s="9">
        <v>9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253</v>
      </c>
      <c r="D46" s="9">
        <v>44</v>
      </c>
      <c r="E46" s="9">
        <v>18</v>
      </c>
      <c r="F46" s="9">
        <v>24</v>
      </c>
      <c r="G46" s="9">
        <v>2</v>
      </c>
      <c r="H46" s="9">
        <v>209</v>
      </c>
      <c r="I46" s="9">
        <v>44</v>
      </c>
      <c r="J46" s="9">
        <v>161</v>
      </c>
      <c r="K46" s="9">
        <v>4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288</v>
      </c>
      <c r="D47" s="9">
        <v>38</v>
      </c>
      <c r="E47" s="9">
        <v>18</v>
      </c>
      <c r="F47" s="9">
        <v>16</v>
      </c>
      <c r="G47" s="9">
        <v>4</v>
      </c>
      <c r="H47" s="9">
        <v>250</v>
      </c>
      <c r="I47" s="9">
        <v>35</v>
      </c>
      <c r="J47" s="9">
        <v>205</v>
      </c>
      <c r="K47" s="9">
        <v>10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229</v>
      </c>
      <c r="D48" s="9">
        <v>29</v>
      </c>
      <c r="E48" s="9">
        <v>13</v>
      </c>
      <c r="F48" s="9">
        <v>15</v>
      </c>
      <c r="G48" s="9">
        <v>1</v>
      </c>
      <c r="H48" s="9">
        <v>200</v>
      </c>
      <c r="I48" s="9">
        <v>32</v>
      </c>
      <c r="J48" s="9">
        <v>161</v>
      </c>
      <c r="K48" s="9">
        <v>7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206</v>
      </c>
      <c r="D49" s="9">
        <v>25</v>
      </c>
      <c r="E49" s="9">
        <v>16</v>
      </c>
      <c r="F49" s="9">
        <v>9</v>
      </c>
      <c r="G49" s="9" t="s">
        <v>38</v>
      </c>
      <c r="H49" s="9">
        <v>181</v>
      </c>
      <c r="I49" s="9">
        <v>32</v>
      </c>
      <c r="J49" s="9">
        <v>147</v>
      </c>
      <c r="K49" s="9">
        <v>2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127</v>
      </c>
      <c r="D50" s="9">
        <v>19</v>
      </c>
      <c r="E50" s="9">
        <v>7</v>
      </c>
      <c r="F50" s="9">
        <v>11</v>
      </c>
      <c r="G50" s="9">
        <v>1</v>
      </c>
      <c r="H50" s="9">
        <v>108</v>
      </c>
      <c r="I50" s="9">
        <v>18</v>
      </c>
      <c r="J50" s="9">
        <v>88</v>
      </c>
      <c r="K50" s="9">
        <v>2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63</v>
      </c>
      <c r="D51" s="9">
        <v>7</v>
      </c>
      <c r="E51" s="9">
        <v>3</v>
      </c>
      <c r="F51" s="9">
        <v>4</v>
      </c>
      <c r="G51" s="9" t="s">
        <v>38</v>
      </c>
      <c r="H51" s="9">
        <v>56</v>
      </c>
      <c r="I51" s="9">
        <v>3</v>
      </c>
      <c r="J51" s="9">
        <v>50</v>
      </c>
      <c r="K51" s="9">
        <v>3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24</v>
      </c>
      <c r="D52" s="9">
        <v>3</v>
      </c>
      <c r="E52" s="9">
        <v>2</v>
      </c>
      <c r="F52" s="9">
        <v>1</v>
      </c>
      <c r="G52" s="9" t="s">
        <v>38</v>
      </c>
      <c r="H52" s="9">
        <v>21</v>
      </c>
      <c r="I52" s="9">
        <v>4</v>
      </c>
      <c r="J52" s="9">
        <v>17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14</v>
      </c>
      <c r="D53" s="5">
        <v>2</v>
      </c>
      <c r="E53" s="5">
        <v>1</v>
      </c>
      <c r="F53" s="5">
        <v>1</v>
      </c>
      <c r="G53" s="5" t="s">
        <v>38</v>
      </c>
      <c r="H53" s="5">
        <v>12</v>
      </c>
      <c r="I53" s="5">
        <v>3</v>
      </c>
      <c r="J53" s="5">
        <v>8</v>
      </c>
      <c r="K53" s="5">
        <v>1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0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62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66110</v>
      </c>
      <c r="D6" s="3">
        <v>9435</v>
      </c>
      <c r="E6" s="3">
        <v>5630</v>
      </c>
      <c r="F6" s="3">
        <v>3555</v>
      </c>
      <c r="G6" s="3">
        <v>250</v>
      </c>
      <c r="H6" s="3">
        <v>56675</v>
      </c>
      <c r="I6" s="3">
        <v>13087</v>
      </c>
      <c r="J6" s="3">
        <v>42176</v>
      </c>
      <c r="K6" s="3">
        <v>1412</v>
      </c>
    </row>
    <row r="7" spans="1:31" ht="12" customHeight="1">
      <c r="A7" s="21" t="s">
        <v>27</v>
      </c>
      <c r="B7" s="1" t="s">
        <v>10</v>
      </c>
      <c r="C7" s="9">
        <v>92</v>
      </c>
      <c r="D7" s="9">
        <v>9</v>
      </c>
      <c r="E7" s="9">
        <v>5</v>
      </c>
      <c r="F7" s="9">
        <v>4</v>
      </c>
      <c r="G7" s="9" t="s">
        <v>38</v>
      </c>
      <c r="H7" s="9">
        <v>83</v>
      </c>
      <c r="I7" s="9">
        <v>5</v>
      </c>
      <c r="J7" s="9">
        <v>76</v>
      </c>
      <c r="K7" s="9">
        <v>2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2387</v>
      </c>
      <c r="D8" s="9">
        <v>181</v>
      </c>
      <c r="E8" s="9">
        <v>29</v>
      </c>
      <c r="F8" s="9">
        <v>143</v>
      </c>
      <c r="G8" s="9">
        <v>9</v>
      </c>
      <c r="H8" s="9">
        <v>2206</v>
      </c>
      <c r="I8" s="9">
        <v>60</v>
      </c>
      <c r="J8" s="9">
        <v>2098</v>
      </c>
      <c r="K8" s="9">
        <v>48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6372</v>
      </c>
      <c r="D9" s="9">
        <v>795</v>
      </c>
      <c r="E9" s="9">
        <v>234</v>
      </c>
      <c r="F9" s="9">
        <v>530</v>
      </c>
      <c r="G9" s="9">
        <v>31</v>
      </c>
      <c r="H9" s="9">
        <v>5577</v>
      </c>
      <c r="I9" s="9">
        <v>396</v>
      </c>
      <c r="J9" s="9">
        <v>5048</v>
      </c>
      <c r="K9" s="9">
        <v>133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8129</v>
      </c>
      <c r="D10" s="9">
        <v>1192</v>
      </c>
      <c r="E10" s="9">
        <v>580</v>
      </c>
      <c r="F10" s="9">
        <v>580</v>
      </c>
      <c r="G10" s="9">
        <v>32</v>
      </c>
      <c r="H10" s="9">
        <v>6937</v>
      </c>
      <c r="I10" s="9">
        <v>1121</v>
      </c>
      <c r="J10" s="9">
        <v>5655</v>
      </c>
      <c r="K10" s="9">
        <v>161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8639</v>
      </c>
      <c r="D11" s="9">
        <v>1411</v>
      </c>
      <c r="E11" s="9">
        <v>856</v>
      </c>
      <c r="F11" s="9">
        <v>531</v>
      </c>
      <c r="G11" s="9">
        <v>24</v>
      </c>
      <c r="H11" s="9">
        <v>7228</v>
      </c>
      <c r="I11" s="9">
        <v>1721</v>
      </c>
      <c r="J11" s="9">
        <v>5356</v>
      </c>
      <c r="K11" s="9">
        <v>151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7970</v>
      </c>
      <c r="D12" s="9">
        <v>1286</v>
      </c>
      <c r="E12" s="9">
        <v>817</v>
      </c>
      <c r="F12" s="9">
        <v>433</v>
      </c>
      <c r="G12" s="9">
        <v>36</v>
      </c>
      <c r="H12" s="9">
        <v>6684</v>
      </c>
      <c r="I12" s="9">
        <v>1817</v>
      </c>
      <c r="J12" s="9">
        <v>4710</v>
      </c>
      <c r="K12" s="9">
        <v>157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8037</v>
      </c>
      <c r="D13" s="9">
        <v>1277</v>
      </c>
      <c r="E13" s="9">
        <v>863</v>
      </c>
      <c r="F13" s="9">
        <v>386</v>
      </c>
      <c r="G13" s="9">
        <v>28</v>
      </c>
      <c r="H13" s="9">
        <v>6760</v>
      </c>
      <c r="I13" s="9">
        <v>1982</v>
      </c>
      <c r="J13" s="9">
        <v>4633</v>
      </c>
      <c r="K13" s="9">
        <v>145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6516</v>
      </c>
      <c r="D14" s="9">
        <v>957</v>
      </c>
      <c r="E14" s="9">
        <v>647</v>
      </c>
      <c r="F14" s="9">
        <v>288</v>
      </c>
      <c r="G14" s="9">
        <v>22</v>
      </c>
      <c r="H14" s="9">
        <v>5559</v>
      </c>
      <c r="I14" s="9">
        <v>1686</v>
      </c>
      <c r="J14" s="9">
        <v>3759</v>
      </c>
      <c r="K14" s="9">
        <v>114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5282</v>
      </c>
      <c r="D15" s="9">
        <v>768</v>
      </c>
      <c r="E15" s="9">
        <v>543</v>
      </c>
      <c r="F15" s="9">
        <v>211</v>
      </c>
      <c r="G15" s="9">
        <v>14</v>
      </c>
      <c r="H15" s="9">
        <v>4514</v>
      </c>
      <c r="I15" s="9">
        <v>1367</v>
      </c>
      <c r="J15" s="9">
        <v>3043</v>
      </c>
      <c r="K15" s="9">
        <v>104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4658</v>
      </c>
      <c r="D16" s="9">
        <v>635</v>
      </c>
      <c r="E16" s="9">
        <v>469</v>
      </c>
      <c r="F16" s="9">
        <v>151</v>
      </c>
      <c r="G16" s="9">
        <v>15</v>
      </c>
      <c r="H16" s="9">
        <v>4023</v>
      </c>
      <c r="I16" s="9">
        <v>1195</v>
      </c>
      <c r="J16" s="9">
        <v>2722</v>
      </c>
      <c r="K16" s="9">
        <v>106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3648</v>
      </c>
      <c r="D17" s="9">
        <v>403</v>
      </c>
      <c r="E17" s="9">
        <v>266</v>
      </c>
      <c r="F17" s="9">
        <v>126</v>
      </c>
      <c r="G17" s="9">
        <v>11</v>
      </c>
      <c r="H17" s="9">
        <v>3245</v>
      </c>
      <c r="I17" s="9">
        <v>909</v>
      </c>
      <c r="J17" s="9">
        <v>2231</v>
      </c>
      <c r="K17" s="9">
        <v>105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2427</v>
      </c>
      <c r="D18" s="9">
        <v>290</v>
      </c>
      <c r="E18" s="9">
        <v>180</v>
      </c>
      <c r="F18" s="9">
        <v>95</v>
      </c>
      <c r="G18" s="9">
        <v>15</v>
      </c>
      <c r="H18" s="9">
        <v>2137</v>
      </c>
      <c r="I18" s="9">
        <v>467</v>
      </c>
      <c r="J18" s="9">
        <v>1576</v>
      </c>
      <c r="K18" s="9">
        <v>94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1177</v>
      </c>
      <c r="D19" s="9">
        <v>136</v>
      </c>
      <c r="E19" s="9">
        <v>85</v>
      </c>
      <c r="F19" s="9">
        <v>45</v>
      </c>
      <c r="G19" s="9">
        <v>6</v>
      </c>
      <c r="H19" s="9">
        <v>1041</v>
      </c>
      <c r="I19" s="9">
        <v>220</v>
      </c>
      <c r="J19" s="9">
        <v>761</v>
      </c>
      <c r="K19" s="9">
        <v>60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488</v>
      </c>
      <c r="D20" s="9">
        <v>60</v>
      </c>
      <c r="E20" s="9">
        <v>34</v>
      </c>
      <c r="F20" s="9">
        <v>20</v>
      </c>
      <c r="G20" s="9">
        <v>6</v>
      </c>
      <c r="H20" s="9">
        <v>428</v>
      </c>
      <c r="I20" s="9">
        <v>84</v>
      </c>
      <c r="J20" s="9">
        <v>322</v>
      </c>
      <c r="K20" s="9">
        <v>22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288</v>
      </c>
      <c r="D21" s="9">
        <v>35</v>
      </c>
      <c r="E21" s="9">
        <v>22</v>
      </c>
      <c r="F21" s="9">
        <v>12</v>
      </c>
      <c r="G21" s="9">
        <v>1</v>
      </c>
      <c r="H21" s="9">
        <v>253</v>
      </c>
      <c r="I21" s="9">
        <v>57</v>
      </c>
      <c r="J21" s="9">
        <v>186</v>
      </c>
      <c r="K21" s="9">
        <v>10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26262</v>
      </c>
      <c r="D22" s="3">
        <v>3677</v>
      </c>
      <c r="E22" s="3">
        <v>2227</v>
      </c>
      <c r="F22" s="3">
        <v>1360</v>
      </c>
      <c r="G22" s="3">
        <v>90</v>
      </c>
      <c r="H22" s="3">
        <v>22585</v>
      </c>
      <c r="I22" s="3">
        <v>5714</v>
      </c>
      <c r="J22" s="3">
        <v>16310</v>
      </c>
      <c r="K22" s="3">
        <v>561</v>
      </c>
    </row>
    <row r="23" spans="1:16" ht="12" customHeight="1">
      <c r="A23" s="21" t="s">
        <v>27</v>
      </c>
      <c r="B23" s="1" t="s">
        <v>10</v>
      </c>
      <c r="C23" s="9">
        <v>32</v>
      </c>
      <c r="D23" s="9">
        <v>3</v>
      </c>
      <c r="E23" s="9">
        <v>2</v>
      </c>
      <c r="F23" s="9">
        <v>1</v>
      </c>
      <c r="G23" s="9" t="s">
        <v>38</v>
      </c>
      <c r="H23" s="9">
        <v>29</v>
      </c>
      <c r="I23" s="9">
        <v>4</v>
      </c>
      <c r="J23" s="9">
        <v>24</v>
      </c>
      <c r="K23" s="9">
        <v>1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853</v>
      </c>
      <c r="D24" s="9">
        <v>80</v>
      </c>
      <c r="E24" s="9">
        <v>12</v>
      </c>
      <c r="F24" s="9">
        <v>62</v>
      </c>
      <c r="G24" s="9">
        <v>6</v>
      </c>
      <c r="H24" s="9">
        <v>773</v>
      </c>
      <c r="I24" s="9">
        <v>25</v>
      </c>
      <c r="J24" s="9">
        <v>732</v>
      </c>
      <c r="K24" s="9">
        <v>16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2585</v>
      </c>
      <c r="D25" s="9">
        <v>333</v>
      </c>
      <c r="E25" s="9">
        <v>103</v>
      </c>
      <c r="F25" s="9">
        <v>214</v>
      </c>
      <c r="G25" s="9">
        <v>16</v>
      </c>
      <c r="H25" s="9">
        <v>2252</v>
      </c>
      <c r="I25" s="9">
        <v>160</v>
      </c>
      <c r="J25" s="9">
        <v>2027</v>
      </c>
      <c r="K25" s="9">
        <v>65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3447</v>
      </c>
      <c r="D26" s="9">
        <v>482</v>
      </c>
      <c r="E26" s="9">
        <v>251</v>
      </c>
      <c r="F26" s="9">
        <v>221</v>
      </c>
      <c r="G26" s="9">
        <v>10</v>
      </c>
      <c r="H26" s="9">
        <v>2965</v>
      </c>
      <c r="I26" s="9">
        <v>544</v>
      </c>
      <c r="J26" s="9">
        <v>2350</v>
      </c>
      <c r="K26" s="9">
        <v>71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3772</v>
      </c>
      <c r="D27" s="9">
        <v>571</v>
      </c>
      <c r="E27" s="9">
        <v>340</v>
      </c>
      <c r="F27" s="9">
        <v>228</v>
      </c>
      <c r="G27" s="9">
        <v>3</v>
      </c>
      <c r="H27" s="9">
        <v>3201</v>
      </c>
      <c r="I27" s="9">
        <v>870</v>
      </c>
      <c r="J27" s="9">
        <v>2270</v>
      </c>
      <c r="K27" s="9">
        <v>61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3397</v>
      </c>
      <c r="D28" s="9">
        <v>546</v>
      </c>
      <c r="E28" s="9">
        <v>372</v>
      </c>
      <c r="F28" s="9">
        <v>157</v>
      </c>
      <c r="G28" s="9">
        <v>17</v>
      </c>
      <c r="H28" s="9">
        <v>2851</v>
      </c>
      <c r="I28" s="9">
        <v>853</v>
      </c>
      <c r="J28" s="9">
        <v>1950</v>
      </c>
      <c r="K28" s="9">
        <v>48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3210</v>
      </c>
      <c r="D29" s="9">
        <v>498</v>
      </c>
      <c r="E29" s="9">
        <v>341</v>
      </c>
      <c r="F29" s="9">
        <v>150</v>
      </c>
      <c r="G29" s="9">
        <v>7</v>
      </c>
      <c r="H29" s="9">
        <v>2712</v>
      </c>
      <c r="I29" s="9">
        <v>880</v>
      </c>
      <c r="J29" s="9">
        <v>1766</v>
      </c>
      <c r="K29" s="9">
        <v>66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2517</v>
      </c>
      <c r="D30" s="9">
        <v>348</v>
      </c>
      <c r="E30" s="9">
        <v>234</v>
      </c>
      <c r="F30" s="9">
        <v>105</v>
      </c>
      <c r="G30" s="9">
        <v>9</v>
      </c>
      <c r="H30" s="9">
        <v>2169</v>
      </c>
      <c r="I30" s="9">
        <v>711</v>
      </c>
      <c r="J30" s="9">
        <v>1413</v>
      </c>
      <c r="K30" s="9">
        <v>45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2034</v>
      </c>
      <c r="D31" s="9">
        <v>297</v>
      </c>
      <c r="E31" s="9">
        <v>209</v>
      </c>
      <c r="F31" s="9">
        <v>85</v>
      </c>
      <c r="G31" s="9">
        <v>3</v>
      </c>
      <c r="H31" s="9">
        <v>1737</v>
      </c>
      <c r="I31" s="9">
        <v>586</v>
      </c>
      <c r="J31" s="9">
        <v>1110</v>
      </c>
      <c r="K31" s="9">
        <v>41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1721</v>
      </c>
      <c r="D32" s="9">
        <v>220</v>
      </c>
      <c r="E32" s="9">
        <v>168</v>
      </c>
      <c r="F32" s="9">
        <v>44</v>
      </c>
      <c r="G32" s="9">
        <v>8</v>
      </c>
      <c r="H32" s="9">
        <v>1501</v>
      </c>
      <c r="I32" s="9">
        <v>517</v>
      </c>
      <c r="J32" s="9">
        <v>942</v>
      </c>
      <c r="K32" s="9">
        <v>42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1240</v>
      </c>
      <c r="D33" s="9">
        <v>154</v>
      </c>
      <c r="E33" s="9">
        <v>101</v>
      </c>
      <c r="F33" s="9">
        <v>49</v>
      </c>
      <c r="G33" s="9">
        <v>4</v>
      </c>
      <c r="H33" s="9">
        <v>1086</v>
      </c>
      <c r="I33" s="9">
        <v>297</v>
      </c>
      <c r="J33" s="9">
        <v>743</v>
      </c>
      <c r="K33" s="9">
        <v>46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778</v>
      </c>
      <c r="D34" s="9">
        <v>85</v>
      </c>
      <c r="E34" s="9">
        <v>55</v>
      </c>
      <c r="F34" s="9">
        <v>27</v>
      </c>
      <c r="G34" s="9">
        <v>3</v>
      </c>
      <c r="H34" s="9">
        <v>693</v>
      </c>
      <c r="I34" s="9">
        <v>147</v>
      </c>
      <c r="J34" s="9">
        <v>516</v>
      </c>
      <c r="K34" s="9">
        <v>30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384</v>
      </c>
      <c r="D35" s="9">
        <v>38</v>
      </c>
      <c r="E35" s="9">
        <v>21</v>
      </c>
      <c r="F35" s="9">
        <v>14</v>
      </c>
      <c r="G35" s="9">
        <v>3</v>
      </c>
      <c r="H35" s="9">
        <v>346</v>
      </c>
      <c r="I35" s="9">
        <v>66</v>
      </c>
      <c r="J35" s="9">
        <v>266</v>
      </c>
      <c r="K35" s="9">
        <v>14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158</v>
      </c>
      <c r="D36" s="9">
        <v>11</v>
      </c>
      <c r="E36" s="9">
        <v>8</v>
      </c>
      <c r="F36" s="9">
        <v>2</v>
      </c>
      <c r="G36" s="9">
        <v>1</v>
      </c>
      <c r="H36" s="9">
        <v>147</v>
      </c>
      <c r="I36" s="9">
        <v>24</v>
      </c>
      <c r="J36" s="9">
        <v>114</v>
      </c>
      <c r="K36" s="9">
        <v>9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134</v>
      </c>
      <c r="D37" s="9">
        <v>11</v>
      </c>
      <c r="E37" s="9">
        <v>10</v>
      </c>
      <c r="F37" s="9">
        <v>1</v>
      </c>
      <c r="G37" s="9" t="s">
        <v>38</v>
      </c>
      <c r="H37" s="9">
        <v>123</v>
      </c>
      <c r="I37" s="9">
        <v>30</v>
      </c>
      <c r="J37" s="9">
        <v>87</v>
      </c>
      <c r="K37" s="9">
        <v>6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39848</v>
      </c>
      <c r="D38" s="3">
        <v>5758</v>
      </c>
      <c r="E38" s="3">
        <v>3403</v>
      </c>
      <c r="F38" s="3">
        <v>2195</v>
      </c>
      <c r="G38" s="3">
        <v>160</v>
      </c>
      <c r="H38" s="3">
        <v>34090</v>
      </c>
      <c r="I38" s="3">
        <v>7373</v>
      </c>
      <c r="J38" s="3">
        <v>25866</v>
      </c>
      <c r="K38" s="3">
        <v>851</v>
      </c>
    </row>
    <row r="39" spans="1:16" ht="12" customHeight="1">
      <c r="A39" s="21" t="s">
        <v>27</v>
      </c>
      <c r="B39" s="1" t="s">
        <v>10</v>
      </c>
      <c r="C39" s="9">
        <v>60</v>
      </c>
      <c r="D39" s="9">
        <v>6</v>
      </c>
      <c r="E39" s="9">
        <v>3</v>
      </c>
      <c r="F39" s="9">
        <v>3</v>
      </c>
      <c r="G39" s="9" t="s">
        <v>38</v>
      </c>
      <c r="H39" s="9">
        <v>54</v>
      </c>
      <c r="I39" s="9">
        <v>1</v>
      </c>
      <c r="J39" s="9">
        <v>52</v>
      </c>
      <c r="K39" s="9">
        <v>1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1534</v>
      </c>
      <c r="D40" s="9">
        <v>101</v>
      </c>
      <c r="E40" s="9">
        <v>17</v>
      </c>
      <c r="F40" s="9">
        <v>81</v>
      </c>
      <c r="G40" s="9">
        <v>3</v>
      </c>
      <c r="H40" s="9">
        <v>1433</v>
      </c>
      <c r="I40" s="9">
        <v>35</v>
      </c>
      <c r="J40" s="9">
        <v>1366</v>
      </c>
      <c r="K40" s="9">
        <v>32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3787</v>
      </c>
      <c r="D41" s="9">
        <v>462</v>
      </c>
      <c r="E41" s="9">
        <v>131</v>
      </c>
      <c r="F41" s="9">
        <v>316</v>
      </c>
      <c r="G41" s="9">
        <v>15</v>
      </c>
      <c r="H41" s="9">
        <v>3325</v>
      </c>
      <c r="I41" s="9">
        <v>236</v>
      </c>
      <c r="J41" s="9">
        <v>3021</v>
      </c>
      <c r="K41" s="9">
        <v>68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4682</v>
      </c>
      <c r="D42" s="9">
        <v>710</v>
      </c>
      <c r="E42" s="9">
        <v>329</v>
      </c>
      <c r="F42" s="9">
        <v>359</v>
      </c>
      <c r="G42" s="9">
        <v>22</v>
      </c>
      <c r="H42" s="9">
        <v>3972</v>
      </c>
      <c r="I42" s="9">
        <v>577</v>
      </c>
      <c r="J42" s="9">
        <v>3305</v>
      </c>
      <c r="K42" s="9">
        <v>90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4867</v>
      </c>
      <c r="D43" s="9">
        <v>840</v>
      </c>
      <c r="E43" s="9">
        <v>516</v>
      </c>
      <c r="F43" s="9">
        <v>303</v>
      </c>
      <c r="G43" s="9">
        <v>21</v>
      </c>
      <c r="H43" s="9">
        <v>4027</v>
      </c>
      <c r="I43" s="9">
        <v>851</v>
      </c>
      <c r="J43" s="9">
        <v>3086</v>
      </c>
      <c r="K43" s="9">
        <v>90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4573</v>
      </c>
      <c r="D44" s="9">
        <v>740</v>
      </c>
      <c r="E44" s="9">
        <v>445</v>
      </c>
      <c r="F44" s="9">
        <v>276</v>
      </c>
      <c r="G44" s="9">
        <v>19</v>
      </c>
      <c r="H44" s="9">
        <v>3833</v>
      </c>
      <c r="I44" s="9">
        <v>964</v>
      </c>
      <c r="J44" s="9">
        <v>2760</v>
      </c>
      <c r="K44" s="9">
        <v>109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4827</v>
      </c>
      <c r="D45" s="9">
        <v>779</v>
      </c>
      <c r="E45" s="9">
        <v>522</v>
      </c>
      <c r="F45" s="9">
        <v>236</v>
      </c>
      <c r="G45" s="9">
        <v>21</v>
      </c>
      <c r="H45" s="9">
        <v>4048</v>
      </c>
      <c r="I45" s="9">
        <v>1102</v>
      </c>
      <c r="J45" s="9">
        <v>2867</v>
      </c>
      <c r="K45" s="9">
        <v>79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3999</v>
      </c>
      <c r="D46" s="9">
        <v>609</v>
      </c>
      <c r="E46" s="9">
        <v>413</v>
      </c>
      <c r="F46" s="9">
        <v>183</v>
      </c>
      <c r="G46" s="9">
        <v>13</v>
      </c>
      <c r="H46" s="9">
        <v>3390</v>
      </c>
      <c r="I46" s="9">
        <v>975</v>
      </c>
      <c r="J46" s="9">
        <v>2346</v>
      </c>
      <c r="K46" s="9">
        <v>69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3248</v>
      </c>
      <c r="D47" s="9">
        <v>471</v>
      </c>
      <c r="E47" s="9">
        <v>334</v>
      </c>
      <c r="F47" s="9">
        <v>126</v>
      </c>
      <c r="G47" s="9">
        <v>11</v>
      </c>
      <c r="H47" s="9">
        <v>2777</v>
      </c>
      <c r="I47" s="9">
        <v>781</v>
      </c>
      <c r="J47" s="9">
        <v>1933</v>
      </c>
      <c r="K47" s="9">
        <v>63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2937</v>
      </c>
      <c r="D48" s="9">
        <v>415</v>
      </c>
      <c r="E48" s="9">
        <v>301</v>
      </c>
      <c r="F48" s="9">
        <v>107</v>
      </c>
      <c r="G48" s="9">
        <v>7</v>
      </c>
      <c r="H48" s="9">
        <v>2522</v>
      </c>
      <c r="I48" s="9">
        <v>678</v>
      </c>
      <c r="J48" s="9">
        <v>1780</v>
      </c>
      <c r="K48" s="9">
        <v>64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2408</v>
      </c>
      <c r="D49" s="9">
        <v>249</v>
      </c>
      <c r="E49" s="9">
        <v>165</v>
      </c>
      <c r="F49" s="9">
        <v>77</v>
      </c>
      <c r="G49" s="9">
        <v>7</v>
      </c>
      <c r="H49" s="9">
        <v>2159</v>
      </c>
      <c r="I49" s="9">
        <v>612</v>
      </c>
      <c r="J49" s="9">
        <v>1488</v>
      </c>
      <c r="K49" s="9">
        <v>59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1649</v>
      </c>
      <c r="D50" s="9">
        <v>205</v>
      </c>
      <c r="E50" s="9">
        <v>125</v>
      </c>
      <c r="F50" s="9">
        <v>68</v>
      </c>
      <c r="G50" s="9">
        <v>12</v>
      </c>
      <c r="H50" s="9">
        <v>1444</v>
      </c>
      <c r="I50" s="9">
        <v>320</v>
      </c>
      <c r="J50" s="9">
        <v>1060</v>
      </c>
      <c r="K50" s="9">
        <v>64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793</v>
      </c>
      <c r="D51" s="9">
        <v>98</v>
      </c>
      <c r="E51" s="9">
        <v>64</v>
      </c>
      <c r="F51" s="9">
        <v>31</v>
      </c>
      <c r="G51" s="9">
        <v>3</v>
      </c>
      <c r="H51" s="9">
        <v>695</v>
      </c>
      <c r="I51" s="9">
        <v>154</v>
      </c>
      <c r="J51" s="9">
        <v>495</v>
      </c>
      <c r="K51" s="9">
        <v>46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330</v>
      </c>
      <c r="D52" s="9">
        <v>49</v>
      </c>
      <c r="E52" s="9">
        <v>26</v>
      </c>
      <c r="F52" s="9">
        <v>18</v>
      </c>
      <c r="G52" s="9">
        <v>5</v>
      </c>
      <c r="H52" s="9">
        <v>281</v>
      </c>
      <c r="I52" s="9">
        <v>60</v>
      </c>
      <c r="J52" s="9">
        <v>208</v>
      </c>
      <c r="K52" s="9">
        <v>13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154</v>
      </c>
      <c r="D53" s="5">
        <v>24</v>
      </c>
      <c r="E53" s="5">
        <v>12</v>
      </c>
      <c r="F53" s="5">
        <v>11</v>
      </c>
      <c r="G53" s="5">
        <v>1</v>
      </c>
      <c r="H53" s="5">
        <v>130</v>
      </c>
      <c r="I53" s="5">
        <v>27</v>
      </c>
      <c r="J53" s="5">
        <v>99</v>
      </c>
      <c r="K53" s="5">
        <v>4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9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63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2039</v>
      </c>
      <c r="D6" s="3">
        <v>275</v>
      </c>
      <c r="E6" s="3">
        <v>119</v>
      </c>
      <c r="F6" s="3">
        <v>142</v>
      </c>
      <c r="G6" s="3">
        <v>14</v>
      </c>
      <c r="H6" s="3">
        <v>1764</v>
      </c>
      <c r="I6" s="3">
        <v>180</v>
      </c>
      <c r="J6" s="3">
        <v>1518</v>
      </c>
      <c r="K6" s="3">
        <v>66</v>
      </c>
    </row>
    <row r="7" spans="1:31" ht="12" customHeight="1">
      <c r="A7" s="21" t="s">
        <v>27</v>
      </c>
      <c r="B7" s="1" t="s">
        <v>10</v>
      </c>
      <c r="C7" s="9">
        <v>5</v>
      </c>
      <c r="D7" s="9" t="s">
        <v>38</v>
      </c>
      <c r="E7" s="9" t="s">
        <v>38</v>
      </c>
      <c r="F7" s="9" t="s">
        <v>38</v>
      </c>
      <c r="G7" s="9" t="s">
        <v>38</v>
      </c>
      <c r="H7" s="9">
        <v>5</v>
      </c>
      <c r="I7" s="9" t="s">
        <v>38</v>
      </c>
      <c r="J7" s="9">
        <v>5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101</v>
      </c>
      <c r="D8" s="9">
        <v>10</v>
      </c>
      <c r="E8" s="9" t="s">
        <v>38</v>
      </c>
      <c r="F8" s="9">
        <v>10</v>
      </c>
      <c r="G8" s="9" t="s">
        <v>38</v>
      </c>
      <c r="H8" s="9">
        <v>91</v>
      </c>
      <c r="I8" s="9">
        <v>2</v>
      </c>
      <c r="J8" s="9">
        <v>82</v>
      </c>
      <c r="K8" s="9">
        <v>7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207</v>
      </c>
      <c r="D9" s="9">
        <v>17</v>
      </c>
      <c r="E9" s="9">
        <v>1</v>
      </c>
      <c r="F9" s="9">
        <v>15</v>
      </c>
      <c r="G9" s="9">
        <v>1</v>
      </c>
      <c r="H9" s="9">
        <v>190</v>
      </c>
      <c r="I9" s="9">
        <v>6</v>
      </c>
      <c r="J9" s="9">
        <v>177</v>
      </c>
      <c r="K9" s="9">
        <v>7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262</v>
      </c>
      <c r="D10" s="9">
        <v>46</v>
      </c>
      <c r="E10" s="9">
        <v>16</v>
      </c>
      <c r="F10" s="9">
        <v>27</v>
      </c>
      <c r="G10" s="9">
        <v>3</v>
      </c>
      <c r="H10" s="9">
        <v>216</v>
      </c>
      <c r="I10" s="9">
        <v>13</v>
      </c>
      <c r="J10" s="9">
        <v>193</v>
      </c>
      <c r="K10" s="9">
        <v>10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255</v>
      </c>
      <c r="D11" s="9">
        <v>37</v>
      </c>
      <c r="E11" s="9">
        <v>15</v>
      </c>
      <c r="F11" s="9">
        <v>21</v>
      </c>
      <c r="G11" s="9">
        <v>1</v>
      </c>
      <c r="H11" s="9">
        <v>218</v>
      </c>
      <c r="I11" s="9">
        <v>27</v>
      </c>
      <c r="J11" s="9">
        <v>186</v>
      </c>
      <c r="K11" s="9">
        <v>5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258</v>
      </c>
      <c r="D12" s="9">
        <v>32</v>
      </c>
      <c r="E12" s="9">
        <v>14</v>
      </c>
      <c r="F12" s="9">
        <v>16</v>
      </c>
      <c r="G12" s="9">
        <v>2</v>
      </c>
      <c r="H12" s="9">
        <v>226</v>
      </c>
      <c r="I12" s="9">
        <v>22</v>
      </c>
      <c r="J12" s="9">
        <v>195</v>
      </c>
      <c r="K12" s="9">
        <v>9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211</v>
      </c>
      <c r="D13" s="9">
        <v>41</v>
      </c>
      <c r="E13" s="9">
        <v>20</v>
      </c>
      <c r="F13" s="9">
        <v>18</v>
      </c>
      <c r="G13" s="9">
        <v>3</v>
      </c>
      <c r="H13" s="9">
        <v>170</v>
      </c>
      <c r="I13" s="9">
        <v>25</v>
      </c>
      <c r="J13" s="9">
        <v>139</v>
      </c>
      <c r="K13" s="9">
        <v>6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195</v>
      </c>
      <c r="D14" s="9">
        <v>32</v>
      </c>
      <c r="E14" s="9">
        <v>16</v>
      </c>
      <c r="F14" s="9">
        <v>14</v>
      </c>
      <c r="G14" s="9">
        <v>2</v>
      </c>
      <c r="H14" s="9">
        <v>163</v>
      </c>
      <c r="I14" s="9">
        <v>26</v>
      </c>
      <c r="J14" s="9">
        <v>130</v>
      </c>
      <c r="K14" s="9">
        <v>7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158</v>
      </c>
      <c r="D15" s="9">
        <v>17</v>
      </c>
      <c r="E15" s="9">
        <v>11</v>
      </c>
      <c r="F15" s="9">
        <v>5</v>
      </c>
      <c r="G15" s="9">
        <v>1</v>
      </c>
      <c r="H15" s="9">
        <v>141</v>
      </c>
      <c r="I15" s="9">
        <v>15</v>
      </c>
      <c r="J15" s="9">
        <v>123</v>
      </c>
      <c r="K15" s="9">
        <v>3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132</v>
      </c>
      <c r="D16" s="9">
        <v>17</v>
      </c>
      <c r="E16" s="9">
        <v>13</v>
      </c>
      <c r="F16" s="9">
        <v>3</v>
      </c>
      <c r="G16" s="9">
        <v>1</v>
      </c>
      <c r="H16" s="9">
        <v>115</v>
      </c>
      <c r="I16" s="9">
        <v>12</v>
      </c>
      <c r="J16" s="9">
        <v>98</v>
      </c>
      <c r="K16" s="9">
        <v>5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133</v>
      </c>
      <c r="D17" s="9">
        <v>16</v>
      </c>
      <c r="E17" s="9">
        <v>8</v>
      </c>
      <c r="F17" s="9">
        <v>8</v>
      </c>
      <c r="G17" s="9" t="s">
        <v>38</v>
      </c>
      <c r="H17" s="9">
        <v>117</v>
      </c>
      <c r="I17" s="9">
        <v>19</v>
      </c>
      <c r="J17" s="9">
        <v>96</v>
      </c>
      <c r="K17" s="9">
        <v>2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63</v>
      </c>
      <c r="D18" s="9">
        <v>6</v>
      </c>
      <c r="E18" s="9">
        <v>3</v>
      </c>
      <c r="F18" s="9">
        <v>3</v>
      </c>
      <c r="G18" s="9" t="s">
        <v>38</v>
      </c>
      <c r="H18" s="9">
        <v>57</v>
      </c>
      <c r="I18" s="9">
        <v>9</v>
      </c>
      <c r="J18" s="9">
        <v>46</v>
      </c>
      <c r="K18" s="9">
        <v>2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32</v>
      </c>
      <c r="D19" s="9">
        <v>3</v>
      </c>
      <c r="E19" s="9">
        <v>1</v>
      </c>
      <c r="F19" s="9">
        <v>2</v>
      </c>
      <c r="G19" s="9" t="s">
        <v>38</v>
      </c>
      <c r="H19" s="9">
        <v>29</v>
      </c>
      <c r="I19" s="9">
        <v>3</v>
      </c>
      <c r="J19" s="9">
        <v>25</v>
      </c>
      <c r="K19" s="9">
        <v>1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15</v>
      </c>
      <c r="D20" s="9" t="s">
        <v>38</v>
      </c>
      <c r="E20" s="9" t="s">
        <v>38</v>
      </c>
      <c r="F20" s="9" t="s">
        <v>38</v>
      </c>
      <c r="G20" s="9" t="s">
        <v>38</v>
      </c>
      <c r="H20" s="9">
        <v>15</v>
      </c>
      <c r="I20" s="9" t="s">
        <v>38</v>
      </c>
      <c r="J20" s="9">
        <v>15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12</v>
      </c>
      <c r="D21" s="9">
        <v>1</v>
      </c>
      <c r="E21" s="9">
        <v>1</v>
      </c>
      <c r="F21" s="9" t="s">
        <v>38</v>
      </c>
      <c r="G21" s="9" t="s">
        <v>38</v>
      </c>
      <c r="H21" s="9">
        <v>11</v>
      </c>
      <c r="I21" s="9">
        <v>1</v>
      </c>
      <c r="J21" s="9">
        <v>8</v>
      </c>
      <c r="K21" s="9">
        <v>2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575</v>
      </c>
      <c r="D22" s="3">
        <v>82</v>
      </c>
      <c r="E22" s="3">
        <v>39</v>
      </c>
      <c r="F22" s="3">
        <v>39</v>
      </c>
      <c r="G22" s="3">
        <v>4</v>
      </c>
      <c r="H22" s="3">
        <v>493</v>
      </c>
      <c r="I22" s="3">
        <v>56</v>
      </c>
      <c r="J22" s="3">
        <v>423</v>
      </c>
      <c r="K22" s="3">
        <v>14</v>
      </c>
    </row>
    <row r="23" spans="1:16" ht="12" customHeight="1">
      <c r="A23" s="21" t="s">
        <v>27</v>
      </c>
      <c r="B23" s="1" t="s">
        <v>10</v>
      </c>
      <c r="C23" s="9">
        <v>2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2</v>
      </c>
      <c r="I23" s="9" t="s">
        <v>38</v>
      </c>
      <c r="J23" s="9">
        <v>2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24</v>
      </c>
      <c r="D24" s="9">
        <v>5</v>
      </c>
      <c r="E24" s="9" t="s">
        <v>38</v>
      </c>
      <c r="F24" s="9">
        <v>5</v>
      </c>
      <c r="G24" s="9" t="s">
        <v>38</v>
      </c>
      <c r="H24" s="9">
        <v>19</v>
      </c>
      <c r="I24" s="9">
        <v>2</v>
      </c>
      <c r="J24" s="9">
        <v>15</v>
      </c>
      <c r="K24" s="9">
        <v>2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57</v>
      </c>
      <c r="D25" s="9">
        <v>4</v>
      </c>
      <c r="E25" s="9">
        <v>1</v>
      </c>
      <c r="F25" s="9">
        <v>3</v>
      </c>
      <c r="G25" s="9" t="s">
        <v>38</v>
      </c>
      <c r="H25" s="9">
        <v>53</v>
      </c>
      <c r="I25" s="9">
        <v>1</v>
      </c>
      <c r="J25" s="9">
        <v>52</v>
      </c>
      <c r="K25" s="9" t="s">
        <v>38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78</v>
      </c>
      <c r="D26" s="9">
        <v>14</v>
      </c>
      <c r="E26" s="9">
        <v>5</v>
      </c>
      <c r="F26" s="9">
        <v>7</v>
      </c>
      <c r="G26" s="9">
        <v>2</v>
      </c>
      <c r="H26" s="9">
        <v>64</v>
      </c>
      <c r="I26" s="9">
        <v>6</v>
      </c>
      <c r="J26" s="9">
        <v>55</v>
      </c>
      <c r="K26" s="9">
        <v>3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81</v>
      </c>
      <c r="D27" s="9">
        <v>7</v>
      </c>
      <c r="E27" s="9">
        <v>2</v>
      </c>
      <c r="F27" s="9">
        <v>5</v>
      </c>
      <c r="G27" s="9" t="s">
        <v>38</v>
      </c>
      <c r="H27" s="9">
        <v>74</v>
      </c>
      <c r="I27" s="9">
        <v>12</v>
      </c>
      <c r="J27" s="9">
        <v>61</v>
      </c>
      <c r="K27" s="9">
        <v>1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72</v>
      </c>
      <c r="D28" s="9">
        <v>13</v>
      </c>
      <c r="E28" s="9">
        <v>6</v>
      </c>
      <c r="F28" s="9">
        <v>6</v>
      </c>
      <c r="G28" s="9">
        <v>1</v>
      </c>
      <c r="H28" s="9">
        <v>59</v>
      </c>
      <c r="I28" s="9">
        <v>7</v>
      </c>
      <c r="J28" s="9">
        <v>50</v>
      </c>
      <c r="K28" s="9">
        <v>2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58</v>
      </c>
      <c r="D29" s="9">
        <v>12</v>
      </c>
      <c r="E29" s="9">
        <v>5</v>
      </c>
      <c r="F29" s="9">
        <v>6</v>
      </c>
      <c r="G29" s="9">
        <v>1</v>
      </c>
      <c r="H29" s="9">
        <v>46</v>
      </c>
      <c r="I29" s="9">
        <v>7</v>
      </c>
      <c r="J29" s="9">
        <v>38</v>
      </c>
      <c r="K29" s="9">
        <v>1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55</v>
      </c>
      <c r="D30" s="9">
        <v>7</v>
      </c>
      <c r="E30" s="9">
        <v>4</v>
      </c>
      <c r="F30" s="9">
        <v>3</v>
      </c>
      <c r="G30" s="9" t="s">
        <v>38</v>
      </c>
      <c r="H30" s="9">
        <v>48</v>
      </c>
      <c r="I30" s="9">
        <v>7</v>
      </c>
      <c r="J30" s="9">
        <v>39</v>
      </c>
      <c r="K30" s="9">
        <v>2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46</v>
      </c>
      <c r="D31" s="9">
        <v>9</v>
      </c>
      <c r="E31" s="9">
        <v>6</v>
      </c>
      <c r="F31" s="9">
        <v>3</v>
      </c>
      <c r="G31" s="9" t="s">
        <v>38</v>
      </c>
      <c r="H31" s="9">
        <v>37</v>
      </c>
      <c r="I31" s="9">
        <v>3</v>
      </c>
      <c r="J31" s="9">
        <v>34</v>
      </c>
      <c r="K31" s="9" t="s">
        <v>38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43</v>
      </c>
      <c r="D32" s="9">
        <v>7</v>
      </c>
      <c r="E32" s="9">
        <v>6</v>
      </c>
      <c r="F32" s="9">
        <v>1</v>
      </c>
      <c r="G32" s="9" t="s">
        <v>38</v>
      </c>
      <c r="H32" s="9">
        <v>36</v>
      </c>
      <c r="I32" s="9">
        <v>3</v>
      </c>
      <c r="J32" s="9">
        <v>32</v>
      </c>
      <c r="K32" s="9">
        <v>1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26</v>
      </c>
      <c r="D33" s="9">
        <v>1</v>
      </c>
      <c r="E33" s="9">
        <v>1</v>
      </c>
      <c r="F33" s="9" t="s">
        <v>38</v>
      </c>
      <c r="G33" s="9" t="s">
        <v>38</v>
      </c>
      <c r="H33" s="9">
        <v>25</v>
      </c>
      <c r="I33" s="9">
        <v>4</v>
      </c>
      <c r="J33" s="9">
        <v>21</v>
      </c>
      <c r="K33" s="9" t="s">
        <v>38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16</v>
      </c>
      <c r="D34" s="9">
        <v>1</v>
      </c>
      <c r="E34" s="9">
        <v>1</v>
      </c>
      <c r="F34" s="9" t="s">
        <v>38</v>
      </c>
      <c r="G34" s="9" t="s">
        <v>38</v>
      </c>
      <c r="H34" s="9">
        <v>15</v>
      </c>
      <c r="I34" s="9">
        <v>3</v>
      </c>
      <c r="J34" s="9">
        <v>12</v>
      </c>
      <c r="K34" s="9" t="s">
        <v>38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9</v>
      </c>
      <c r="D35" s="9">
        <v>1</v>
      </c>
      <c r="E35" s="9">
        <v>1</v>
      </c>
      <c r="F35" s="9" t="s">
        <v>38</v>
      </c>
      <c r="G35" s="9" t="s">
        <v>38</v>
      </c>
      <c r="H35" s="9">
        <v>8</v>
      </c>
      <c r="I35" s="9">
        <v>1</v>
      </c>
      <c r="J35" s="9">
        <v>7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3</v>
      </c>
      <c r="D36" s="9" t="s">
        <v>38</v>
      </c>
      <c r="E36" s="9" t="s">
        <v>38</v>
      </c>
      <c r="F36" s="9" t="s">
        <v>38</v>
      </c>
      <c r="G36" s="9" t="s">
        <v>38</v>
      </c>
      <c r="H36" s="9">
        <v>3</v>
      </c>
      <c r="I36" s="9" t="s">
        <v>38</v>
      </c>
      <c r="J36" s="9">
        <v>3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5</v>
      </c>
      <c r="D37" s="9">
        <v>1</v>
      </c>
      <c r="E37" s="9">
        <v>1</v>
      </c>
      <c r="F37" s="9" t="s">
        <v>38</v>
      </c>
      <c r="G37" s="9" t="s">
        <v>38</v>
      </c>
      <c r="H37" s="9">
        <v>4</v>
      </c>
      <c r="I37" s="9" t="s">
        <v>38</v>
      </c>
      <c r="J37" s="9">
        <v>2</v>
      </c>
      <c r="K37" s="9">
        <v>2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1464</v>
      </c>
      <c r="D38" s="3">
        <v>193</v>
      </c>
      <c r="E38" s="3">
        <v>80</v>
      </c>
      <c r="F38" s="3">
        <v>103</v>
      </c>
      <c r="G38" s="3">
        <v>10</v>
      </c>
      <c r="H38" s="3">
        <v>1271</v>
      </c>
      <c r="I38" s="3">
        <v>124</v>
      </c>
      <c r="J38" s="3">
        <v>1095</v>
      </c>
      <c r="K38" s="3">
        <v>52</v>
      </c>
    </row>
    <row r="39" spans="1:16" ht="12" customHeight="1">
      <c r="A39" s="21" t="s">
        <v>27</v>
      </c>
      <c r="B39" s="1" t="s">
        <v>10</v>
      </c>
      <c r="C39" s="9">
        <v>3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3</v>
      </c>
      <c r="I39" s="9" t="s">
        <v>38</v>
      </c>
      <c r="J39" s="9">
        <v>3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77</v>
      </c>
      <c r="D40" s="9">
        <v>5</v>
      </c>
      <c r="E40" s="9" t="s">
        <v>38</v>
      </c>
      <c r="F40" s="9">
        <v>5</v>
      </c>
      <c r="G40" s="9" t="s">
        <v>38</v>
      </c>
      <c r="H40" s="9">
        <v>72</v>
      </c>
      <c r="I40" s="9" t="s">
        <v>38</v>
      </c>
      <c r="J40" s="9">
        <v>67</v>
      </c>
      <c r="K40" s="9">
        <v>5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150</v>
      </c>
      <c r="D41" s="9">
        <v>13</v>
      </c>
      <c r="E41" s="9" t="s">
        <v>38</v>
      </c>
      <c r="F41" s="9">
        <v>12</v>
      </c>
      <c r="G41" s="9">
        <v>1</v>
      </c>
      <c r="H41" s="9">
        <v>137</v>
      </c>
      <c r="I41" s="9">
        <v>5</v>
      </c>
      <c r="J41" s="9">
        <v>125</v>
      </c>
      <c r="K41" s="9">
        <v>7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184</v>
      </c>
      <c r="D42" s="9">
        <v>32</v>
      </c>
      <c r="E42" s="9">
        <v>11</v>
      </c>
      <c r="F42" s="9">
        <v>20</v>
      </c>
      <c r="G42" s="9">
        <v>1</v>
      </c>
      <c r="H42" s="9">
        <v>152</v>
      </c>
      <c r="I42" s="9">
        <v>7</v>
      </c>
      <c r="J42" s="9">
        <v>138</v>
      </c>
      <c r="K42" s="9">
        <v>7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174</v>
      </c>
      <c r="D43" s="9">
        <v>30</v>
      </c>
      <c r="E43" s="9">
        <v>13</v>
      </c>
      <c r="F43" s="9">
        <v>16</v>
      </c>
      <c r="G43" s="9">
        <v>1</v>
      </c>
      <c r="H43" s="9">
        <v>144</v>
      </c>
      <c r="I43" s="9">
        <v>15</v>
      </c>
      <c r="J43" s="9">
        <v>125</v>
      </c>
      <c r="K43" s="9">
        <v>4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186</v>
      </c>
      <c r="D44" s="9">
        <v>19</v>
      </c>
      <c r="E44" s="9">
        <v>8</v>
      </c>
      <c r="F44" s="9">
        <v>10</v>
      </c>
      <c r="G44" s="9">
        <v>1</v>
      </c>
      <c r="H44" s="9">
        <v>167</v>
      </c>
      <c r="I44" s="9">
        <v>15</v>
      </c>
      <c r="J44" s="9">
        <v>145</v>
      </c>
      <c r="K44" s="9">
        <v>7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153</v>
      </c>
      <c r="D45" s="9">
        <v>29</v>
      </c>
      <c r="E45" s="9">
        <v>15</v>
      </c>
      <c r="F45" s="9">
        <v>12</v>
      </c>
      <c r="G45" s="9">
        <v>2</v>
      </c>
      <c r="H45" s="9">
        <v>124</v>
      </c>
      <c r="I45" s="9">
        <v>18</v>
      </c>
      <c r="J45" s="9">
        <v>101</v>
      </c>
      <c r="K45" s="9">
        <v>5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140</v>
      </c>
      <c r="D46" s="9">
        <v>25</v>
      </c>
      <c r="E46" s="9">
        <v>12</v>
      </c>
      <c r="F46" s="9">
        <v>11</v>
      </c>
      <c r="G46" s="9">
        <v>2</v>
      </c>
      <c r="H46" s="9">
        <v>115</v>
      </c>
      <c r="I46" s="9">
        <v>19</v>
      </c>
      <c r="J46" s="9">
        <v>91</v>
      </c>
      <c r="K46" s="9">
        <v>5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112</v>
      </c>
      <c r="D47" s="9">
        <v>8</v>
      </c>
      <c r="E47" s="9">
        <v>5</v>
      </c>
      <c r="F47" s="9">
        <v>2</v>
      </c>
      <c r="G47" s="9">
        <v>1</v>
      </c>
      <c r="H47" s="9">
        <v>104</v>
      </c>
      <c r="I47" s="9">
        <v>12</v>
      </c>
      <c r="J47" s="9">
        <v>89</v>
      </c>
      <c r="K47" s="9">
        <v>3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89</v>
      </c>
      <c r="D48" s="9">
        <v>10</v>
      </c>
      <c r="E48" s="9">
        <v>7</v>
      </c>
      <c r="F48" s="9">
        <v>2</v>
      </c>
      <c r="G48" s="9">
        <v>1</v>
      </c>
      <c r="H48" s="9">
        <v>79</v>
      </c>
      <c r="I48" s="9">
        <v>9</v>
      </c>
      <c r="J48" s="9">
        <v>66</v>
      </c>
      <c r="K48" s="9">
        <v>4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107</v>
      </c>
      <c r="D49" s="9">
        <v>15</v>
      </c>
      <c r="E49" s="9">
        <v>7</v>
      </c>
      <c r="F49" s="9">
        <v>8</v>
      </c>
      <c r="G49" s="9" t="s">
        <v>38</v>
      </c>
      <c r="H49" s="9">
        <v>92</v>
      </c>
      <c r="I49" s="9">
        <v>15</v>
      </c>
      <c r="J49" s="9">
        <v>75</v>
      </c>
      <c r="K49" s="9">
        <v>2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47</v>
      </c>
      <c r="D50" s="9">
        <v>5</v>
      </c>
      <c r="E50" s="9">
        <v>2</v>
      </c>
      <c r="F50" s="9">
        <v>3</v>
      </c>
      <c r="G50" s="9" t="s">
        <v>38</v>
      </c>
      <c r="H50" s="9">
        <v>42</v>
      </c>
      <c r="I50" s="9">
        <v>6</v>
      </c>
      <c r="J50" s="9">
        <v>34</v>
      </c>
      <c r="K50" s="9">
        <v>2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23</v>
      </c>
      <c r="D51" s="9">
        <v>2</v>
      </c>
      <c r="E51" s="9" t="s">
        <v>38</v>
      </c>
      <c r="F51" s="9">
        <v>2</v>
      </c>
      <c r="G51" s="9" t="s">
        <v>38</v>
      </c>
      <c r="H51" s="9">
        <v>21</v>
      </c>
      <c r="I51" s="9">
        <v>2</v>
      </c>
      <c r="J51" s="9">
        <v>18</v>
      </c>
      <c r="K51" s="9">
        <v>1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12</v>
      </c>
      <c r="D52" s="9" t="s">
        <v>38</v>
      </c>
      <c r="E52" s="9" t="s">
        <v>38</v>
      </c>
      <c r="F52" s="9" t="s">
        <v>38</v>
      </c>
      <c r="G52" s="9" t="s">
        <v>38</v>
      </c>
      <c r="H52" s="9">
        <v>12</v>
      </c>
      <c r="I52" s="9" t="s">
        <v>38</v>
      </c>
      <c r="J52" s="9">
        <v>12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7</v>
      </c>
      <c r="D53" s="5" t="s">
        <v>38</v>
      </c>
      <c r="E53" s="5" t="s">
        <v>38</v>
      </c>
      <c r="F53" s="5" t="s">
        <v>38</v>
      </c>
      <c r="G53" s="5" t="s">
        <v>38</v>
      </c>
      <c r="H53" s="5">
        <v>7</v>
      </c>
      <c r="I53" s="5">
        <v>1</v>
      </c>
      <c r="J53" s="5">
        <v>6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64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2614</v>
      </c>
      <c r="D6" s="3">
        <v>325</v>
      </c>
      <c r="E6" s="3">
        <v>135</v>
      </c>
      <c r="F6" s="3">
        <v>179</v>
      </c>
      <c r="G6" s="3">
        <v>11</v>
      </c>
      <c r="H6" s="3">
        <v>2289</v>
      </c>
      <c r="I6" s="3">
        <v>220</v>
      </c>
      <c r="J6" s="3">
        <v>1998</v>
      </c>
      <c r="K6" s="3">
        <v>71</v>
      </c>
    </row>
    <row r="7" spans="1:31" ht="12" customHeight="1">
      <c r="A7" s="21" t="s">
        <v>27</v>
      </c>
      <c r="B7" s="1" t="s">
        <v>10</v>
      </c>
      <c r="C7" s="9">
        <v>12</v>
      </c>
      <c r="D7" s="9">
        <v>1</v>
      </c>
      <c r="E7" s="9" t="s">
        <v>38</v>
      </c>
      <c r="F7" s="9">
        <v>1</v>
      </c>
      <c r="G7" s="9" t="s">
        <v>38</v>
      </c>
      <c r="H7" s="9">
        <v>11</v>
      </c>
      <c r="I7" s="9">
        <v>2</v>
      </c>
      <c r="J7" s="9">
        <v>8</v>
      </c>
      <c r="K7" s="9">
        <v>1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148</v>
      </c>
      <c r="D8" s="9">
        <v>8</v>
      </c>
      <c r="E8" s="9" t="s">
        <v>38</v>
      </c>
      <c r="F8" s="9">
        <v>7</v>
      </c>
      <c r="G8" s="9">
        <v>1</v>
      </c>
      <c r="H8" s="9">
        <v>140</v>
      </c>
      <c r="I8" s="9">
        <v>1</v>
      </c>
      <c r="J8" s="9">
        <v>136</v>
      </c>
      <c r="K8" s="9">
        <v>3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315</v>
      </c>
      <c r="D9" s="9">
        <v>33</v>
      </c>
      <c r="E9" s="9">
        <v>3</v>
      </c>
      <c r="F9" s="9">
        <v>29</v>
      </c>
      <c r="G9" s="9">
        <v>1</v>
      </c>
      <c r="H9" s="9">
        <v>282</v>
      </c>
      <c r="I9" s="9">
        <v>5</v>
      </c>
      <c r="J9" s="9">
        <v>271</v>
      </c>
      <c r="K9" s="9">
        <v>6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358</v>
      </c>
      <c r="D10" s="9">
        <v>51</v>
      </c>
      <c r="E10" s="9">
        <v>9</v>
      </c>
      <c r="F10" s="9">
        <v>41</v>
      </c>
      <c r="G10" s="9">
        <v>1</v>
      </c>
      <c r="H10" s="9">
        <v>307</v>
      </c>
      <c r="I10" s="9">
        <v>20</v>
      </c>
      <c r="J10" s="9">
        <v>275</v>
      </c>
      <c r="K10" s="9">
        <v>12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322</v>
      </c>
      <c r="D11" s="9">
        <v>53</v>
      </c>
      <c r="E11" s="9">
        <v>24</v>
      </c>
      <c r="F11" s="9">
        <v>28</v>
      </c>
      <c r="G11" s="9">
        <v>1</v>
      </c>
      <c r="H11" s="9">
        <v>269</v>
      </c>
      <c r="I11" s="9">
        <v>26</v>
      </c>
      <c r="J11" s="9">
        <v>232</v>
      </c>
      <c r="K11" s="9">
        <v>11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285</v>
      </c>
      <c r="D12" s="9">
        <v>38</v>
      </c>
      <c r="E12" s="9">
        <v>24</v>
      </c>
      <c r="F12" s="9">
        <v>12</v>
      </c>
      <c r="G12" s="9">
        <v>2</v>
      </c>
      <c r="H12" s="9">
        <v>247</v>
      </c>
      <c r="I12" s="9">
        <v>30</v>
      </c>
      <c r="J12" s="9">
        <v>205</v>
      </c>
      <c r="K12" s="9">
        <v>12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264</v>
      </c>
      <c r="D13" s="9">
        <v>39</v>
      </c>
      <c r="E13" s="9">
        <v>21</v>
      </c>
      <c r="F13" s="9">
        <v>18</v>
      </c>
      <c r="G13" s="9" t="s">
        <v>38</v>
      </c>
      <c r="H13" s="9">
        <v>225</v>
      </c>
      <c r="I13" s="9">
        <v>28</v>
      </c>
      <c r="J13" s="9">
        <v>191</v>
      </c>
      <c r="K13" s="9">
        <v>6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205</v>
      </c>
      <c r="D14" s="9">
        <v>25</v>
      </c>
      <c r="E14" s="9">
        <v>15</v>
      </c>
      <c r="F14" s="9">
        <v>10</v>
      </c>
      <c r="G14" s="9" t="s">
        <v>38</v>
      </c>
      <c r="H14" s="9">
        <v>180</v>
      </c>
      <c r="I14" s="9">
        <v>32</v>
      </c>
      <c r="J14" s="9">
        <v>143</v>
      </c>
      <c r="K14" s="9">
        <v>5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226</v>
      </c>
      <c r="D15" s="9">
        <v>34</v>
      </c>
      <c r="E15" s="9">
        <v>15</v>
      </c>
      <c r="F15" s="9">
        <v>17</v>
      </c>
      <c r="G15" s="9">
        <v>2</v>
      </c>
      <c r="H15" s="9">
        <v>192</v>
      </c>
      <c r="I15" s="9">
        <v>26</v>
      </c>
      <c r="J15" s="9">
        <v>161</v>
      </c>
      <c r="K15" s="9">
        <v>5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173</v>
      </c>
      <c r="D16" s="9">
        <v>17</v>
      </c>
      <c r="E16" s="9">
        <v>13</v>
      </c>
      <c r="F16" s="9">
        <v>4</v>
      </c>
      <c r="G16" s="9" t="s">
        <v>38</v>
      </c>
      <c r="H16" s="9">
        <v>156</v>
      </c>
      <c r="I16" s="9">
        <v>24</v>
      </c>
      <c r="J16" s="9">
        <v>128</v>
      </c>
      <c r="K16" s="9">
        <v>4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132</v>
      </c>
      <c r="D17" s="9">
        <v>7</v>
      </c>
      <c r="E17" s="9">
        <v>3</v>
      </c>
      <c r="F17" s="9">
        <v>3</v>
      </c>
      <c r="G17" s="9">
        <v>1</v>
      </c>
      <c r="H17" s="9">
        <v>125</v>
      </c>
      <c r="I17" s="9">
        <v>15</v>
      </c>
      <c r="J17" s="9">
        <v>108</v>
      </c>
      <c r="K17" s="9">
        <v>2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98</v>
      </c>
      <c r="D18" s="9">
        <v>8</v>
      </c>
      <c r="E18" s="9">
        <v>3</v>
      </c>
      <c r="F18" s="9">
        <v>3</v>
      </c>
      <c r="G18" s="9">
        <v>2</v>
      </c>
      <c r="H18" s="9">
        <v>90</v>
      </c>
      <c r="I18" s="9">
        <v>6</v>
      </c>
      <c r="J18" s="9">
        <v>82</v>
      </c>
      <c r="K18" s="9">
        <v>2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45</v>
      </c>
      <c r="D19" s="9">
        <v>4</v>
      </c>
      <c r="E19" s="9">
        <v>2</v>
      </c>
      <c r="F19" s="9">
        <v>2</v>
      </c>
      <c r="G19" s="9" t="s">
        <v>38</v>
      </c>
      <c r="H19" s="9">
        <v>41</v>
      </c>
      <c r="I19" s="9">
        <v>2</v>
      </c>
      <c r="J19" s="9">
        <v>38</v>
      </c>
      <c r="K19" s="9">
        <v>1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22</v>
      </c>
      <c r="D20" s="9">
        <v>5</v>
      </c>
      <c r="E20" s="9">
        <v>3</v>
      </c>
      <c r="F20" s="9">
        <v>2</v>
      </c>
      <c r="G20" s="9" t="s">
        <v>38</v>
      </c>
      <c r="H20" s="9">
        <v>17</v>
      </c>
      <c r="I20" s="9">
        <v>1</v>
      </c>
      <c r="J20" s="9">
        <v>16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9</v>
      </c>
      <c r="D21" s="9">
        <v>2</v>
      </c>
      <c r="E21" s="9" t="s">
        <v>38</v>
      </c>
      <c r="F21" s="9">
        <v>2</v>
      </c>
      <c r="G21" s="9" t="s">
        <v>38</v>
      </c>
      <c r="H21" s="9">
        <v>7</v>
      </c>
      <c r="I21" s="9">
        <v>2</v>
      </c>
      <c r="J21" s="9">
        <v>4</v>
      </c>
      <c r="K21" s="9">
        <v>1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801</v>
      </c>
      <c r="D22" s="3">
        <v>115</v>
      </c>
      <c r="E22" s="3">
        <v>55</v>
      </c>
      <c r="F22" s="3">
        <v>57</v>
      </c>
      <c r="G22" s="3">
        <v>3</v>
      </c>
      <c r="H22" s="3">
        <v>686</v>
      </c>
      <c r="I22" s="3">
        <v>81</v>
      </c>
      <c r="J22" s="3">
        <v>588</v>
      </c>
      <c r="K22" s="3">
        <v>17</v>
      </c>
    </row>
    <row r="23" spans="1:16" ht="12" customHeight="1">
      <c r="A23" s="21" t="s">
        <v>27</v>
      </c>
      <c r="B23" s="1" t="s">
        <v>10</v>
      </c>
      <c r="C23" s="9">
        <v>5</v>
      </c>
      <c r="D23" s="9">
        <v>1</v>
      </c>
      <c r="E23" s="9" t="s">
        <v>38</v>
      </c>
      <c r="F23" s="9">
        <v>1</v>
      </c>
      <c r="G23" s="9" t="s">
        <v>38</v>
      </c>
      <c r="H23" s="9">
        <v>4</v>
      </c>
      <c r="I23" s="9">
        <v>1</v>
      </c>
      <c r="J23" s="9">
        <v>3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45</v>
      </c>
      <c r="D24" s="9">
        <v>6</v>
      </c>
      <c r="E24" s="9" t="s">
        <v>38</v>
      </c>
      <c r="F24" s="9">
        <v>5</v>
      </c>
      <c r="G24" s="9">
        <v>1</v>
      </c>
      <c r="H24" s="9">
        <v>39</v>
      </c>
      <c r="I24" s="9">
        <v>1</v>
      </c>
      <c r="J24" s="9">
        <v>37</v>
      </c>
      <c r="K24" s="9">
        <v>1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112</v>
      </c>
      <c r="D25" s="9">
        <v>12</v>
      </c>
      <c r="E25" s="9" t="s">
        <v>38</v>
      </c>
      <c r="F25" s="9">
        <v>11</v>
      </c>
      <c r="G25" s="9">
        <v>1</v>
      </c>
      <c r="H25" s="9">
        <v>100</v>
      </c>
      <c r="I25" s="9">
        <v>2</v>
      </c>
      <c r="J25" s="9">
        <v>94</v>
      </c>
      <c r="K25" s="9">
        <v>4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121</v>
      </c>
      <c r="D26" s="9">
        <v>17</v>
      </c>
      <c r="E26" s="9">
        <v>5</v>
      </c>
      <c r="F26" s="9">
        <v>12</v>
      </c>
      <c r="G26" s="9" t="s">
        <v>38</v>
      </c>
      <c r="H26" s="9">
        <v>104</v>
      </c>
      <c r="I26" s="9">
        <v>11</v>
      </c>
      <c r="J26" s="9">
        <v>91</v>
      </c>
      <c r="K26" s="9">
        <v>2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101</v>
      </c>
      <c r="D27" s="9">
        <v>19</v>
      </c>
      <c r="E27" s="9">
        <v>13</v>
      </c>
      <c r="F27" s="9">
        <v>6</v>
      </c>
      <c r="G27" s="9" t="s">
        <v>38</v>
      </c>
      <c r="H27" s="9">
        <v>82</v>
      </c>
      <c r="I27" s="9">
        <v>13</v>
      </c>
      <c r="J27" s="9">
        <v>69</v>
      </c>
      <c r="K27" s="9" t="s">
        <v>38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103</v>
      </c>
      <c r="D28" s="9">
        <v>20</v>
      </c>
      <c r="E28" s="9">
        <v>13</v>
      </c>
      <c r="F28" s="9">
        <v>6</v>
      </c>
      <c r="G28" s="9">
        <v>1</v>
      </c>
      <c r="H28" s="9">
        <v>83</v>
      </c>
      <c r="I28" s="9">
        <v>12</v>
      </c>
      <c r="J28" s="9">
        <v>71</v>
      </c>
      <c r="K28" s="9" t="s">
        <v>38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79</v>
      </c>
      <c r="D29" s="9">
        <v>14</v>
      </c>
      <c r="E29" s="9">
        <v>5</v>
      </c>
      <c r="F29" s="9">
        <v>9</v>
      </c>
      <c r="G29" s="9" t="s">
        <v>38</v>
      </c>
      <c r="H29" s="9">
        <v>65</v>
      </c>
      <c r="I29" s="9">
        <v>9</v>
      </c>
      <c r="J29" s="9">
        <v>56</v>
      </c>
      <c r="K29" s="9" t="s">
        <v>38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58</v>
      </c>
      <c r="D30" s="9">
        <v>8</v>
      </c>
      <c r="E30" s="9">
        <v>6</v>
      </c>
      <c r="F30" s="9">
        <v>2</v>
      </c>
      <c r="G30" s="9" t="s">
        <v>38</v>
      </c>
      <c r="H30" s="9">
        <v>50</v>
      </c>
      <c r="I30" s="9">
        <v>7</v>
      </c>
      <c r="J30" s="9">
        <v>40</v>
      </c>
      <c r="K30" s="9">
        <v>3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56</v>
      </c>
      <c r="D31" s="9">
        <v>5</v>
      </c>
      <c r="E31" s="9">
        <v>5</v>
      </c>
      <c r="F31" s="9" t="s">
        <v>38</v>
      </c>
      <c r="G31" s="9" t="s">
        <v>38</v>
      </c>
      <c r="H31" s="9">
        <v>51</v>
      </c>
      <c r="I31" s="9">
        <v>8</v>
      </c>
      <c r="J31" s="9">
        <v>41</v>
      </c>
      <c r="K31" s="9">
        <v>2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45</v>
      </c>
      <c r="D32" s="9">
        <v>5</v>
      </c>
      <c r="E32" s="9">
        <v>4</v>
      </c>
      <c r="F32" s="9">
        <v>1</v>
      </c>
      <c r="G32" s="9" t="s">
        <v>38</v>
      </c>
      <c r="H32" s="9">
        <v>40</v>
      </c>
      <c r="I32" s="9">
        <v>6</v>
      </c>
      <c r="J32" s="9">
        <v>33</v>
      </c>
      <c r="K32" s="9">
        <v>1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37</v>
      </c>
      <c r="D33" s="9">
        <v>3</v>
      </c>
      <c r="E33" s="9">
        <v>1</v>
      </c>
      <c r="F33" s="9">
        <v>2</v>
      </c>
      <c r="G33" s="9" t="s">
        <v>38</v>
      </c>
      <c r="H33" s="9">
        <v>34</v>
      </c>
      <c r="I33" s="9">
        <v>7</v>
      </c>
      <c r="J33" s="9">
        <v>26</v>
      </c>
      <c r="K33" s="9">
        <v>1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22</v>
      </c>
      <c r="D34" s="9">
        <v>2</v>
      </c>
      <c r="E34" s="9">
        <v>1</v>
      </c>
      <c r="F34" s="9">
        <v>1</v>
      </c>
      <c r="G34" s="9" t="s">
        <v>38</v>
      </c>
      <c r="H34" s="9">
        <v>20</v>
      </c>
      <c r="I34" s="9">
        <v>2</v>
      </c>
      <c r="J34" s="9">
        <v>16</v>
      </c>
      <c r="K34" s="9">
        <v>2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7</v>
      </c>
      <c r="D35" s="9">
        <v>1</v>
      </c>
      <c r="E35" s="9">
        <v>1</v>
      </c>
      <c r="F35" s="9" t="s">
        <v>38</v>
      </c>
      <c r="G35" s="9" t="s">
        <v>38</v>
      </c>
      <c r="H35" s="9">
        <v>6</v>
      </c>
      <c r="I35" s="9" t="s">
        <v>38</v>
      </c>
      <c r="J35" s="9">
        <v>5</v>
      </c>
      <c r="K35" s="9">
        <v>1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9</v>
      </c>
      <c r="D36" s="9">
        <v>2</v>
      </c>
      <c r="E36" s="9">
        <v>1</v>
      </c>
      <c r="F36" s="9">
        <v>1</v>
      </c>
      <c r="G36" s="9" t="s">
        <v>38</v>
      </c>
      <c r="H36" s="9">
        <v>7</v>
      </c>
      <c r="I36" s="9">
        <v>1</v>
      </c>
      <c r="J36" s="9">
        <v>6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1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1</v>
      </c>
      <c r="I37" s="9">
        <v>1</v>
      </c>
      <c r="J37" s="9" t="s">
        <v>38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1813</v>
      </c>
      <c r="D38" s="3">
        <v>210</v>
      </c>
      <c r="E38" s="3">
        <v>80</v>
      </c>
      <c r="F38" s="3">
        <v>122</v>
      </c>
      <c r="G38" s="3">
        <v>8</v>
      </c>
      <c r="H38" s="3">
        <v>1603</v>
      </c>
      <c r="I38" s="3">
        <v>139</v>
      </c>
      <c r="J38" s="3">
        <v>1410</v>
      </c>
      <c r="K38" s="3">
        <v>54</v>
      </c>
    </row>
    <row r="39" spans="1:16" ht="12" customHeight="1">
      <c r="A39" s="21" t="s">
        <v>27</v>
      </c>
      <c r="B39" s="1" t="s">
        <v>10</v>
      </c>
      <c r="C39" s="9">
        <v>7</v>
      </c>
      <c r="D39" s="9" t="s">
        <v>38</v>
      </c>
      <c r="E39" s="9" t="s">
        <v>38</v>
      </c>
      <c r="F39" s="9" t="s">
        <v>38</v>
      </c>
      <c r="G39" s="9" t="s">
        <v>38</v>
      </c>
      <c r="H39" s="9">
        <v>7</v>
      </c>
      <c r="I39" s="9">
        <v>1</v>
      </c>
      <c r="J39" s="9">
        <v>5</v>
      </c>
      <c r="K39" s="9">
        <v>1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103</v>
      </c>
      <c r="D40" s="9">
        <v>2</v>
      </c>
      <c r="E40" s="9" t="s">
        <v>38</v>
      </c>
      <c r="F40" s="9">
        <v>2</v>
      </c>
      <c r="G40" s="9" t="s">
        <v>38</v>
      </c>
      <c r="H40" s="9">
        <v>101</v>
      </c>
      <c r="I40" s="9" t="s">
        <v>38</v>
      </c>
      <c r="J40" s="9">
        <v>99</v>
      </c>
      <c r="K40" s="9">
        <v>2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203</v>
      </c>
      <c r="D41" s="9">
        <v>21</v>
      </c>
      <c r="E41" s="9">
        <v>3</v>
      </c>
      <c r="F41" s="9">
        <v>18</v>
      </c>
      <c r="G41" s="9" t="s">
        <v>38</v>
      </c>
      <c r="H41" s="9">
        <v>182</v>
      </c>
      <c r="I41" s="9">
        <v>3</v>
      </c>
      <c r="J41" s="9">
        <v>177</v>
      </c>
      <c r="K41" s="9">
        <v>2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237</v>
      </c>
      <c r="D42" s="9">
        <v>34</v>
      </c>
      <c r="E42" s="9">
        <v>4</v>
      </c>
      <c r="F42" s="9">
        <v>29</v>
      </c>
      <c r="G42" s="9">
        <v>1</v>
      </c>
      <c r="H42" s="9">
        <v>203</v>
      </c>
      <c r="I42" s="9">
        <v>9</v>
      </c>
      <c r="J42" s="9">
        <v>184</v>
      </c>
      <c r="K42" s="9">
        <v>10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221</v>
      </c>
      <c r="D43" s="9">
        <v>34</v>
      </c>
      <c r="E43" s="9">
        <v>11</v>
      </c>
      <c r="F43" s="9">
        <v>22</v>
      </c>
      <c r="G43" s="9">
        <v>1</v>
      </c>
      <c r="H43" s="9">
        <v>187</v>
      </c>
      <c r="I43" s="9">
        <v>13</v>
      </c>
      <c r="J43" s="9">
        <v>163</v>
      </c>
      <c r="K43" s="9">
        <v>11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182</v>
      </c>
      <c r="D44" s="9">
        <v>18</v>
      </c>
      <c r="E44" s="9">
        <v>11</v>
      </c>
      <c r="F44" s="9">
        <v>6</v>
      </c>
      <c r="G44" s="9">
        <v>1</v>
      </c>
      <c r="H44" s="9">
        <v>164</v>
      </c>
      <c r="I44" s="9">
        <v>18</v>
      </c>
      <c r="J44" s="9">
        <v>134</v>
      </c>
      <c r="K44" s="9">
        <v>12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185</v>
      </c>
      <c r="D45" s="9">
        <v>25</v>
      </c>
      <c r="E45" s="9">
        <v>16</v>
      </c>
      <c r="F45" s="9">
        <v>9</v>
      </c>
      <c r="G45" s="9" t="s">
        <v>38</v>
      </c>
      <c r="H45" s="9">
        <v>160</v>
      </c>
      <c r="I45" s="9">
        <v>19</v>
      </c>
      <c r="J45" s="9">
        <v>135</v>
      </c>
      <c r="K45" s="9">
        <v>6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147</v>
      </c>
      <c r="D46" s="9">
        <v>17</v>
      </c>
      <c r="E46" s="9">
        <v>9</v>
      </c>
      <c r="F46" s="9">
        <v>8</v>
      </c>
      <c r="G46" s="9" t="s">
        <v>38</v>
      </c>
      <c r="H46" s="9">
        <v>130</v>
      </c>
      <c r="I46" s="9">
        <v>25</v>
      </c>
      <c r="J46" s="9">
        <v>103</v>
      </c>
      <c r="K46" s="9">
        <v>2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170</v>
      </c>
      <c r="D47" s="9">
        <v>29</v>
      </c>
      <c r="E47" s="9">
        <v>10</v>
      </c>
      <c r="F47" s="9">
        <v>17</v>
      </c>
      <c r="G47" s="9">
        <v>2</v>
      </c>
      <c r="H47" s="9">
        <v>141</v>
      </c>
      <c r="I47" s="9">
        <v>18</v>
      </c>
      <c r="J47" s="9">
        <v>120</v>
      </c>
      <c r="K47" s="9">
        <v>3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128</v>
      </c>
      <c r="D48" s="9">
        <v>12</v>
      </c>
      <c r="E48" s="9">
        <v>9</v>
      </c>
      <c r="F48" s="9">
        <v>3</v>
      </c>
      <c r="G48" s="9" t="s">
        <v>38</v>
      </c>
      <c r="H48" s="9">
        <v>116</v>
      </c>
      <c r="I48" s="9">
        <v>18</v>
      </c>
      <c r="J48" s="9">
        <v>95</v>
      </c>
      <c r="K48" s="9">
        <v>3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95</v>
      </c>
      <c r="D49" s="9">
        <v>4</v>
      </c>
      <c r="E49" s="9">
        <v>2</v>
      </c>
      <c r="F49" s="9">
        <v>1</v>
      </c>
      <c r="G49" s="9">
        <v>1</v>
      </c>
      <c r="H49" s="9">
        <v>91</v>
      </c>
      <c r="I49" s="9">
        <v>8</v>
      </c>
      <c r="J49" s="9">
        <v>82</v>
      </c>
      <c r="K49" s="9">
        <v>1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76</v>
      </c>
      <c r="D50" s="9">
        <v>6</v>
      </c>
      <c r="E50" s="9">
        <v>2</v>
      </c>
      <c r="F50" s="9">
        <v>2</v>
      </c>
      <c r="G50" s="9">
        <v>2</v>
      </c>
      <c r="H50" s="9">
        <v>70</v>
      </c>
      <c r="I50" s="9">
        <v>4</v>
      </c>
      <c r="J50" s="9">
        <v>66</v>
      </c>
      <c r="K50" s="9" t="s">
        <v>38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38</v>
      </c>
      <c r="D51" s="9">
        <v>3</v>
      </c>
      <c r="E51" s="9">
        <v>1</v>
      </c>
      <c r="F51" s="9">
        <v>2</v>
      </c>
      <c r="G51" s="9" t="s">
        <v>38</v>
      </c>
      <c r="H51" s="9">
        <v>35</v>
      </c>
      <c r="I51" s="9">
        <v>2</v>
      </c>
      <c r="J51" s="9">
        <v>33</v>
      </c>
      <c r="K51" s="9" t="s">
        <v>38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13</v>
      </c>
      <c r="D52" s="9">
        <v>3</v>
      </c>
      <c r="E52" s="9">
        <v>2</v>
      </c>
      <c r="F52" s="9">
        <v>1</v>
      </c>
      <c r="G52" s="9" t="s">
        <v>38</v>
      </c>
      <c r="H52" s="9">
        <v>10</v>
      </c>
      <c r="I52" s="9" t="s">
        <v>38</v>
      </c>
      <c r="J52" s="9">
        <v>10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8</v>
      </c>
      <c r="D53" s="5">
        <v>2</v>
      </c>
      <c r="E53" s="5" t="s">
        <v>38</v>
      </c>
      <c r="F53" s="5">
        <v>2</v>
      </c>
      <c r="G53" s="5" t="s">
        <v>38</v>
      </c>
      <c r="H53" s="5">
        <v>6</v>
      </c>
      <c r="I53" s="5">
        <v>1</v>
      </c>
      <c r="J53" s="5">
        <v>4</v>
      </c>
      <c r="K53" s="5">
        <v>1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484</v>
      </c>
      <c r="D6" s="3">
        <v>63</v>
      </c>
      <c r="E6" s="3">
        <v>43</v>
      </c>
      <c r="F6" s="3">
        <v>19</v>
      </c>
      <c r="G6" s="3">
        <v>1</v>
      </c>
      <c r="H6" s="3">
        <v>421</v>
      </c>
      <c r="I6" s="3">
        <v>57</v>
      </c>
      <c r="J6" s="3">
        <v>360</v>
      </c>
      <c r="K6" s="3">
        <v>4</v>
      </c>
    </row>
    <row r="7" spans="1:31" ht="12" customHeight="1">
      <c r="A7" s="21" t="s">
        <v>27</v>
      </c>
      <c r="B7" s="1" t="s">
        <v>10</v>
      </c>
      <c r="C7" s="9" t="s">
        <v>38</v>
      </c>
      <c r="D7" s="9" t="s">
        <v>38</v>
      </c>
      <c r="E7" s="9" t="s">
        <v>38</v>
      </c>
      <c r="F7" s="9" t="s">
        <v>38</v>
      </c>
      <c r="G7" s="9" t="s">
        <v>38</v>
      </c>
      <c r="H7" s="9" t="s">
        <v>38</v>
      </c>
      <c r="I7" s="9" t="s">
        <v>38</v>
      </c>
      <c r="J7" s="9" t="s">
        <v>38</v>
      </c>
      <c r="K7" s="9" t="s">
        <v>38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37</v>
      </c>
      <c r="D8" s="9">
        <v>2</v>
      </c>
      <c r="E8" s="9" t="s">
        <v>38</v>
      </c>
      <c r="F8" s="9">
        <v>2</v>
      </c>
      <c r="G8" s="9" t="s">
        <v>38</v>
      </c>
      <c r="H8" s="9">
        <v>35</v>
      </c>
      <c r="I8" s="9">
        <v>1</v>
      </c>
      <c r="J8" s="9">
        <v>33</v>
      </c>
      <c r="K8" s="9">
        <v>1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49</v>
      </c>
      <c r="D9" s="9">
        <v>3</v>
      </c>
      <c r="E9" s="9">
        <v>2</v>
      </c>
      <c r="F9" s="9">
        <v>1</v>
      </c>
      <c r="G9" s="9" t="s">
        <v>38</v>
      </c>
      <c r="H9" s="9">
        <v>46</v>
      </c>
      <c r="I9" s="9">
        <v>1</v>
      </c>
      <c r="J9" s="9">
        <v>45</v>
      </c>
      <c r="K9" s="9" t="s">
        <v>38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59</v>
      </c>
      <c r="D10" s="9">
        <v>6</v>
      </c>
      <c r="E10" s="9">
        <v>2</v>
      </c>
      <c r="F10" s="9">
        <v>3</v>
      </c>
      <c r="G10" s="9">
        <v>1</v>
      </c>
      <c r="H10" s="9">
        <v>53</v>
      </c>
      <c r="I10" s="9">
        <v>4</v>
      </c>
      <c r="J10" s="9">
        <v>48</v>
      </c>
      <c r="K10" s="9">
        <v>1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59</v>
      </c>
      <c r="D11" s="9">
        <v>8</v>
      </c>
      <c r="E11" s="9">
        <v>6</v>
      </c>
      <c r="F11" s="9">
        <v>2</v>
      </c>
      <c r="G11" s="9" t="s">
        <v>38</v>
      </c>
      <c r="H11" s="9">
        <v>51</v>
      </c>
      <c r="I11" s="9">
        <v>10</v>
      </c>
      <c r="J11" s="9">
        <v>41</v>
      </c>
      <c r="K11" s="9" t="s">
        <v>38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47</v>
      </c>
      <c r="D12" s="9">
        <v>8</v>
      </c>
      <c r="E12" s="9">
        <v>5</v>
      </c>
      <c r="F12" s="9">
        <v>3</v>
      </c>
      <c r="G12" s="9" t="s">
        <v>38</v>
      </c>
      <c r="H12" s="9">
        <v>39</v>
      </c>
      <c r="I12" s="9">
        <v>2</v>
      </c>
      <c r="J12" s="9">
        <v>37</v>
      </c>
      <c r="K12" s="9" t="s">
        <v>38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43</v>
      </c>
      <c r="D13" s="9">
        <v>6</v>
      </c>
      <c r="E13" s="9">
        <v>6</v>
      </c>
      <c r="F13" s="9" t="s">
        <v>38</v>
      </c>
      <c r="G13" s="9" t="s">
        <v>38</v>
      </c>
      <c r="H13" s="9">
        <v>37</v>
      </c>
      <c r="I13" s="9">
        <v>6</v>
      </c>
      <c r="J13" s="9">
        <v>31</v>
      </c>
      <c r="K13" s="9" t="s">
        <v>38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43</v>
      </c>
      <c r="D14" s="9">
        <v>5</v>
      </c>
      <c r="E14" s="9">
        <v>5</v>
      </c>
      <c r="F14" s="9" t="s">
        <v>38</v>
      </c>
      <c r="G14" s="9" t="s">
        <v>38</v>
      </c>
      <c r="H14" s="9">
        <v>38</v>
      </c>
      <c r="I14" s="9">
        <v>8</v>
      </c>
      <c r="J14" s="9">
        <v>30</v>
      </c>
      <c r="K14" s="9" t="s">
        <v>38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48</v>
      </c>
      <c r="D15" s="9">
        <v>8</v>
      </c>
      <c r="E15" s="9">
        <v>6</v>
      </c>
      <c r="F15" s="9">
        <v>2</v>
      </c>
      <c r="G15" s="9" t="s">
        <v>38</v>
      </c>
      <c r="H15" s="9">
        <v>40</v>
      </c>
      <c r="I15" s="9">
        <v>10</v>
      </c>
      <c r="J15" s="9">
        <v>29</v>
      </c>
      <c r="K15" s="9">
        <v>1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44</v>
      </c>
      <c r="D16" s="9">
        <v>9</v>
      </c>
      <c r="E16" s="9">
        <v>6</v>
      </c>
      <c r="F16" s="9">
        <v>3</v>
      </c>
      <c r="G16" s="9" t="s">
        <v>38</v>
      </c>
      <c r="H16" s="9">
        <v>35</v>
      </c>
      <c r="I16" s="9">
        <v>3</v>
      </c>
      <c r="J16" s="9">
        <v>32</v>
      </c>
      <c r="K16" s="9" t="s">
        <v>38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26</v>
      </c>
      <c r="D17" s="9">
        <v>4</v>
      </c>
      <c r="E17" s="9">
        <v>2</v>
      </c>
      <c r="F17" s="9">
        <v>2</v>
      </c>
      <c r="G17" s="9" t="s">
        <v>38</v>
      </c>
      <c r="H17" s="9">
        <v>22</v>
      </c>
      <c r="I17" s="9">
        <v>2</v>
      </c>
      <c r="J17" s="9">
        <v>20</v>
      </c>
      <c r="K17" s="9" t="s">
        <v>38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15</v>
      </c>
      <c r="D18" s="9">
        <v>3</v>
      </c>
      <c r="E18" s="9">
        <v>2</v>
      </c>
      <c r="F18" s="9">
        <v>1</v>
      </c>
      <c r="G18" s="9" t="s">
        <v>38</v>
      </c>
      <c r="H18" s="9">
        <v>12</v>
      </c>
      <c r="I18" s="9">
        <v>6</v>
      </c>
      <c r="J18" s="9">
        <v>6</v>
      </c>
      <c r="K18" s="9" t="s">
        <v>38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9</v>
      </c>
      <c r="D19" s="9">
        <v>1</v>
      </c>
      <c r="E19" s="9">
        <v>1</v>
      </c>
      <c r="F19" s="9" t="s">
        <v>38</v>
      </c>
      <c r="G19" s="9" t="s">
        <v>38</v>
      </c>
      <c r="H19" s="9">
        <v>8</v>
      </c>
      <c r="I19" s="9">
        <v>1</v>
      </c>
      <c r="J19" s="9">
        <v>6</v>
      </c>
      <c r="K19" s="9">
        <v>1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3</v>
      </c>
      <c r="D20" s="9" t="s">
        <v>38</v>
      </c>
      <c r="E20" s="9" t="s">
        <v>38</v>
      </c>
      <c r="F20" s="9" t="s">
        <v>38</v>
      </c>
      <c r="G20" s="9" t="s">
        <v>38</v>
      </c>
      <c r="H20" s="9">
        <v>3</v>
      </c>
      <c r="I20" s="9">
        <v>1</v>
      </c>
      <c r="J20" s="9">
        <v>2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2</v>
      </c>
      <c r="D21" s="9" t="s">
        <v>38</v>
      </c>
      <c r="E21" s="9" t="s">
        <v>38</v>
      </c>
      <c r="F21" s="9" t="s">
        <v>38</v>
      </c>
      <c r="G21" s="9" t="s">
        <v>38</v>
      </c>
      <c r="H21" s="9">
        <v>2</v>
      </c>
      <c r="I21" s="9">
        <v>2</v>
      </c>
      <c r="J21" s="9" t="s">
        <v>38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125</v>
      </c>
      <c r="D22" s="3">
        <v>12</v>
      </c>
      <c r="E22" s="3">
        <v>11</v>
      </c>
      <c r="F22" s="3">
        <v>1</v>
      </c>
      <c r="G22" s="3" t="s">
        <v>38</v>
      </c>
      <c r="H22" s="3">
        <v>113</v>
      </c>
      <c r="I22" s="3">
        <v>14</v>
      </c>
      <c r="J22" s="3">
        <v>99</v>
      </c>
      <c r="K22" s="3" t="s">
        <v>38</v>
      </c>
    </row>
    <row r="23" spans="1:16" ht="12" customHeight="1">
      <c r="A23" s="21" t="s">
        <v>27</v>
      </c>
      <c r="B23" s="1" t="s">
        <v>10</v>
      </c>
      <c r="C23" s="9" t="s">
        <v>38</v>
      </c>
      <c r="D23" s="9" t="s">
        <v>38</v>
      </c>
      <c r="E23" s="9" t="s">
        <v>38</v>
      </c>
      <c r="F23" s="9" t="s">
        <v>38</v>
      </c>
      <c r="G23" s="9" t="s">
        <v>38</v>
      </c>
      <c r="H23" s="9" t="s">
        <v>38</v>
      </c>
      <c r="I23" s="9" t="s">
        <v>38</v>
      </c>
      <c r="J23" s="9" t="s">
        <v>38</v>
      </c>
      <c r="K23" s="9" t="s">
        <v>38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9</v>
      </c>
      <c r="D24" s="9" t="s">
        <v>38</v>
      </c>
      <c r="E24" s="9" t="s">
        <v>38</v>
      </c>
      <c r="F24" s="9" t="s">
        <v>38</v>
      </c>
      <c r="G24" s="9" t="s">
        <v>38</v>
      </c>
      <c r="H24" s="9">
        <v>9</v>
      </c>
      <c r="I24" s="9" t="s">
        <v>38</v>
      </c>
      <c r="J24" s="9">
        <v>9</v>
      </c>
      <c r="K24" s="9" t="s">
        <v>38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12</v>
      </c>
      <c r="D25" s="9">
        <v>1</v>
      </c>
      <c r="E25" s="9">
        <v>1</v>
      </c>
      <c r="F25" s="9" t="s">
        <v>38</v>
      </c>
      <c r="G25" s="9" t="s">
        <v>38</v>
      </c>
      <c r="H25" s="9">
        <v>11</v>
      </c>
      <c r="I25" s="9" t="s">
        <v>38</v>
      </c>
      <c r="J25" s="9">
        <v>11</v>
      </c>
      <c r="K25" s="9" t="s">
        <v>38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7</v>
      </c>
      <c r="D26" s="9" t="s">
        <v>38</v>
      </c>
      <c r="E26" s="9" t="s">
        <v>38</v>
      </c>
      <c r="F26" s="9" t="s">
        <v>38</v>
      </c>
      <c r="G26" s="9" t="s">
        <v>38</v>
      </c>
      <c r="H26" s="9">
        <v>7</v>
      </c>
      <c r="I26" s="9" t="s">
        <v>38</v>
      </c>
      <c r="J26" s="9">
        <v>7</v>
      </c>
      <c r="K26" s="9" t="s">
        <v>38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20</v>
      </c>
      <c r="D27" s="9">
        <v>1</v>
      </c>
      <c r="E27" s="9">
        <v>1</v>
      </c>
      <c r="F27" s="9" t="s">
        <v>38</v>
      </c>
      <c r="G27" s="9" t="s">
        <v>38</v>
      </c>
      <c r="H27" s="9">
        <v>19</v>
      </c>
      <c r="I27" s="9">
        <v>6</v>
      </c>
      <c r="J27" s="9">
        <v>13</v>
      </c>
      <c r="K27" s="9" t="s">
        <v>38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14</v>
      </c>
      <c r="D28" s="9">
        <v>3</v>
      </c>
      <c r="E28" s="9">
        <v>3</v>
      </c>
      <c r="F28" s="9" t="s">
        <v>38</v>
      </c>
      <c r="G28" s="9" t="s">
        <v>38</v>
      </c>
      <c r="H28" s="9">
        <v>11</v>
      </c>
      <c r="I28" s="9">
        <v>1</v>
      </c>
      <c r="J28" s="9">
        <v>10</v>
      </c>
      <c r="K28" s="9" t="s">
        <v>38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14</v>
      </c>
      <c r="D29" s="9" t="s">
        <v>38</v>
      </c>
      <c r="E29" s="9" t="s">
        <v>38</v>
      </c>
      <c r="F29" s="9" t="s">
        <v>38</v>
      </c>
      <c r="G29" s="9" t="s">
        <v>38</v>
      </c>
      <c r="H29" s="9">
        <v>14</v>
      </c>
      <c r="I29" s="9">
        <v>2</v>
      </c>
      <c r="J29" s="9">
        <v>12</v>
      </c>
      <c r="K29" s="9" t="s">
        <v>38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18</v>
      </c>
      <c r="D30" s="9">
        <v>2</v>
      </c>
      <c r="E30" s="9">
        <v>2</v>
      </c>
      <c r="F30" s="9" t="s">
        <v>38</v>
      </c>
      <c r="G30" s="9" t="s">
        <v>38</v>
      </c>
      <c r="H30" s="9">
        <v>16</v>
      </c>
      <c r="I30" s="9">
        <v>1</v>
      </c>
      <c r="J30" s="9">
        <v>15</v>
      </c>
      <c r="K30" s="9" t="s">
        <v>38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11</v>
      </c>
      <c r="D31" s="9">
        <v>2</v>
      </c>
      <c r="E31" s="9">
        <v>1</v>
      </c>
      <c r="F31" s="9">
        <v>1</v>
      </c>
      <c r="G31" s="9" t="s">
        <v>38</v>
      </c>
      <c r="H31" s="9">
        <v>9</v>
      </c>
      <c r="I31" s="9">
        <v>1</v>
      </c>
      <c r="J31" s="9">
        <v>8</v>
      </c>
      <c r="K31" s="9" t="s">
        <v>38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12</v>
      </c>
      <c r="D32" s="9">
        <v>2</v>
      </c>
      <c r="E32" s="9">
        <v>2</v>
      </c>
      <c r="F32" s="9" t="s">
        <v>38</v>
      </c>
      <c r="G32" s="9" t="s">
        <v>38</v>
      </c>
      <c r="H32" s="9">
        <v>10</v>
      </c>
      <c r="I32" s="9">
        <v>1</v>
      </c>
      <c r="J32" s="9">
        <v>9</v>
      </c>
      <c r="K32" s="9" t="s">
        <v>38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4</v>
      </c>
      <c r="D33" s="9" t="s">
        <v>38</v>
      </c>
      <c r="E33" s="9" t="s">
        <v>38</v>
      </c>
      <c r="F33" s="9" t="s">
        <v>38</v>
      </c>
      <c r="G33" s="9" t="s">
        <v>38</v>
      </c>
      <c r="H33" s="9">
        <v>4</v>
      </c>
      <c r="I33" s="9">
        <v>1</v>
      </c>
      <c r="J33" s="9">
        <v>3</v>
      </c>
      <c r="K33" s="9" t="s">
        <v>38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1</v>
      </c>
      <c r="D34" s="9">
        <v>1</v>
      </c>
      <c r="E34" s="9">
        <v>1</v>
      </c>
      <c r="F34" s="9" t="s">
        <v>38</v>
      </c>
      <c r="G34" s="9" t="s">
        <v>38</v>
      </c>
      <c r="H34" s="9" t="s">
        <v>38</v>
      </c>
      <c r="I34" s="9" t="s">
        <v>38</v>
      </c>
      <c r="J34" s="9" t="s">
        <v>38</v>
      </c>
      <c r="K34" s="9" t="s">
        <v>38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1</v>
      </c>
      <c r="D35" s="9" t="s">
        <v>38</v>
      </c>
      <c r="E35" s="9" t="s">
        <v>38</v>
      </c>
      <c r="F35" s="9" t="s">
        <v>38</v>
      </c>
      <c r="G35" s="9" t="s">
        <v>38</v>
      </c>
      <c r="H35" s="9">
        <v>1</v>
      </c>
      <c r="I35" s="9" t="s">
        <v>38</v>
      </c>
      <c r="J35" s="9">
        <v>1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>
        <v>1</v>
      </c>
      <c r="I36" s="9" t="s">
        <v>38</v>
      </c>
      <c r="J36" s="9">
        <v>1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1</v>
      </c>
      <c r="D37" s="9" t="s">
        <v>38</v>
      </c>
      <c r="E37" s="9" t="s">
        <v>38</v>
      </c>
      <c r="F37" s="9" t="s">
        <v>38</v>
      </c>
      <c r="G37" s="9" t="s">
        <v>38</v>
      </c>
      <c r="H37" s="9">
        <v>1</v>
      </c>
      <c r="I37" s="9">
        <v>1</v>
      </c>
      <c r="J37" s="9" t="s">
        <v>38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359</v>
      </c>
      <c r="D38" s="3">
        <v>51</v>
      </c>
      <c r="E38" s="3">
        <v>32</v>
      </c>
      <c r="F38" s="3">
        <v>18</v>
      </c>
      <c r="G38" s="3">
        <v>1</v>
      </c>
      <c r="H38" s="3">
        <v>308</v>
      </c>
      <c r="I38" s="3">
        <v>43</v>
      </c>
      <c r="J38" s="3">
        <v>261</v>
      </c>
      <c r="K38" s="3">
        <v>4</v>
      </c>
    </row>
    <row r="39" spans="1:16" ht="12" customHeight="1">
      <c r="A39" s="21" t="s">
        <v>27</v>
      </c>
      <c r="B39" s="1" t="s">
        <v>10</v>
      </c>
      <c r="C39" s="9" t="s">
        <v>38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 t="s">
        <v>38</v>
      </c>
      <c r="J39" s="9" t="s">
        <v>38</v>
      </c>
      <c r="K39" s="9" t="s">
        <v>38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28</v>
      </c>
      <c r="D40" s="9">
        <v>2</v>
      </c>
      <c r="E40" s="9" t="s">
        <v>38</v>
      </c>
      <c r="F40" s="9">
        <v>2</v>
      </c>
      <c r="G40" s="9" t="s">
        <v>38</v>
      </c>
      <c r="H40" s="9">
        <v>26</v>
      </c>
      <c r="I40" s="9">
        <v>1</v>
      </c>
      <c r="J40" s="9">
        <v>24</v>
      </c>
      <c r="K40" s="9">
        <v>1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37</v>
      </c>
      <c r="D41" s="9">
        <v>2</v>
      </c>
      <c r="E41" s="9">
        <v>1</v>
      </c>
      <c r="F41" s="9">
        <v>1</v>
      </c>
      <c r="G41" s="9" t="s">
        <v>38</v>
      </c>
      <c r="H41" s="9">
        <v>35</v>
      </c>
      <c r="I41" s="9">
        <v>1</v>
      </c>
      <c r="J41" s="9">
        <v>34</v>
      </c>
      <c r="K41" s="9" t="s">
        <v>38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52</v>
      </c>
      <c r="D42" s="9">
        <v>6</v>
      </c>
      <c r="E42" s="9">
        <v>2</v>
      </c>
      <c r="F42" s="9">
        <v>3</v>
      </c>
      <c r="G42" s="9">
        <v>1</v>
      </c>
      <c r="H42" s="9">
        <v>46</v>
      </c>
      <c r="I42" s="9">
        <v>4</v>
      </c>
      <c r="J42" s="9">
        <v>41</v>
      </c>
      <c r="K42" s="9">
        <v>1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39</v>
      </c>
      <c r="D43" s="9">
        <v>7</v>
      </c>
      <c r="E43" s="9">
        <v>5</v>
      </c>
      <c r="F43" s="9">
        <v>2</v>
      </c>
      <c r="G43" s="9" t="s">
        <v>38</v>
      </c>
      <c r="H43" s="9">
        <v>32</v>
      </c>
      <c r="I43" s="9">
        <v>4</v>
      </c>
      <c r="J43" s="9">
        <v>28</v>
      </c>
      <c r="K43" s="9" t="s">
        <v>38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33</v>
      </c>
      <c r="D44" s="9">
        <v>5</v>
      </c>
      <c r="E44" s="9">
        <v>2</v>
      </c>
      <c r="F44" s="9">
        <v>3</v>
      </c>
      <c r="G44" s="9" t="s">
        <v>38</v>
      </c>
      <c r="H44" s="9">
        <v>28</v>
      </c>
      <c r="I44" s="9">
        <v>1</v>
      </c>
      <c r="J44" s="9">
        <v>27</v>
      </c>
      <c r="K44" s="9" t="s">
        <v>38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29</v>
      </c>
      <c r="D45" s="9">
        <v>6</v>
      </c>
      <c r="E45" s="9">
        <v>6</v>
      </c>
      <c r="F45" s="9" t="s">
        <v>38</v>
      </c>
      <c r="G45" s="9" t="s">
        <v>38</v>
      </c>
      <c r="H45" s="9">
        <v>23</v>
      </c>
      <c r="I45" s="9">
        <v>4</v>
      </c>
      <c r="J45" s="9">
        <v>19</v>
      </c>
      <c r="K45" s="9" t="s">
        <v>38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25</v>
      </c>
      <c r="D46" s="9">
        <v>3</v>
      </c>
      <c r="E46" s="9">
        <v>3</v>
      </c>
      <c r="F46" s="9" t="s">
        <v>38</v>
      </c>
      <c r="G46" s="9" t="s">
        <v>38</v>
      </c>
      <c r="H46" s="9">
        <v>22</v>
      </c>
      <c r="I46" s="9">
        <v>7</v>
      </c>
      <c r="J46" s="9">
        <v>15</v>
      </c>
      <c r="K46" s="9" t="s">
        <v>38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37</v>
      </c>
      <c r="D47" s="9">
        <v>6</v>
      </c>
      <c r="E47" s="9">
        <v>5</v>
      </c>
      <c r="F47" s="9">
        <v>1</v>
      </c>
      <c r="G47" s="9" t="s">
        <v>38</v>
      </c>
      <c r="H47" s="9">
        <v>31</v>
      </c>
      <c r="I47" s="9">
        <v>9</v>
      </c>
      <c r="J47" s="9">
        <v>21</v>
      </c>
      <c r="K47" s="9">
        <v>1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32</v>
      </c>
      <c r="D48" s="9">
        <v>7</v>
      </c>
      <c r="E48" s="9">
        <v>4</v>
      </c>
      <c r="F48" s="9">
        <v>3</v>
      </c>
      <c r="G48" s="9" t="s">
        <v>38</v>
      </c>
      <c r="H48" s="9">
        <v>25</v>
      </c>
      <c r="I48" s="9">
        <v>2</v>
      </c>
      <c r="J48" s="9">
        <v>23</v>
      </c>
      <c r="K48" s="9" t="s">
        <v>38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22</v>
      </c>
      <c r="D49" s="9">
        <v>4</v>
      </c>
      <c r="E49" s="9">
        <v>2</v>
      </c>
      <c r="F49" s="9">
        <v>2</v>
      </c>
      <c r="G49" s="9" t="s">
        <v>38</v>
      </c>
      <c r="H49" s="9">
        <v>18</v>
      </c>
      <c r="I49" s="9">
        <v>1</v>
      </c>
      <c r="J49" s="9">
        <v>17</v>
      </c>
      <c r="K49" s="9" t="s">
        <v>38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14</v>
      </c>
      <c r="D50" s="9">
        <v>2</v>
      </c>
      <c r="E50" s="9">
        <v>1</v>
      </c>
      <c r="F50" s="9">
        <v>1</v>
      </c>
      <c r="G50" s="9" t="s">
        <v>38</v>
      </c>
      <c r="H50" s="9">
        <v>12</v>
      </c>
      <c r="I50" s="9">
        <v>6</v>
      </c>
      <c r="J50" s="9">
        <v>6</v>
      </c>
      <c r="K50" s="9" t="s">
        <v>38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8</v>
      </c>
      <c r="D51" s="9">
        <v>1</v>
      </c>
      <c r="E51" s="9">
        <v>1</v>
      </c>
      <c r="F51" s="9" t="s">
        <v>38</v>
      </c>
      <c r="G51" s="9" t="s">
        <v>38</v>
      </c>
      <c r="H51" s="9">
        <v>7</v>
      </c>
      <c r="I51" s="9">
        <v>1</v>
      </c>
      <c r="J51" s="9">
        <v>5</v>
      </c>
      <c r="K51" s="9">
        <v>1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2</v>
      </c>
      <c r="D52" s="9" t="s">
        <v>38</v>
      </c>
      <c r="E52" s="9" t="s">
        <v>38</v>
      </c>
      <c r="F52" s="9" t="s">
        <v>38</v>
      </c>
      <c r="G52" s="9" t="s">
        <v>38</v>
      </c>
      <c r="H52" s="9">
        <v>2</v>
      </c>
      <c r="I52" s="9">
        <v>1</v>
      </c>
      <c r="J52" s="9">
        <v>1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1</v>
      </c>
      <c r="D53" s="5" t="s">
        <v>38</v>
      </c>
      <c r="E53" s="5" t="s">
        <v>38</v>
      </c>
      <c r="F53" s="5" t="s">
        <v>38</v>
      </c>
      <c r="G53" s="5" t="s">
        <v>38</v>
      </c>
      <c r="H53" s="5">
        <v>1</v>
      </c>
      <c r="I53" s="5">
        <v>1</v>
      </c>
      <c r="J53" s="5" t="s">
        <v>38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66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27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1</v>
      </c>
      <c r="B3" s="24" t="s">
        <v>27</v>
      </c>
      <c r="C3" s="24" t="s">
        <v>2</v>
      </c>
      <c r="D3" s="24" t="s">
        <v>3</v>
      </c>
      <c r="E3" s="24" t="s">
        <v>27</v>
      </c>
      <c r="F3" s="24" t="s">
        <v>27</v>
      </c>
      <c r="G3" s="24" t="s">
        <v>27</v>
      </c>
      <c r="H3" s="24" t="s">
        <v>4</v>
      </c>
      <c r="I3" s="24" t="s">
        <v>27</v>
      </c>
      <c r="J3" s="24" t="s">
        <v>27</v>
      </c>
      <c r="K3" s="24" t="s">
        <v>27</v>
      </c>
    </row>
    <row r="4" spans="1:31" ht="15.6" customHeight="1">
      <c r="A4" s="24" t="s">
        <v>27</v>
      </c>
      <c r="B4" s="24" t="s">
        <v>27</v>
      </c>
      <c r="C4" s="24" t="s">
        <v>27</v>
      </c>
      <c r="D4" s="24" t="s">
        <v>5</v>
      </c>
      <c r="E4" s="24" t="s">
        <v>27</v>
      </c>
      <c r="F4" s="24" t="s">
        <v>27</v>
      </c>
      <c r="G4" s="24" t="s">
        <v>27</v>
      </c>
      <c r="H4" s="24" t="s">
        <v>5</v>
      </c>
      <c r="I4" s="24" t="s">
        <v>27</v>
      </c>
      <c r="J4" s="24" t="s">
        <v>27</v>
      </c>
      <c r="K4" s="2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</row>
    <row r="5" spans="1:31" ht="12" customHeight="1">
      <c r="A5" s="24" t="s">
        <v>27</v>
      </c>
      <c r="B5" s="24" t="s">
        <v>27</v>
      </c>
      <c r="C5" s="24" t="s">
        <v>27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6</v>
      </c>
      <c r="I5" s="2" t="s">
        <v>7</v>
      </c>
      <c r="J5" s="2" t="s">
        <v>8</v>
      </c>
      <c r="K5" s="2" t="s">
        <v>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</row>
    <row r="6" spans="1:31" ht="12" customHeight="1">
      <c r="A6" s="20" t="s">
        <v>6</v>
      </c>
      <c r="B6" s="8" t="s">
        <v>27</v>
      </c>
      <c r="C6" s="3">
        <v>5048</v>
      </c>
      <c r="D6" s="3">
        <v>716</v>
      </c>
      <c r="E6" s="3">
        <v>256</v>
      </c>
      <c r="F6" s="3">
        <v>447</v>
      </c>
      <c r="G6" s="3">
        <v>13</v>
      </c>
      <c r="H6" s="3">
        <v>4332</v>
      </c>
      <c r="I6" s="3">
        <v>486</v>
      </c>
      <c r="J6" s="3">
        <v>3786</v>
      </c>
      <c r="K6" s="3">
        <v>60</v>
      </c>
    </row>
    <row r="7" spans="1:31" ht="12" customHeight="1">
      <c r="A7" s="21" t="s">
        <v>27</v>
      </c>
      <c r="B7" s="1" t="s">
        <v>10</v>
      </c>
      <c r="C7" s="9">
        <v>21</v>
      </c>
      <c r="D7" s="9">
        <v>1</v>
      </c>
      <c r="E7" s="9" t="s">
        <v>38</v>
      </c>
      <c r="F7" s="9">
        <v>1</v>
      </c>
      <c r="G7" s="9" t="s">
        <v>38</v>
      </c>
      <c r="H7" s="9">
        <v>20</v>
      </c>
      <c r="I7" s="9" t="s">
        <v>38</v>
      </c>
      <c r="J7" s="9">
        <v>20</v>
      </c>
      <c r="K7" s="9" t="s">
        <v>38</v>
      </c>
      <c r="L7" t="s">
        <v>27</v>
      </c>
      <c r="M7" t="s">
        <v>27</v>
      </c>
      <c r="O7" t="s">
        <v>27</v>
      </c>
      <c r="P7" t="s">
        <v>27</v>
      </c>
    </row>
    <row r="8" spans="1:31" ht="12" customHeight="1">
      <c r="A8" s="21" t="s">
        <v>27</v>
      </c>
      <c r="B8" s="1" t="s">
        <v>11</v>
      </c>
      <c r="C8" s="9">
        <v>270</v>
      </c>
      <c r="D8" s="9">
        <v>20</v>
      </c>
      <c r="E8" s="9" t="s">
        <v>38</v>
      </c>
      <c r="F8" s="9">
        <v>19</v>
      </c>
      <c r="G8" s="9">
        <v>1</v>
      </c>
      <c r="H8" s="9">
        <v>250</v>
      </c>
      <c r="I8" s="9">
        <v>3</v>
      </c>
      <c r="J8" s="9">
        <v>246</v>
      </c>
      <c r="K8" s="9">
        <v>1</v>
      </c>
      <c r="L8" t="s">
        <v>27</v>
      </c>
      <c r="M8" t="s">
        <v>27</v>
      </c>
      <c r="O8" t="s">
        <v>27</v>
      </c>
      <c r="P8" t="s">
        <v>27</v>
      </c>
    </row>
    <row r="9" spans="1:31" ht="12" customHeight="1">
      <c r="A9" s="21" t="s">
        <v>27</v>
      </c>
      <c r="B9" s="1" t="s">
        <v>12</v>
      </c>
      <c r="C9" s="9">
        <v>567</v>
      </c>
      <c r="D9" s="9">
        <v>74</v>
      </c>
      <c r="E9" s="9">
        <v>4</v>
      </c>
      <c r="F9" s="9">
        <v>69</v>
      </c>
      <c r="G9" s="9">
        <v>1</v>
      </c>
      <c r="H9" s="9">
        <v>493</v>
      </c>
      <c r="I9" s="9">
        <v>18</v>
      </c>
      <c r="J9" s="9">
        <v>465</v>
      </c>
      <c r="K9" s="9">
        <v>10</v>
      </c>
      <c r="L9" t="s">
        <v>27</v>
      </c>
      <c r="M9" t="s">
        <v>27</v>
      </c>
      <c r="O9" t="s">
        <v>27</v>
      </c>
      <c r="P9" t="s">
        <v>27</v>
      </c>
    </row>
    <row r="10" spans="1:31" ht="12" customHeight="1">
      <c r="A10" s="21" t="s">
        <v>27</v>
      </c>
      <c r="B10" s="1" t="s">
        <v>13</v>
      </c>
      <c r="C10" s="9">
        <v>629</v>
      </c>
      <c r="D10" s="9">
        <v>91</v>
      </c>
      <c r="E10" s="9">
        <v>21</v>
      </c>
      <c r="F10" s="9">
        <v>68</v>
      </c>
      <c r="G10" s="9">
        <v>2</v>
      </c>
      <c r="H10" s="9">
        <v>538</v>
      </c>
      <c r="I10" s="9">
        <v>47</v>
      </c>
      <c r="J10" s="9">
        <v>486</v>
      </c>
      <c r="K10" s="9">
        <v>5</v>
      </c>
      <c r="L10" t="s">
        <v>27</v>
      </c>
      <c r="M10" t="s">
        <v>27</v>
      </c>
      <c r="O10" t="s">
        <v>27</v>
      </c>
      <c r="P10" t="s">
        <v>27</v>
      </c>
    </row>
    <row r="11" spans="1:31" ht="12" customHeight="1">
      <c r="A11" s="21" t="s">
        <v>27</v>
      </c>
      <c r="B11" s="1" t="s">
        <v>14</v>
      </c>
      <c r="C11" s="9">
        <v>629</v>
      </c>
      <c r="D11" s="9">
        <v>95</v>
      </c>
      <c r="E11" s="9">
        <v>35</v>
      </c>
      <c r="F11" s="9">
        <v>60</v>
      </c>
      <c r="G11" s="9" t="s">
        <v>38</v>
      </c>
      <c r="H11" s="9">
        <v>534</v>
      </c>
      <c r="I11" s="9">
        <v>59</v>
      </c>
      <c r="J11" s="9">
        <v>467</v>
      </c>
      <c r="K11" s="9">
        <v>8</v>
      </c>
      <c r="L11" t="s">
        <v>27</v>
      </c>
      <c r="M11" t="s">
        <v>27</v>
      </c>
      <c r="O11" t="s">
        <v>27</v>
      </c>
      <c r="P11" t="s">
        <v>27</v>
      </c>
    </row>
    <row r="12" spans="1:31" ht="12" customHeight="1">
      <c r="A12" s="21" t="s">
        <v>27</v>
      </c>
      <c r="B12" s="1" t="s">
        <v>15</v>
      </c>
      <c r="C12" s="9">
        <v>605</v>
      </c>
      <c r="D12" s="9">
        <v>105</v>
      </c>
      <c r="E12" s="9">
        <v>41</v>
      </c>
      <c r="F12" s="9">
        <v>63</v>
      </c>
      <c r="G12" s="9">
        <v>1</v>
      </c>
      <c r="H12" s="9">
        <v>500</v>
      </c>
      <c r="I12" s="9">
        <v>85</v>
      </c>
      <c r="J12" s="9">
        <v>409</v>
      </c>
      <c r="K12" s="9">
        <v>6</v>
      </c>
      <c r="L12" t="s">
        <v>27</v>
      </c>
      <c r="M12" t="s">
        <v>27</v>
      </c>
      <c r="O12" t="s">
        <v>27</v>
      </c>
      <c r="P12" t="s">
        <v>27</v>
      </c>
    </row>
    <row r="13" spans="1:31" ht="12" customHeight="1">
      <c r="A13" s="21" t="s">
        <v>27</v>
      </c>
      <c r="B13" s="1" t="s">
        <v>16</v>
      </c>
      <c r="C13" s="9">
        <v>569</v>
      </c>
      <c r="D13" s="9">
        <v>104</v>
      </c>
      <c r="E13" s="9">
        <v>41</v>
      </c>
      <c r="F13" s="9">
        <v>62</v>
      </c>
      <c r="G13" s="9">
        <v>1</v>
      </c>
      <c r="H13" s="9">
        <v>465</v>
      </c>
      <c r="I13" s="9">
        <v>49</v>
      </c>
      <c r="J13" s="9">
        <v>412</v>
      </c>
      <c r="K13" s="9">
        <v>4</v>
      </c>
      <c r="L13" t="s">
        <v>27</v>
      </c>
      <c r="M13" t="s">
        <v>27</v>
      </c>
      <c r="O13" t="s">
        <v>27</v>
      </c>
      <c r="P13" t="s">
        <v>27</v>
      </c>
    </row>
    <row r="14" spans="1:31" ht="12" customHeight="1">
      <c r="A14" s="21" t="s">
        <v>27</v>
      </c>
      <c r="B14" s="1" t="s">
        <v>17</v>
      </c>
      <c r="C14" s="9">
        <v>453</v>
      </c>
      <c r="D14" s="9">
        <v>83</v>
      </c>
      <c r="E14" s="9">
        <v>37</v>
      </c>
      <c r="F14" s="9">
        <v>44</v>
      </c>
      <c r="G14" s="9">
        <v>2</v>
      </c>
      <c r="H14" s="9">
        <v>370</v>
      </c>
      <c r="I14" s="9">
        <v>59</v>
      </c>
      <c r="J14" s="9">
        <v>303</v>
      </c>
      <c r="K14" s="9">
        <v>8</v>
      </c>
      <c r="L14" t="s">
        <v>27</v>
      </c>
      <c r="M14" t="s">
        <v>27</v>
      </c>
      <c r="O14" t="s">
        <v>27</v>
      </c>
      <c r="P14" t="s">
        <v>27</v>
      </c>
    </row>
    <row r="15" spans="1:31" ht="12" customHeight="1">
      <c r="A15" s="21" t="s">
        <v>27</v>
      </c>
      <c r="B15" s="1" t="s">
        <v>18</v>
      </c>
      <c r="C15" s="9">
        <v>363</v>
      </c>
      <c r="D15" s="9">
        <v>42</v>
      </c>
      <c r="E15" s="9">
        <v>23</v>
      </c>
      <c r="F15" s="9">
        <v>18</v>
      </c>
      <c r="G15" s="9">
        <v>1</v>
      </c>
      <c r="H15" s="9">
        <v>321</v>
      </c>
      <c r="I15" s="9">
        <v>49</v>
      </c>
      <c r="J15" s="9">
        <v>269</v>
      </c>
      <c r="K15" s="9">
        <v>3</v>
      </c>
      <c r="L15" t="s">
        <v>27</v>
      </c>
      <c r="M15" t="s">
        <v>27</v>
      </c>
      <c r="O15" t="s">
        <v>27</v>
      </c>
      <c r="P15" t="s">
        <v>27</v>
      </c>
    </row>
    <row r="16" spans="1:31" ht="12" customHeight="1">
      <c r="A16" s="21" t="s">
        <v>27</v>
      </c>
      <c r="B16" s="1" t="s">
        <v>19</v>
      </c>
      <c r="C16" s="9">
        <v>363</v>
      </c>
      <c r="D16" s="9">
        <v>42</v>
      </c>
      <c r="E16" s="9">
        <v>21</v>
      </c>
      <c r="F16" s="9">
        <v>19</v>
      </c>
      <c r="G16" s="9">
        <v>2</v>
      </c>
      <c r="H16" s="9">
        <v>321</v>
      </c>
      <c r="I16" s="9">
        <v>44</v>
      </c>
      <c r="J16" s="9">
        <v>274</v>
      </c>
      <c r="K16" s="9">
        <v>3</v>
      </c>
      <c r="L16" t="s">
        <v>27</v>
      </c>
      <c r="M16" t="s">
        <v>27</v>
      </c>
      <c r="O16" t="s">
        <v>27</v>
      </c>
      <c r="P16" t="s">
        <v>27</v>
      </c>
    </row>
    <row r="17" spans="1:16" ht="12" customHeight="1">
      <c r="A17" s="21" t="s">
        <v>27</v>
      </c>
      <c r="B17" s="1" t="s">
        <v>20</v>
      </c>
      <c r="C17" s="9">
        <v>250</v>
      </c>
      <c r="D17" s="9">
        <v>28</v>
      </c>
      <c r="E17" s="9">
        <v>15</v>
      </c>
      <c r="F17" s="9">
        <v>13</v>
      </c>
      <c r="G17" s="9" t="s">
        <v>38</v>
      </c>
      <c r="H17" s="9">
        <v>222</v>
      </c>
      <c r="I17" s="9">
        <v>36</v>
      </c>
      <c r="J17" s="9">
        <v>181</v>
      </c>
      <c r="K17" s="9">
        <v>5</v>
      </c>
      <c r="L17" t="s">
        <v>27</v>
      </c>
      <c r="M17" t="s">
        <v>27</v>
      </c>
      <c r="O17" t="s">
        <v>27</v>
      </c>
      <c r="P17" t="s">
        <v>27</v>
      </c>
    </row>
    <row r="18" spans="1:16" ht="12" customHeight="1">
      <c r="A18" s="21" t="s">
        <v>27</v>
      </c>
      <c r="B18" s="1" t="s">
        <v>21</v>
      </c>
      <c r="C18" s="9">
        <v>161</v>
      </c>
      <c r="D18" s="9">
        <v>12</v>
      </c>
      <c r="E18" s="9">
        <v>7</v>
      </c>
      <c r="F18" s="9">
        <v>5</v>
      </c>
      <c r="G18" s="9" t="s">
        <v>38</v>
      </c>
      <c r="H18" s="9">
        <v>149</v>
      </c>
      <c r="I18" s="9">
        <v>18</v>
      </c>
      <c r="J18" s="9">
        <v>127</v>
      </c>
      <c r="K18" s="9">
        <v>4</v>
      </c>
      <c r="L18" t="s">
        <v>27</v>
      </c>
      <c r="M18" t="s">
        <v>27</v>
      </c>
      <c r="O18" t="s">
        <v>27</v>
      </c>
      <c r="P18" t="s">
        <v>27</v>
      </c>
    </row>
    <row r="19" spans="1:16" ht="12" customHeight="1">
      <c r="A19" s="21" t="s">
        <v>27</v>
      </c>
      <c r="B19" s="1" t="s">
        <v>22</v>
      </c>
      <c r="C19" s="9">
        <v>92</v>
      </c>
      <c r="D19" s="9">
        <v>9</v>
      </c>
      <c r="E19" s="9">
        <v>4</v>
      </c>
      <c r="F19" s="9">
        <v>3</v>
      </c>
      <c r="G19" s="9">
        <v>2</v>
      </c>
      <c r="H19" s="9">
        <v>83</v>
      </c>
      <c r="I19" s="9">
        <v>10</v>
      </c>
      <c r="J19" s="9">
        <v>70</v>
      </c>
      <c r="K19" s="9">
        <v>3</v>
      </c>
      <c r="L19" t="s">
        <v>27</v>
      </c>
      <c r="M19" t="s">
        <v>27</v>
      </c>
      <c r="O19" t="s">
        <v>27</v>
      </c>
      <c r="P19" t="s">
        <v>27</v>
      </c>
    </row>
    <row r="20" spans="1:16" ht="12" customHeight="1">
      <c r="A20" s="21" t="s">
        <v>27</v>
      </c>
      <c r="B20" s="1" t="s">
        <v>23</v>
      </c>
      <c r="C20" s="9">
        <v>41</v>
      </c>
      <c r="D20" s="9">
        <v>3</v>
      </c>
      <c r="E20" s="9">
        <v>1</v>
      </c>
      <c r="F20" s="9">
        <v>2</v>
      </c>
      <c r="G20" s="9" t="s">
        <v>38</v>
      </c>
      <c r="H20" s="9">
        <v>38</v>
      </c>
      <c r="I20" s="9">
        <v>6</v>
      </c>
      <c r="J20" s="9">
        <v>32</v>
      </c>
      <c r="K20" s="9" t="s">
        <v>38</v>
      </c>
      <c r="L20" t="s">
        <v>27</v>
      </c>
      <c r="M20" t="s">
        <v>27</v>
      </c>
      <c r="O20" t="s">
        <v>27</v>
      </c>
      <c r="P20" t="s">
        <v>27</v>
      </c>
    </row>
    <row r="21" spans="1:16" ht="12" customHeight="1">
      <c r="A21" s="21" t="s">
        <v>27</v>
      </c>
      <c r="B21" s="1" t="s">
        <v>24</v>
      </c>
      <c r="C21" s="9">
        <v>35</v>
      </c>
      <c r="D21" s="9">
        <v>7</v>
      </c>
      <c r="E21" s="9">
        <v>6</v>
      </c>
      <c r="F21" s="9">
        <v>1</v>
      </c>
      <c r="G21" s="9" t="s">
        <v>38</v>
      </c>
      <c r="H21" s="9">
        <v>28</v>
      </c>
      <c r="I21" s="9">
        <v>3</v>
      </c>
      <c r="J21" s="9">
        <v>25</v>
      </c>
      <c r="K21" s="9" t="s">
        <v>38</v>
      </c>
      <c r="L21" t="s">
        <v>27</v>
      </c>
      <c r="M21" t="s">
        <v>27</v>
      </c>
      <c r="O21" t="s">
        <v>27</v>
      </c>
      <c r="P21" t="s">
        <v>27</v>
      </c>
    </row>
    <row r="22" spans="1:16" ht="12" customHeight="1">
      <c r="A22" s="22" t="s">
        <v>25</v>
      </c>
      <c r="B22" s="4" t="s">
        <v>27</v>
      </c>
      <c r="C22" s="3">
        <v>1372</v>
      </c>
      <c r="D22" s="3">
        <v>171</v>
      </c>
      <c r="E22" s="3">
        <v>88</v>
      </c>
      <c r="F22" s="3">
        <v>78</v>
      </c>
      <c r="G22" s="3">
        <v>5</v>
      </c>
      <c r="H22" s="3">
        <v>1201</v>
      </c>
      <c r="I22" s="3">
        <v>154</v>
      </c>
      <c r="J22" s="3">
        <v>1020</v>
      </c>
      <c r="K22" s="3">
        <v>27</v>
      </c>
    </row>
    <row r="23" spans="1:16" ht="12" customHeight="1">
      <c r="A23" s="21" t="s">
        <v>27</v>
      </c>
      <c r="B23" s="1" t="s">
        <v>10</v>
      </c>
      <c r="C23" s="9">
        <v>5</v>
      </c>
      <c r="D23" s="9" t="s">
        <v>38</v>
      </c>
      <c r="E23" s="9" t="s">
        <v>38</v>
      </c>
      <c r="F23" s="9" t="s">
        <v>38</v>
      </c>
      <c r="G23" s="9" t="s">
        <v>38</v>
      </c>
      <c r="H23" s="9">
        <v>5</v>
      </c>
      <c r="I23" s="9" t="s">
        <v>38</v>
      </c>
      <c r="J23" s="9">
        <v>5</v>
      </c>
      <c r="K23" s="9" t="s">
        <v>38</v>
      </c>
      <c r="L23" t="s">
        <v>27</v>
      </c>
      <c r="M23" t="s">
        <v>27</v>
      </c>
      <c r="O23" t="s">
        <v>27</v>
      </c>
      <c r="P23" t="s">
        <v>27</v>
      </c>
    </row>
    <row r="24" spans="1:16" ht="12" customHeight="1">
      <c r="A24" s="21" t="s">
        <v>27</v>
      </c>
      <c r="B24" s="1" t="s">
        <v>11</v>
      </c>
      <c r="C24" s="9">
        <v>60</v>
      </c>
      <c r="D24" s="9">
        <v>3</v>
      </c>
      <c r="E24" s="9" t="s">
        <v>38</v>
      </c>
      <c r="F24" s="9">
        <v>2</v>
      </c>
      <c r="G24" s="9">
        <v>1</v>
      </c>
      <c r="H24" s="9">
        <v>57</v>
      </c>
      <c r="I24" s="9" t="s">
        <v>38</v>
      </c>
      <c r="J24" s="9">
        <v>57</v>
      </c>
      <c r="K24" s="9" t="s">
        <v>38</v>
      </c>
      <c r="L24" t="s">
        <v>27</v>
      </c>
      <c r="M24" t="s">
        <v>27</v>
      </c>
      <c r="O24" t="s">
        <v>27</v>
      </c>
      <c r="P24" t="s">
        <v>27</v>
      </c>
    </row>
    <row r="25" spans="1:16" ht="12" customHeight="1">
      <c r="A25" s="21" t="s">
        <v>27</v>
      </c>
      <c r="B25" s="1" t="s">
        <v>12</v>
      </c>
      <c r="C25" s="9">
        <v>146</v>
      </c>
      <c r="D25" s="9">
        <v>18</v>
      </c>
      <c r="E25" s="9">
        <v>2</v>
      </c>
      <c r="F25" s="9">
        <v>16</v>
      </c>
      <c r="G25" s="9" t="s">
        <v>38</v>
      </c>
      <c r="H25" s="9">
        <v>128</v>
      </c>
      <c r="I25" s="9">
        <v>8</v>
      </c>
      <c r="J25" s="9">
        <v>117</v>
      </c>
      <c r="K25" s="9">
        <v>3</v>
      </c>
      <c r="L25" t="s">
        <v>27</v>
      </c>
      <c r="M25" t="s">
        <v>27</v>
      </c>
      <c r="O25" t="s">
        <v>27</v>
      </c>
      <c r="P25" t="s">
        <v>27</v>
      </c>
    </row>
    <row r="26" spans="1:16" ht="12" customHeight="1">
      <c r="A26" s="21" t="s">
        <v>27</v>
      </c>
      <c r="B26" s="1" t="s">
        <v>13</v>
      </c>
      <c r="C26" s="9">
        <v>207</v>
      </c>
      <c r="D26" s="9">
        <v>14</v>
      </c>
      <c r="E26" s="9">
        <v>7</v>
      </c>
      <c r="F26" s="9">
        <v>6</v>
      </c>
      <c r="G26" s="9">
        <v>1</v>
      </c>
      <c r="H26" s="9">
        <v>193</v>
      </c>
      <c r="I26" s="9">
        <v>15</v>
      </c>
      <c r="J26" s="9">
        <v>176</v>
      </c>
      <c r="K26" s="9">
        <v>2</v>
      </c>
      <c r="L26" t="s">
        <v>27</v>
      </c>
      <c r="M26" t="s">
        <v>27</v>
      </c>
      <c r="O26" t="s">
        <v>27</v>
      </c>
      <c r="P26" t="s">
        <v>27</v>
      </c>
    </row>
    <row r="27" spans="1:16" ht="12" customHeight="1">
      <c r="A27" s="21" t="s">
        <v>27</v>
      </c>
      <c r="B27" s="1" t="s">
        <v>14</v>
      </c>
      <c r="C27" s="9">
        <v>205</v>
      </c>
      <c r="D27" s="9">
        <v>25</v>
      </c>
      <c r="E27" s="9">
        <v>12</v>
      </c>
      <c r="F27" s="9">
        <v>13</v>
      </c>
      <c r="G27" s="9" t="s">
        <v>38</v>
      </c>
      <c r="H27" s="9">
        <v>180</v>
      </c>
      <c r="I27" s="9">
        <v>19</v>
      </c>
      <c r="J27" s="9">
        <v>158</v>
      </c>
      <c r="K27" s="9">
        <v>3</v>
      </c>
      <c r="L27" t="s">
        <v>27</v>
      </c>
      <c r="M27" t="s">
        <v>27</v>
      </c>
      <c r="O27" t="s">
        <v>27</v>
      </c>
      <c r="P27" t="s">
        <v>27</v>
      </c>
    </row>
    <row r="28" spans="1:16" ht="12" customHeight="1">
      <c r="A28" s="21" t="s">
        <v>27</v>
      </c>
      <c r="B28" s="1" t="s">
        <v>15</v>
      </c>
      <c r="C28" s="9">
        <v>167</v>
      </c>
      <c r="D28" s="9">
        <v>28</v>
      </c>
      <c r="E28" s="9">
        <v>15</v>
      </c>
      <c r="F28" s="9">
        <v>12</v>
      </c>
      <c r="G28" s="9">
        <v>1</v>
      </c>
      <c r="H28" s="9">
        <v>139</v>
      </c>
      <c r="I28" s="9">
        <v>32</v>
      </c>
      <c r="J28" s="9">
        <v>103</v>
      </c>
      <c r="K28" s="9">
        <v>4</v>
      </c>
      <c r="L28" t="s">
        <v>27</v>
      </c>
      <c r="M28" t="s">
        <v>27</v>
      </c>
      <c r="O28" t="s">
        <v>27</v>
      </c>
      <c r="P28" t="s">
        <v>27</v>
      </c>
    </row>
    <row r="29" spans="1:16" ht="12" customHeight="1">
      <c r="A29" s="21" t="s">
        <v>27</v>
      </c>
      <c r="B29" s="1" t="s">
        <v>16</v>
      </c>
      <c r="C29" s="9">
        <v>156</v>
      </c>
      <c r="D29" s="9">
        <v>27</v>
      </c>
      <c r="E29" s="9">
        <v>14</v>
      </c>
      <c r="F29" s="9">
        <v>12</v>
      </c>
      <c r="G29" s="9">
        <v>1</v>
      </c>
      <c r="H29" s="9">
        <v>129</v>
      </c>
      <c r="I29" s="9">
        <v>17</v>
      </c>
      <c r="J29" s="9">
        <v>109</v>
      </c>
      <c r="K29" s="9">
        <v>3</v>
      </c>
      <c r="L29" t="s">
        <v>27</v>
      </c>
      <c r="M29" t="s">
        <v>27</v>
      </c>
      <c r="O29" t="s">
        <v>27</v>
      </c>
      <c r="P29" t="s">
        <v>27</v>
      </c>
    </row>
    <row r="30" spans="1:16" ht="12" customHeight="1">
      <c r="A30" s="21" t="s">
        <v>27</v>
      </c>
      <c r="B30" s="1" t="s">
        <v>17</v>
      </c>
      <c r="C30" s="9">
        <v>118</v>
      </c>
      <c r="D30" s="9">
        <v>20</v>
      </c>
      <c r="E30" s="9">
        <v>15</v>
      </c>
      <c r="F30" s="9">
        <v>5</v>
      </c>
      <c r="G30" s="9" t="s">
        <v>38</v>
      </c>
      <c r="H30" s="9">
        <v>98</v>
      </c>
      <c r="I30" s="9">
        <v>18</v>
      </c>
      <c r="J30" s="9">
        <v>77</v>
      </c>
      <c r="K30" s="9">
        <v>3</v>
      </c>
      <c r="L30" t="s">
        <v>27</v>
      </c>
      <c r="M30" t="s">
        <v>27</v>
      </c>
      <c r="O30" t="s">
        <v>27</v>
      </c>
      <c r="P30" t="s">
        <v>27</v>
      </c>
    </row>
    <row r="31" spans="1:16" ht="12" customHeight="1">
      <c r="A31" s="21" t="s">
        <v>27</v>
      </c>
      <c r="B31" s="1" t="s">
        <v>18</v>
      </c>
      <c r="C31" s="9">
        <v>91</v>
      </c>
      <c r="D31" s="9">
        <v>10</v>
      </c>
      <c r="E31" s="9">
        <v>8</v>
      </c>
      <c r="F31" s="9">
        <v>2</v>
      </c>
      <c r="G31" s="9" t="s">
        <v>38</v>
      </c>
      <c r="H31" s="9">
        <v>81</v>
      </c>
      <c r="I31" s="9">
        <v>15</v>
      </c>
      <c r="J31" s="9">
        <v>64</v>
      </c>
      <c r="K31" s="9">
        <v>2</v>
      </c>
      <c r="L31" t="s">
        <v>27</v>
      </c>
      <c r="M31" t="s">
        <v>27</v>
      </c>
      <c r="O31" t="s">
        <v>27</v>
      </c>
      <c r="P31" t="s">
        <v>27</v>
      </c>
    </row>
    <row r="32" spans="1:16" ht="12" customHeight="1">
      <c r="A32" s="21" t="s">
        <v>27</v>
      </c>
      <c r="B32" s="1" t="s">
        <v>19</v>
      </c>
      <c r="C32" s="9">
        <v>96</v>
      </c>
      <c r="D32" s="9">
        <v>13</v>
      </c>
      <c r="E32" s="9">
        <v>7</v>
      </c>
      <c r="F32" s="9">
        <v>6</v>
      </c>
      <c r="G32" s="9" t="s">
        <v>38</v>
      </c>
      <c r="H32" s="9">
        <v>83</v>
      </c>
      <c r="I32" s="9">
        <v>10</v>
      </c>
      <c r="J32" s="9">
        <v>71</v>
      </c>
      <c r="K32" s="9">
        <v>2</v>
      </c>
      <c r="L32" t="s">
        <v>27</v>
      </c>
      <c r="M32" t="s">
        <v>27</v>
      </c>
      <c r="O32" t="s">
        <v>27</v>
      </c>
      <c r="P32" t="s">
        <v>27</v>
      </c>
    </row>
    <row r="33" spans="1:16" ht="12" customHeight="1">
      <c r="A33" s="21" t="s">
        <v>27</v>
      </c>
      <c r="B33" s="1" t="s">
        <v>20</v>
      </c>
      <c r="C33" s="9">
        <v>53</v>
      </c>
      <c r="D33" s="9">
        <v>5</v>
      </c>
      <c r="E33" s="9">
        <v>5</v>
      </c>
      <c r="F33" s="9" t="s">
        <v>38</v>
      </c>
      <c r="G33" s="9" t="s">
        <v>38</v>
      </c>
      <c r="H33" s="9">
        <v>48</v>
      </c>
      <c r="I33" s="9">
        <v>9</v>
      </c>
      <c r="J33" s="9">
        <v>37</v>
      </c>
      <c r="K33" s="9">
        <v>2</v>
      </c>
      <c r="L33" t="s">
        <v>27</v>
      </c>
      <c r="M33" t="s">
        <v>27</v>
      </c>
      <c r="O33" t="s">
        <v>27</v>
      </c>
      <c r="P33" t="s">
        <v>27</v>
      </c>
    </row>
    <row r="34" spans="1:16" ht="12" customHeight="1">
      <c r="A34" s="21" t="s">
        <v>27</v>
      </c>
      <c r="B34" s="1" t="s">
        <v>21</v>
      </c>
      <c r="C34" s="9">
        <v>39</v>
      </c>
      <c r="D34" s="9">
        <v>4</v>
      </c>
      <c r="E34" s="9">
        <v>1</v>
      </c>
      <c r="F34" s="9">
        <v>3</v>
      </c>
      <c r="G34" s="9" t="s">
        <v>38</v>
      </c>
      <c r="H34" s="9">
        <v>35</v>
      </c>
      <c r="I34" s="9">
        <v>5</v>
      </c>
      <c r="J34" s="9">
        <v>27</v>
      </c>
      <c r="K34" s="9">
        <v>3</v>
      </c>
      <c r="L34" t="s">
        <v>27</v>
      </c>
      <c r="M34" t="s">
        <v>27</v>
      </c>
      <c r="O34" t="s">
        <v>27</v>
      </c>
      <c r="P34" t="s">
        <v>27</v>
      </c>
    </row>
    <row r="35" spans="1:16" ht="12" customHeight="1">
      <c r="A35" s="21" t="s">
        <v>27</v>
      </c>
      <c r="B35" s="1" t="s">
        <v>22</v>
      </c>
      <c r="C35" s="9">
        <v>16</v>
      </c>
      <c r="D35" s="9">
        <v>2</v>
      </c>
      <c r="E35" s="9">
        <v>1</v>
      </c>
      <c r="F35" s="9" t="s">
        <v>38</v>
      </c>
      <c r="G35" s="9">
        <v>1</v>
      </c>
      <c r="H35" s="9">
        <v>14</v>
      </c>
      <c r="I35" s="9">
        <v>4</v>
      </c>
      <c r="J35" s="9">
        <v>10</v>
      </c>
      <c r="K35" s="9" t="s">
        <v>38</v>
      </c>
      <c r="L35" t="s">
        <v>27</v>
      </c>
      <c r="M35" t="s">
        <v>27</v>
      </c>
      <c r="O35" t="s">
        <v>27</v>
      </c>
      <c r="P35" t="s">
        <v>27</v>
      </c>
    </row>
    <row r="36" spans="1:16" ht="12" customHeight="1">
      <c r="A36" s="21" t="s">
        <v>27</v>
      </c>
      <c r="B36" s="1" t="s">
        <v>23</v>
      </c>
      <c r="C36" s="9">
        <v>4</v>
      </c>
      <c r="D36" s="9">
        <v>1</v>
      </c>
      <c r="E36" s="9" t="s">
        <v>38</v>
      </c>
      <c r="F36" s="9">
        <v>1</v>
      </c>
      <c r="G36" s="9" t="s">
        <v>38</v>
      </c>
      <c r="H36" s="9">
        <v>3</v>
      </c>
      <c r="I36" s="9">
        <v>1</v>
      </c>
      <c r="J36" s="9">
        <v>2</v>
      </c>
      <c r="K36" s="9" t="s">
        <v>38</v>
      </c>
      <c r="L36" t="s">
        <v>27</v>
      </c>
      <c r="M36" t="s">
        <v>27</v>
      </c>
      <c r="O36" t="s">
        <v>27</v>
      </c>
      <c r="P36" t="s">
        <v>27</v>
      </c>
    </row>
    <row r="37" spans="1:16" ht="12" customHeight="1">
      <c r="A37" s="21" t="s">
        <v>27</v>
      </c>
      <c r="B37" s="1" t="s">
        <v>24</v>
      </c>
      <c r="C37" s="9">
        <v>9</v>
      </c>
      <c r="D37" s="9">
        <v>1</v>
      </c>
      <c r="E37" s="9">
        <v>1</v>
      </c>
      <c r="F37" s="9" t="s">
        <v>38</v>
      </c>
      <c r="G37" s="9" t="s">
        <v>38</v>
      </c>
      <c r="H37" s="9">
        <v>8</v>
      </c>
      <c r="I37" s="9">
        <v>1</v>
      </c>
      <c r="J37" s="9">
        <v>7</v>
      </c>
      <c r="K37" s="9" t="s">
        <v>38</v>
      </c>
      <c r="L37" t="s">
        <v>27</v>
      </c>
      <c r="M37" t="s">
        <v>27</v>
      </c>
      <c r="O37" t="s">
        <v>27</v>
      </c>
      <c r="P37" t="s">
        <v>27</v>
      </c>
    </row>
    <row r="38" spans="1:16" ht="12" customHeight="1">
      <c r="A38" s="22" t="s">
        <v>26</v>
      </c>
      <c r="B38" s="4" t="s">
        <v>27</v>
      </c>
      <c r="C38" s="3">
        <v>3676</v>
      </c>
      <c r="D38" s="3">
        <v>545</v>
      </c>
      <c r="E38" s="3">
        <v>168</v>
      </c>
      <c r="F38" s="3">
        <v>369</v>
      </c>
      <c r="G38" s="3">
        <v>8</v>
      </c>
      <c r="H38" s="3">
        <v>3131</v>
      </c>
      <c r="I38" s="3">
        <v>332</v>
      </c>
      <c r="J38" s="3">
        <v>2766</v>
      </c>
      <c r="K38" s="3">
        <v>33</v>
      </c>
    </row>
    <row r="39" spans="1:16" ht="12" customHeight="1">
      <c r="A39" s="21" t="s">
        <v>27</v>
      </c>
      <c r="B39" s="1" t="s">
        <v>10</v>
      </c>
      <c r="C39" s="9">
        <v>16</v>
      </c>
      <c r="D39" s="9">
        <v>1</v>
      </c>
      <c r="E39" s="9" t="s">
        <v>38</v>
      </c>
      <c r="F39" s="9">
        <v>1</v>
      </c>
      <c r="G39" s="9" t="s">
        <v>38</v>
      </c>
      <c r="H39" s="9">
        <v>15</v>
      </c>
      <c r="I39" s="9" t="s">
        <v>38</v>
      </c>
      <c r="J39" s="9">
        <v>15</v>
      </c>
      <c r="K39" s="9" t="s">
        <v>38</v>
      </c>
      <c r="L39" t="s">
        <v>27</v>
      </c>
      <c r="M39" t="s">
        <v>27</v>
      </c>
      <c r="O39" t="s">
        <v>27</v>
      </c>
      <c r="P39" t="s">
        <v>27</v>
      </c>
    </row>
    <row r="40" spans="1:16" ht="12" customHeight="1">
      <c r="A40" s="21" t="s">
        <v>27</v>
      </c>
      <c r="B40" s="1" t="s">
        <v>11</v>
      </c>
      <c r="C40" s="9">
        <v>210</v>
      </c>
      <c r="D40" s="9">
        <v>17</v>
      </c>
      <c r="E40" s="9" t="s">
        <v>38</v>
      </c>
      <c r="F40" s="9">
        <v>17</v>
      </c>
      <c r="G40" s="9" t="s">
        <v>38</v>
      </c>
      <c r="H40" s="9">
        <v>193</v>
      </c>
      <c r="I40" s="9">
        <v>3</v>
      </c>
      <c r="J40" s="9">
        <v>189</v>
      </c>
      <c r="K40" s="9">
        <v>1</v>
      </c>
      <c r="L40" t="s">
        <v>27</v>
      </c>
      <c r="M40" t="s">
        <v>27</v>
      </c>
      <c r="O40" t="s">
        <v>27</v>
      </c>
      <c r="P40" t="s">
        <v>27</v>
      </c>
    </row>
    <row r="41" spans="1:16" ht="12" customHeight="1">
      <c r="A41" s="21" t="s">
        <v>27</v>
      </c>
      <c r="B41" s="1" t="s">
        <v>12</v>
      </c>
      <c r="C41" s="9">
        <v>421</v>
      </c>
      <c r="D41" s="9">
        <v>56</v>
      </c>
      <c r="E41" s="9">
        <v>2</v>
      </c>
      <c r="F41" s="9">
        <v>53</v>
      </c>
      <c r="G41" s="9">
        <v>1</v>
      </c>
      <c r="H41" s="9">
        <v>365</v>
      </c>
      <c r="I41" s="9">
        <v>10</v>
      </c>
      <c r="J41" s="9">
        <v>348</v>
      </c>
      <c r="K41" s="9">
        <v>7</v>
      </c>
      <c r="L41" t="s">
        <v>27</v>
      </c>
      <c r="M41" t="s">
        <v>27</v>
      </c>
      <c r="O41" t="s">
        <v>27</v>
      </c>
      <c r="P41" t="s">
        <v>27</v>
      </c>
    </row>
    <row r="42" spans="1:16" ht="12" customHeight="1">
      <c r="A42" s="21" t="s">
        <v>27</v>
      </c>
      <c r="B42" s="1" t="s">
        <v>13</v>
      </c>
      <c r="C42" s="9">
        <v>422</v>
      </c>
      <c r="D42" s="9">
        <v>77</v>
      </c>
      <c r="E42" s="9">
        <v>14</v>
      </c>
      <c r="F42" s="9">
        <v>62</v>
      </c>
      <c r="G42" s="9">
        <v>1</v>
      </c>
      <c r="H42" s="9">
        <v>345</v>
      </c>
      <c r="I42" s="9">
        <v>32</v>
      </c>
      <c r="J42" s="9">
        <v>310</v>
      </c>
      <c r="K42" s="9">
        <v>3</v>
      </c>
      <c r="L42" t="s">
        <v>27</v>
      </c>
      <c r="M42" t="s">
        <v>27</v>
      </c>
      <c r="O42" t="s">
        <v>27</v>
      </c>
      <c r="P42" t="s">
        <v>27</v>
      </c>
    </row>
    <row r="43" spans="1:16" ht="12" customHeight="1">
      <c r="A43" s="21" t="s">
        <v>27</v>
      </c>
      <c r="B43" s="1" t="s">
        <v>14</v>
      </c>
      <c r="C43" s="9">
        <v>424</v>
      </c>
      <c r="D43" s="9">
        <v>70</v>
      </c>
      <c r="E43" s="9">
        <v>23</v>
      </c>
      <c r="F43" s="9">
        <v>47</v>
      </c>
      <c r="G43" s="9" t="s">
        <v>38</v>
      </c>
      <c r="H43" s="9">
        <v>354</v>
      </c>
      <c r="I43" s="9">
        <v>40</v>
      </c>
      <c r="J43" s="9">
        <v>309</v>
      </c>
      <c r="K43" s="9">
        <v>5</v>
      </c>
      <c r="L43" t="s">
        <v>27</v>
      </c>
      <c r="M43" t="s">
        <v>27</v>
      </c>
      <c r="O43" t="s">
        <v>27</v>
      </c>
      <c r="P43" t="s">
        <v>27</v>
      </c>
    </row>
    <row r="44" spans="1:16" ht="12" customHeight="1">
      <c r="A44" s="21" t="s">
        <v>27</v>
      </c>
      <c r="B44" s="1" t="s">
        <v>15</v>
      </c>
      <c r="C44" s="9">
        <v>438</v>
      </c>
      <c r="D44" s="9">
        <v>77</v>
      </c>
      <c r="E44" s="9">
        <v>26</v>
      </c>
      <c r="F44" s="9">
        <v>51</v>
      </c>
      <c r="G44" s="9" t="s">
        <v>38</v>
      </c>
      <c r="H44" s="9">
        <v>361</v>
      </c>
      <c r="I44" s="9">
        <v>53</v>
      </c>
      <c r="J44" s="9">
        <v>306</v>
      </c>
      <c r="K44" s="9">
        <v>2</v>
      </c>
      <c r="L44" t="s">
        <v>27</v>
      </c>
      <c r="M44" t="s">
        <v>27</v>
      </c>
      <c r="O44" t="s">
        <v>27</v>
      </c>
      <c r="P44" t="s">
        <v>27</v>
      </c>
    </row>
    <row r="45" spans="1:16" ht="12" customHeight="1">
      <c r="A45" s="21" t="s">
        <v>27</v>
      </c>
      <c r="B45" s="1" t="s">
        <v>16</v>
      </c>
      <c r="C45" s="9">
        <v>413</v>
      </c>
      <c r="D45" s="9">
        <v>77</v>
      </c>
      <c r="E45" s="9">
        <v>27</v>
      </c>
      <c r="F45" s="9">
        <v>50</v>
      </c>
      <c r="G45" s="9" t="s">
        <v>38</v>
      </c>
      <c r="H45" s="9">
        <v>336</v>
      </c>
      <c r="I45" s="9">
        <v>32</v>
      </c>
      <c r="J45" s="9">
        <v>303</v>
      </c>
      <c r="K45" s="9">
        <v>1</v>
      </c>
      <c r="L45" t="s">
        <v>27</v>
      </c>
      <c r="M45" t="s">
        <v>27</v>
      </c>
      <c r="O45" t="s">
        <v>27</v>
      </c>
      <c r="P45" t="s">
        <v>27</v>
      </c>
    </row>
    <row r="46" spans="1:16" ht="12" customHeight="1">
      <c r="A46" s="21" t="s">
        <v>27</v>
      </c>
      <c r="B46" s="1" t="s">
        <v>17</v>
      </c>
      <c r="C46" s="9">
        <v>335</v>
      </c>
      <c r="D46" s="9">
        <v>63</v>
      </c>
      <c r="E46" s="9">
        <v>22</v>
      </c>
      <c r="F46" s="9">
        <v>39</v>
      </c>
      <c r="G46" s="9">
        <v>2</v>
      </c>
      <c r="H46" s="9">
        <v>272</v>
      </c>
      <c r="I46" s="9">
        <v>41</v>
      </c>
      <c r="J46" s="9">
        <v>226</v>
      </c>
      <c r="K46" s="9">
        <v>5</v>
      </c>
      <c r="L46" t="s">
        <v>27</v>
      </c>
      <c r="M46" t="s">
        <v>27</v>
      </c>
      <c r="O46" t="s">
        <v>27</v>
      </c>
      <c r="P46" t="s">
        <v>27</v>
      </c>
    </row>
    <row r="47" spans="1:16" ht="12" customHeight="1">
      <c r="A47" s="21" t="s">
        <v>27</v>
      </c>
      <c r="B47" s="1" t="s">
        <v>18</v>
      </c>
      <c r="C47" s="9">
        <v>272</v>
      </c>
      <c r="D47" s="9">
        <v>32</v>
      </c>
      <c r="E47" s="9">
        <v>15</v>
      </c>
      <c r="F47" s="9">
        <v>16</v>
      </c>
      <c r="G47" s="9">
        <v>1</v>
      </c>
      <c r="H47" s="9">
        <v>240</v>
      </c>
      <c r="I47" s="9">
        <v>34</v>
      </c>
      <c r="J47" s="9">
        <v>205</v>
      </c>
      <c r="K47" s="9">
        <v>1</v>
      </c>
      <c r="L47" t="s">
        <v>27</v>
      </c>
      <c r="M47" t="s">
        <v>27</v>
      </c>
      <c r="O47" t="s">
        <v>27</v>
      </c>
      <c r="P47" t="s">
        <v>27</v>
      </c>
    </row>
    <row r="48" spans="1:16" ht="12" customHeight="1">
      <c r="A48" s="21" t="s">
        <v>27</v>
      </c>
      <c r="B48" s="1" t="s">
        <v>19</v>
      </c>
      <c r="C48" s="9">
        <v>267</v>
      </c>
      <c r="D48" s="9">
        <v>29</v>
      </c>
      <c r="E48" s="9">
        <v>14</v>
      </c>
      <c r="F48" s="9">
        <v>13</v>
      </c>
      <c r="G48" s="9">
        <v>2</v>
      </c>
      <c r="H48" s="9">
        <v>238</v>
      </c>
      <c r="I48" s="9">
        <v>34</v>
      </c>
      <c r="J48" s="9">
        <v>203</v>
      </c>
      <c r="K48" s="9">
        <v>1</v>
      </c>
      <c r="L48" t="s">
        <v>27</v>
      </c>
      <c r="M48" t="s">
        <v>27</v>
      </c>
      <c r="O48" t="s">
        <v>27</v>
      </c>
      <c r="P48" t="s">
        <v>27</v>
      </c>
    </row>
    <row r="49" spans="1:31" ht="12" customHeight="1">
      <c r="A49" s="21" t="s">
        <v>27</v>
      </c>
      <c r="B49" s="1" t="s">
        <v>20</v>
      </c>
      <c r="C49" s="9">
        <v>197</v>
      </c>
      <c r="D49" s="9">
        <v>23</v>
      </c>
      <c r="E49" s="9">
        <v>10</v>
      </c>
      <c r="F49" s="9">
        <v>13</v>
      </c>
      <c r="G49" s="9" t="s">
        <v>38</v>
      </c>
      <c r="H49" s="9">
        <v>174</v>
      </c>
      <c r="I49" s="9">
        <v>27</v>
      </c>
      <c r="J49" s="9">
        <v>144</v>
      </c>
      <c r="K49" s="9">
        <v>3</v>
      </c>
      <c r="L49" t="s">
        <v>27</v>
      </c>
      <c r="M49" t="s">
        <v>27</v>
      </c>
      <c r="O49" t="s">
        <v>27</v>
      </c>
      <c r="P49" t="s">
        <v>27</v>
      </c>
    </row>
    <row r="50" spans="1:31" ht="12" customHeight="1">
      <c r="A50" s="21" t="s">
        <v>27</v>
      </c>
      <c r="B50" s="1" t="s">
        <v>21</v>
      </c>
      <c r="C50" s="9">
        <v>122</v>
      </c>
      <c r="D50" s="9">
        <v>8</v>
      </c>
      <c r="E50" s="9">
        <v>6</v>
      </c>
      <c r="F50" s="9">
        <v>2</v>
      </c>
      <c r="G50" s="9" t="s">
        <v>38</v>
      </c>
      <c r="H50" s="9">
        <v>114</v>
      </c>
      <c r="I50" s="9">
        <v>13</v>
      </c>
      <c r="J50" s="9">
        <v>100</v>
      </c>
      <c r="K50" s="9">
        <v>1</v>
      </c>
      <c r="L50" t="s">
        <v>27</v>
      </c>
      <c r="M50" t="s">
        <v>27</v>
      </c>
      <c r="O50" t="s">
        <v>27</v>
      </c>
      <c r="P50" t="s">
        <v>27</v>
      </c>
    </row>
    <row r="51" spans="1:31" ht="12" customHeight="1">
      <c r="A51" s="21" t="s">
        <v>27</v>
      </c>
      <c r="B51" s="1" t="s">
        <v>22</v>
      </c>
      <c r="C51" s="9">
        <v>76</v>
      </c>
      <c r="D51" s="9">
        <v>7</v>
      </c>
      <c r="E51" s="9">
        <v>3</v>
      </c>
      <c r="F51" s="9">
        <v>3</v>
      </c>
      <c r="G51" s="9">
        <v>1</v>
      </c>
      <c r="H51" s="9">
        <v>69</v>
      </c>
      <c r="I51" s="9">
        <v>6</v>
      </c>
      <c r="J51" s="9">
        <v>60</v>
      </c>
      <c r="K51" s="9">
        <v>3</v>
      </c>
      <c r="L51" t="s">
        <v>27</v>
      </c>
      <c r="M51" t="s">
        <v>27</v>
      </c>
      <c r="O51" t="s">
        <v>27</v>
      </c>
      <c r="P51" t="s">
        <v>27</v>
      </c>
    </row>
    <row r="52" spans="1:31" ht="12" customHeight="1">
      <c r="A52" s="21" t="s">
        <v>27</v>
      </c>
      <c r="B52" s="1" t="s">
        <v>23</v>
      </c>
      <c r="C52" s="9">
        <v>37</v>
      </c>
      <c r="D52" s="9">
        <v>2</v>
      </c>
      <c r="E52" s="9">
        <v>1</v>
      </c>
      <c r="F52" s="9">
        <v>1</v>
      </c>
      <c r="G52" s="9" t="s">
        <v>38</v>
      </c>
      <c r="H52" s="9">
        <v>35</v>
      </c>
      <c r="I52" s="9">
        <v>5</v>
      </c>
      <c r="J52" s="9">
        <v>30</v>
      </c>
      <c r="K52" s="9" t="s">
        <v>38</v>
      </c>
      <c r="L52" t="s">
        <v>27</v>
      </c>
      <c r="M52" t="s">
        <v>27</v>
      </c>
      <c r="O52" t="s">
        <v>27</v>
      </c>
      <c r="P52" t="s">
        <v>27</v>
      </c>
    </row>
    <row r="53" spans="1:31" ht="12" customHeight="1">
      <c r="A53" s="23" t="s">
        <v>27</v>
      </c>
      <c r="B53" s="6" t="s">
        <v>24</v>
      </c>
      <c r="C53" s="5">
        <v>26</v>
      </c>
      <c r="D53" s="5">
        <v>6</v>
      </c>
      <c r="E53" s="5">
        <v>5</v>
      </c>
      <c r="F53" s="5">
        <v>1</v>
      </c>
      <c r="G53" s="5" t="s">
        <v>38</v>
      </c>
      <c r="H53" s="5">
        <v>20</v>
      </c>
      <c r="I53" s="5">
        <v>2</v>
      </c>
      <c r="J53" s="5">
        <v>18</v>
      </c>
      <c r="K53" s="5" t="s">
        <v>38</v>
      </c>
      <c r="L53" t="s">
        <v>27</v>
      </c>
      <c r="M53" t="s">
        <v>27</v>
      </c>
      <c r="O53" t="s">
        <v>27</v>
      </c>
      <c r="P53" t="s">
        <v>27</v>
      </c>
    </row>
    <row r="54" spans="1:31" s="33" customFormat="1" ht="33" customHeight="1">
      <c r="A54" s="29" t="s">
        <v>39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27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40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27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27</v>
      </c>
      <c r="B56" s="7" t="s">
        <v>27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4.4</vt:lpstr>
      <vt:lpstr>Cuadro 4.4.1</vt:lpstr>
      <vt:lpstr>Cuadro 4.4.2</vt:lpstr>
      <vt:lpstr>Cuadro 4.4.3</vt:lpstr>
      <vt:lpstr>Cuadro 4.4.4</vt:lpstr>
      <vt:lpstr>Cuadro 4.4.5</vt:lpstr>
      <vt:lpstr>Cuadro 4.4.6</vt:lpstr>
      <vt:lpstr>Cuadro 4.4.7</vt:lpstr>
      <vt:lpstr>Cuadro 4.4.8</vt:lpstr>
      <vt:lpstr>Cuadro 4.4.9</vt:lpstr>
      <vt:lpstr>Cuadro 4.4.10</vt:lpstr>
      <vt:lpstr>Cuadro 4.4.11</vt:lpstr>
      <vt:lpstr>Cuadro 4.4.12</vt:lpstr>
      <vt:lpstr>Cuadro 4.4.13</vt:lpstr>
      <vt:lpstr>Cuadro 4.4.14</vt:lpstr>
      <vt:lpstr>Cuadro 4.4.15</vt:lpstr>
      <vt:lpstr>Cuadro 4.4.16</vt:lpstr>
      <vt:lpstr>Cuadro 4.4.17</vt:lpstr>
      <vt:lpstr>Cuadro 4.4.18</vt:lpstr>
      <vt:lpstr>Cuadro 4.4.19</vt:lpstr>
      <vt:lpstr>Cuadro 4.4.20</vt:lpstr>
      <vt:lpstr>Cuadro 4.4.21</vt:lpstr>
      <vt:lpstr>Cuadro 4.4.22</vt:lpstr>
      <vt:lpstr>Cuadro 4.4.23</vt:lpstr>
      <vt:lpstr>Cuadro 4.4.24</vt:lpstr>
      <vt:lpstr>Cuadro 4.4.25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2024-01-11T18:53:42Z</dcterms:created>
  <dcterms:modified xsi:type="dcterms:W3CDTF">2024-02-14T17:43:47Z</dcterms:modified>
</cp:coreProperties>
</file>