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17" r:id="rId2"/>
    <sheet name="Cuadro 7.5" sheetId="1" r:id="rId3"/>
    <sheet name="Cuadro 7.5.1" sheetId="2" r:id="rId4"/>
    <sheet name="Cuadro 7.5.2" sheetId="3" r:id="rId5"/>
    <sheet name="Cuadro 7.5.3" sheetId="4" r:id="rId6"/>
    <sheet name="Cuadro 7.5.4" sheetId="5" r:id="rId7"/>
    <sheet name="Cuadro 7.5.5" sheetId="6" r:id="rId8"/>
    <sheet name="Cuadro 7.5.6" sheetId="7" r:id="rId9"/>
    <sheet name="Cuadro 7.5.7" sheetId="8" r:id="rId10"/>
    <sheet name="Cuadro 7.5.8" sheetId="9" r:id="rId11"/>
    <sheet name="Cuadro 7.5.9" sheetId="10" r:id="rId12"/>
    <sheet name="Cuadro 7.5.10" sheetId="11" r:id="rId13"/>
    <sheet name="Cuadro 7.5.11" sheetId="12" r:id="rId14"/>
    <sheet name="Cuadro 7.5.12" sheetId="13" r:id="rId15"/>
    <sheet name="Cuadro 7.5.13" sheetId="14" r:id="rId16"/>
    <sheet name="Cuadro 7.5.14" sheetId="15" r:id="rId17"/>
    <sheet name="Cuadro 7.5.15" sheetId="16" r:id="rId1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<sst xmlns="http://schemas.openxmlformats.org/spreadsheetml/2006/main" count="1891" uniqueCount="47">
  <si>
    <t>Censo Nacional de Población, Hogares y Viviendas 2022</t>
  </si>
  <si>
    <t>Cuadro 7.5. Provincia del Chubut.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</si>
  <si>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</si>
  <si>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</si>
  <si>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</si>
  <si>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</si>
  <si>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</si>
  <si>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</si>
  <si>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</si>
  <si>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</si>
  <si>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</si>
  <si>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</si>
  <si>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</si>
  <si>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</si>
  <si>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</si>
  <si>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7.5.1. Provincia del Chubut, departamento Biedma. Población de 14 años y más en viviendas particulares, por condición de actividad económica, según sexo registrado al nacer y cobertura de salud. Año 2022</t>
  </si>
  <si>
    <t>Cuadro 7.5.2. Provincia del Chubut, departamento Cushamen. Población de 14 años y más en viviendas particulares, por condición de actividad económica, según sexo registrado al nacer y cobertura de salud. Año 2022</t>
  </si>
  <si>
    <t>Cuadro 7.5.3. Provincia del Chubut, departamento Escalante. Población de 14 años y más en viviendas particulares, por condición de actividad económica, según sexo registrado al nacer y cobertura de salud. Año 2022</t>
  </si>
  <si>
    <t>Cuadro 7.5.4. Provincia del Chubut, departamento Florentino Ameghino. Población de 14 años y más en viviendas particulares, por condición de actividad económica, según sexo registrado al nacer y cobertura de salud. Año 2022</t>
  </si>
  <si>
    <t>-</t>
  </si>
  <si>
    <t>Cuadro 7.5.5. Provincia del Chubut, departamento Futaleufú. Población de 14 años y más en viviendas particulares, por condición de actividad económica, según sexo registrado al nacer y cobertura de salud. Año 2022</t>
  </si>
  <si>
    <t>Cuadro 7.5.6. Provincia del Chubut, departamento Gaiman. Población de 14 años y más en viviendas particulares, por condición de actividad económica, según sexo registrado al nacer y cobertura de salud. Año 2022</t>
  </si>
  <si>
    <t>Cuadro 7.5.7. Provincia del Chubut, departamento Gastre. Población de 14 años y más en viviendas particulares, por condición de actividad económica, según sexo registrado al nacer y cobertura de salud. Año 2022</t>
  </si>
  <si>
    <t>Cuadro 7.5.8. Provincia del Chubut, departamento Languiñeo. Población de 14 años y más en viviendas particulares, por condición de actividad económica, según sexo registrado al nacer y cobertura de salud. Año 2022</t>
  </si>
  <si>
    <t>Cuadro 7.5.9. Provincia del Chubut, departamento Mártires. Población de 14 años y más en viviendas particulares, por condición de actividad económica, según sexo registrado al nacer y cobertura de salud. Año 2022</t>
  </si>
  <si>
    <t>Cuadro 7.5.10. Provincia del Chubut, departamento Paso de Indios. Población de 14 años y más en viviendas particulares, por condición de actividad económica, según sexo registrado al nacer y cobertura de salud. Año 2022</t>
  </si>
  <si>
    <t>Cuadro 7.5.11. Provincia del Chubut, departamento Rawson. Población de 14 años y más en viviendas particulares, por condición de actividad económica, según sexo registrado al nacer y cobertura de salud. Año 2022</t>
  </si>
  <si>
    <t>Cuadro 7.5.12. Provincia del Chubut, departamento Río Senguer. Población de 14 años y más en viviendas particulares, por condición de actividad económica, según sexo registrado al nacer y cobertura de salud. Año 2022</t>
  </si>
  <si>
    <t>Cuadro 7.5.13. Provincia del Chubut, departamento Sarmiento. Población de 14 años y más en viviendas particulares, por condición de actividad económica, según sexo registrado al nacer y cobertura de salud. Año 2022</t>
  </si>
  <si>
    <t>Cuadro 7.5.14. Provincia del Chubut, departamento Tehuelches. Población de 14 años y más en viviendas particulares, por condición de actividad económica, según sexo registrado al nacer y cobertura de salud. Año 2022</t>
  </si>
  <si>
    <t>Cuadro 7.5.15. Provincia del Chubut, departamento Telsen.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</si>
  <si>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</si>
  <si>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</si>
  <si>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</si>
  <si>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</si>
  <si>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</si>
  <si>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</si>
  <si>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</si>
  <si>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</si>
  <si>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</si>
  <si>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</si>
  <si>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</si>
  <si>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</si>
  <si>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</si>
  <si>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Chubut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</si>
  <si>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</si>
  <si>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</t>
    </r>
    <r>
      <rPr>
        <b/>
        <sz val="8"/>
        <color rgb="FF000000"/>
        <rFont val="Arial"/>
        <family val="2"/>
      </rPr>
      <t>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</si>
</sst>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1" fillId="0" borderId="0" xfId="0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0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3" fontId="2" fillId="0" borderId="0" xfId="0" applyNumberFormat="1" applyFont="1" applyAlignment="1"/>
    <xf numFmtId="3" fontId="2" fillId="2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2" t="s">
        <v>38</v>
      </c>
    </row>
    <row r="4" spans="11:11" ht="20.25" x14ac:dyDescent="0.3">
      <c r="K4" s="12"/>
    </row>
    <row r="5" spans="11:11" ht="20.25" x14ac:dyDescent="0.3">
      <c r="K5" s="12" t="s">
        <v>39</v>
      </c>
    </row>
    <row r="7" spans="11:11" ht="15" x14ac:dyDescent="0.2">
      <c r="K7" s="13"/>
    </row>
    <row r="8" spans="11:11" ht="15" x14ac:dyDescent="0.2">
      <c r="K8" s="13" t="s">
        <v>44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40</v>
      </c>
    </row>
    <row r="13" spans="11:11" ht="15" x14ac:dyDescent="0.2">
      <c r="K13" s="13" t="s">
        <v>41</v>
      </c>
    </row>
    <row r="14" spans="11:11" ht="15" x14ac:dyDescent="0.2">
      <c r="K14" s="13" t="s">
        <v>42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28.5" bestFit="1" customWidth="1"/>
  </cols>
  <sheetData>
    <row r="1" spans="1:1" ht="12.75" x14ac:dyDescent="0.2">
      <c r="A1" s="10" t="s">
        <v>33</v>
      </c>
    </row>
    <row r="2" spans="1:1" ht="12.75" x14ac:dyDescent="0.2">
      <c r="A2" s="10" t="s">
        <v>34</v>
      </c>
    </row>
    <row r="3" spans="1:1" ht="12.75" x14ac:dyDescent="0.2">
      <c r="A3" s="11"/>
    </row>
    <row r="4" spans="1:1" ht="12.75" x14ac:dyDescent="0.2">
      <c r="A4" s="9" t="str">
        <f>HYPERLINK("#'Cuadro 7.5'!A3", "Cuadro 7.5. Provincia del Chubut. Población de 14 años y más en viviendas particulares, por condición de actividad económica, según sexo registrado al nacer y cobertura de salud. Año 2022")</f>
        <v>Cuadro 7.5. Provincia del Chubut. Población de 14 años y más en viviendas particulares, por condición de actividad económica, según sexo registrado al nacer y cobertura de salud. Año 2022</v>
      </c>
    </row>
    <row r="5" spans="1:1" ht="12.75" x14ac:dyDescent="0.2">
      <c r="A5" s="9" t="str">
        <f>HYPERLINK("#'Cuadro 7.5.1'!A3", "Cuadro 7.5.1. Provincia del Chubut, departamento Biedma. Población de 14 años y más en viviendas particulares, por condición de actividad económica, según sexo registrado al nacer y cobertura de salud. Año 2022")</f>
        <v>Cuadro 7.5.1. Provincia del Chubut, departamento Biedma. Población de 14 años y más en viviendas particulares, por condición de actividad económica, según sexo registrado al nacer y cobertura de salud. Año 2022</v>
      </c>
    </row>
    <row r="6" spans="1:1" ht="12.75" x14ac:dyDescent="0.2">
      <c r="A6" s="9" t="str">
        <f>HYPERLINK("#'Cuadro 7.5.2'!A3", "Cuadro 7.5.2. Provincia del Chubut, departamento Cushamen. Población de 14 años y más en viviendas particulares, por condición de actividad económica, según sexo registrado al nacer y cobertura de salud. Año 2022")</f>
        <v>Cuadro 7.5.2. Provincia del Chubut, departamento Cushamen. Población de 14 años y más en viviendas particulares, por condición de actividad económica, según sexo registrado al nacer y cobertura de salud. Año 2022</v>
      </c>
    </row>
    <row r="7" spans="1:1" ht="12.75" x14ac:dyDescent="0.2">
      <c r="A7" s="9" t="str">
        <f>HYPERLINK("#'Cuadro 7.5.3'!A3", "Cuadro 7.5.3. Provincia del Chubut, departamento Escalante. Población de 14 años y más en viviendas particulares, por condición de actividad económica, según sexo registrado al nacer y cobertura de salud. Año 2022")</f>
        <v>Cuadro 7.5.3. Provincia del Chubut, departamento Escalante. Población de 14 años y más en viviendas particulares, por condición de actividad económica, según sexo registrado al nacer y cobertura de salud. Año 2022</v>
      </c>
    </row>
    <row r="8" spans="1:1" ht="12.75" x14ac:dyDescent="0.2">
      <c r="A8" s="9" t="str">
        <f>HYPERLINK("#'Cuadro 7.5.4'!A3", "Cuadro 7.5.4. Provincia del Chubut, departamento Florentino Ameghino. Población de 14 años y más en viviendas particulares, por condición de actividad económica, según sexo registrado al nacer y cobertura de salud. Año 2022")</f>
        <v>Cuadro 7.5.4. Provincia del Chubut, departamento Florentino Ameghino. Población de 14 años y más en viviendas particulares, por condición de actividad económica, según sexo registrado al nacer y cobertura de salud. Año 2022</v>
      </c>
    </row>
    <row r="9" spans="1:1" ht="12.75" x14ac:dyDescent="0.2">
      <c r="A9" s="9" t="str">
        <f>HYPERLINK("#'Cuadro 7.5.5'!A3", "Cuadro 7.5.5. Provincia del Chubut, departamento Futaleufú. Población de 14 años y más en viviendas particulares, por condición de actividad económica, según sexo registrado al nacer y cobertura de salud. Año 2022")</f>
        <v>Cuadro 7.5.5. Provincia del Chubut, departamento Futaleufú. Población de 14 años y más en viviendas particulares, por condición de actividad económica, según sexo registrado al nacer y cobertura de salud. Año 2022</v>
      </c>
    </row>
    <row r="10" spans="1:1" ht="12.75" x14ac:dyDescent="0.2">
      <c r="A10" s="9" t="str">
        <f>HYPERLINK("#'Cuadro 7.5.6'!A3", "Cuadro 7.5.6. Provincia del Chubut, departamento Gaiman. Población de 14 años y más en viviendas particulares, por condición de actividad económica, según sexo registrado al nacer y cobertura de salud. Año 2022")</f>
        <v>Cuadro 7.5.6. Provincia del Chubut, departamento Gaiman. Población de 14 años y más en viviendas particulares, por condición de actividad económica, según sexo registrado al nacer y cobertura de salud. Año 2022</v>
      </c>
    </row>
    <row r="11" spans="1:1" ht="12.75" x14ac:dyDescent="0.2">
      <c r="A11" s="9" t="str">
        <f>HYPERLINK("#'Cuadro 7.5.7'!A3", "Cuadro 7.5.7. Provincia del Chubut, departamento Gastre. Población de 14 años y más en viviendas particulares, por condición de actividad económica, según sexo registrado al nacer y cobertura de salud. Año 2022")</f>
        <v>Cuadro 7.5.7. Provincia del Chubut, departamento Gastre. Población de 14 años y más en viviendas particulares, por condición de actividad económica, según sexo registrado al nacer y cobertura de salud. Año 2022</v>
      </c>
    </row>
    <row r="12" spans="1:1" ht="12.75" x14ac:dyDescent="0.2">
      <c r="A12" s="9" t="str">
        <f>HYPERLINK("#'Cuadro 7.5.8'!A3", "Cuadro 7.5.8. Provincia del Chubut, departamento Languiñeo. Población de 14 años y más en viviendas particulares, por condición de actividad económica, según sexo registrado al nacer y cobertura de salud. Año 2022")</f>
        <v>Cuadro 7.5.8. Provincia del Chubut, departamento Languiñeo. Población de 14 años y más en viviendas particulares, por condición de actividad económica, según sexo registrado al nacer y cobertura de salud. Año 2022</v>
      </c>
    </row>
    <row r="13" spans="1:1" ht="12.75" x14ac:dyDescent="0.2">
      <c r="A13" s="9" t="str">
        <f>HYPERLINK("#'Cuadro 7.5.9'!A3", "Cuadro 7.5.9. Provincia del Chubut, departamento Mártires. Población de 14 años y más en viviendas particulares, por condición de actividad económica, según sexo registrado al nacer y cobertura de salud. Año 2022")</f>
        <v>Cuadro 7.5.9. Provincia del Chubut, departamento Mártires. Población de 14 años y más en viviendas particulares, por condición de actividad económica, según sexo registrado al nacer y cobertura de salud. Año 2022</v>
      </c>
    </row>
    <row r="14" spans="1:1" ht="12.75" x14ac:dyDescent="0.2">
      <c r="A14" s="9" t="str">
        <f>HYPERLINK("#'Cuadro 7.5.10'!A3", "Cuadro 7.5.10. Provincia del Chubut, departamento Paso de Indios. Población de 14 años y más en viviendas particulares, por condición de actividad económica, según sexo registrado al nacer y cobertura de salud. Año 2022")</f>
        <v>Cuadro 7.5.10. Provincia del Chubut, departamento Paso de Indios. Población de 14 años y más en viviendas particulares, por condición de actividad económica, según sexo registrado al nacer y cobertura de salud. Año 2022</v>
      </c>
    </row>
    <row r="15" spans="1:1" ht="12.75" x14ac:dyDescent="0.2">
      <c r="A15" s="9" t="str">
        <f>HYPERLINK("#'Cuadro 7.5.11'!A3", "Cuadro 7.5.11. Provincia del Chubut, departamento Rawson. Población de 14 años y más en viviendas particulares, por condición de actividad económica, según sexo registrado al nacer y cobertura de salud. Año 2022")</f>
        <v>Cuadro 7.5.11. Provincia del Chubut, departamento Rawson. Población de 14 años y más en viviendas particulares, por condición de actividad económica, según sexo registrado al nacer y cobertura de salud. Año 2022</v>
      </c>
    </row>
    <row r="16" spans="1:1" ht="12.75" x14ac:dyDescent="0.2">
      <c r="A16" s="9" t="str">
        <f>HYPERLINK("#'Cuadro 7.5.12'!A3", "Cuadro 7.5.12. Provincia del Chubut, departamento Río Senguer. Población de 14 años y más en viviendas particulares, por condición de actividad económica, según sexo registrado al nacer y cobertura de salud. Año 2022")</f>
        <v>Cuadro 7.5.12. Provincia del Chubut, departamento Río Senguer. Población de 14 años y más en viviendas particulares, por condición de actividad económica, según sexo registrado al nacer y cobertura de salud. Año 2022</v>
      </c>
    </row>
    <row r="17" spans="1:1" ht="12.75" x14ac:dyDescent="0.2">
      <c r="A17" s="9" t="str">
        <f>HYPERLINK("#'Cuadro 7.5.13'!A3", "Cuadro 7.5.13. Provincia del Chubut, departamento Sarmiento. Población de 14 años y más en viviendas particulares, por condición de actividad económica, según sexo registrado al nacer y cobertura de salud. Año 2022")</f>
        <v>Cuadro 7.5.13. Provincia del Chubut, departamento Sarmiento. Población de 14 años y más en viviendas particulares, por condición de actividad económica, según sexo registrado al nacer y cobertura de salud. Año 2022</v>
      </c>
    </row>
    <row r="18" spans="1:1" ht="12.75" x14ac:dyDescent="0.2">
      <c r="A18" s="9" t="str">
        <f>HYPERLINK("#'Cuadro 7.5.14'!A3", "Cuadro 7.5.14. Provincia del Chubut, departamento Tehuelches. Población de 14 años y más en viviendas particulares, por condición de actividad económica, según sexo registrado al nacer y cobertura de salud. Año 2022")</f>
        <v>Cuadro 7.5.14. Provincia del Chubut, departamento Tehuelches. Población de 14 años y más en viviendas particulares, por condición de actividad económica, según sexo registrado al nacer y cobertura de salud. Año 2022</v>
      </c>
    </row>
    <row r="19" spans="1:1" ht="12.75" x14ac:dyDescent="0.2">
      <c r="A19" s="9" t="str">
        <f>HYPERLINK("#'Cuadro 7.5.15'!A3", "Cuadro 7.5.15. Provincia del Chubut, departamento Telsen. Población de 14 años y más en viviendas particulares, por condición de actividad económica, según sexo registrado al nacer y cobertura de salud. Año 2022")</f>
        <v>Cuadro 7.5.15. Provincia del Chubut, departamento Telsen. Población de 14 años y más en viviendas particulares, por condición de actividad económica, según sexo registrado al nacer y cobertura de salud. Año 2022</v>
      </c>
    </row>
    <row r="20" spans="1:1" ht="12.75" x14ac:dyDescent="0.2">
      <c r="A20" s="11"/>
    </row>
    <row r="21" spans="1:1" s="25" customFormat="1" x14ac:dyDescent="0.2">
      <c r="A21" s="24" t="s">
        <v>35</v>
      </c>
    </row>
    <row r="22" spans="1:1" s="25" customFormat="1" x14ac:dyDescent="0.2">
      <c r="A22" s="24" t="s">
        <v>36</v>
      </c>
    </row>
    <row r="23" spans="1:1" s="25" customFormat="1" x14ac:dyDescent="0.2">
      <c r="A23" s="24" t="s">
        <v>37</v>
      </c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7" width="21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18" customHeight="1" x14ac:dyDescent="0.2">
      <c r="A2" s="31" t="s">
        <v>1</v>
      </c>
      <c r="B2" s="31" t="s">
        <v>31</v>
      </c>
      <c r="C2" s="31" t="s">
        <v>31</v>
      </c>
      <c r="D2" s="31" t="s">
        <v>31</v>
      </c>
      <c r="E2" s="31" t="s">
        <v>31</v>
      </c>
      <c r="F2" s="31" t="s">
        <v>31</v>
      </c>
      <c r="G2" s="31" t="s">
        <v>31</v>
      </c>
      <c r="J2" t="s">
        <v>31</v>
      </c>
    </row>
    <row r="3" spans="1:12" ht="16.899999999999999" customHeight="1" x14ac:dyDescent="0.2">
      <c r="A3" s="22" t="s">
        <v>2</v>
      </c>
      <c r="B3" s="22" t="s">
        <v>31</v>
      </c>
      <c r="C3" s="22" t="s">
        <v>3</v>
      </c>
      <c r="D3" s="22" t="s">
        <v>4</v>
      </c>
      <c r="E3" s="22" t="s">
        <v>31</v>
      </c>
      <c r="F3" s="22" t="s">
        <v>31</v>
      </c>
      <c r="G3" s="22" t="s">
        <v>31</v>
      </c>
    </row>
    <row r="4" spans="1:12" ht="16.899999999999999" customHeight="1" x14ac:dyDescent="0.2">
      <c r="A4" s="22" t="s">
        <v>31</v>
      </c>
      <c r="B4" s="22" t="s">
        <v>31</v>
      </c>
      <c r="C4" s="22" t="s">
        <v>31</v>
      </c>
      <c r="D4" s="22" t="s">
        <v>5</v>
      </c>
      <c r="E4" s="22" t="s">
        <v>31</v>
      </c>
      <c r="F4" s="22" t="s">
        <v>31</v>
      </c>
      <c r="G4" s="22" t="s">
        <v>32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12" ht="16.899999999999999" customHeight="1" x14ac:dyDescent="0.2">
      <c r="A5" s="22" t="s">
        <v>31</v>
      </c>
      <c r="B5" s="22" t="s">
        <v>31</v>
      </c>
      <c r="C5" s="22" t="s">
        <v>31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12" ht="13.15" customHeight="1" x14ac:dyDescent="0.2">
      <c r="A6" s="23" t="s">
        <v>6</v>
      </c>
      <c r="B6" s="26" t="s">
        <v>31</v>
      </c>
      <c r="C6" s="7">
        <v>466627</v>
      </c>
      <c r="D6" s="7">
        <v>307077</v>
      </c>
      <c r="E6" s="7">
        <v>283492</v>
      </c>
      <c r="F6" s="7">
        <v>23585</v>
      </c>
      <c r="G6" s="7">
        <v>159550</v>
      </c>
    </row>
    <row r="7" spans="1:12" ht="11.65" customHeight="1" x14ac:dyDescent="0.2">
      <c r="A7" s="19" t="s">
        <v>31</v>
      </c>
      <c r="B7" s="27" t="s">
        <v>10</v>
      </c>
      <c r="C7" s="6">
        <v>324865</v>
      </c>
      <c r="D7" s="6">
        <v>203590</v>
      </c>
      <c r="E7" s="6">
        <v>193807</v>
      </c>
      <c r="F7" s="6">
        <v>9783</v>
      </c>
      <c r="G7" s="6">
        <v>121275</v>
      </c>
      <c r="H7" t="s">
        <v>31</v>
      </c>
      <c r="I7" t="s">
        <v>31</v>
      </c>
      <c r="K7" t="s">
        <v>31</v>
      </c>
      <c r="L7" t="s">
        <v>31</v>
      </c>
    </row>
    <row r="8" spans="1:12" ht="11.65" customHeight="1" x14ac:dyDescent="0.2">
      <c r="A8" s="19" t="s">
        <v>31</v>
      </c>
      <c r="B8" s="27" t="s">
        <v>11</v>
      </c>
      <c r="C8" s="6">
        <v>13638</v>
      </c>
      <c r="D8" s="6">
        <v>9153</v>
      </c>
      <c r="E8" s="6">
        <v>8538</v>
      </c>
      <c r="F8" s="6">
        <v>615</v>
      </c>
      <c r="G8" s="6">
        <v>4485</v>
      </c>
      <c r="H8" t="s">
        <v>31</v>
      </c>
      <c r="I8" t="s">
        <v>31</v>
      </c>
      <c r="K8" t="s">
        <v>31</v>
      </c>
      <c r="L8" t="s">
        <v>31</v>
      </c>
    </row>
    <row r="9" spans="1:12" ht="11.65" customHeight="1" x14ac:dyDescent="0.2">
      <c r="A9" s="19" t="s">
        <v>31</v>
      </c>
      <c r="B9" s="27" t="s">
        <v>12</v>
      </c>
      <c r="C9" s="6">
        <v>128124</v>
      </c>
      <c r="D9" s="6">
        <v>94334</v>
      </c>
      <c r="E9" s="6">
        <v>81147</v>
      </c>
      <c r="F9" s="6">
        <v>13187</v>
      </c>
      <c r="G9" s="6">
        <v>33790</v>
      </c>
      <c r="H9" t="s">
        <v>31</v>
      </c>
      <c r="I9" t="s">
        <v>31</v>
      </c>
      <c r="K9" t="s">
        <v>31</v>
      </c>
      <c r="L9" t="s">
        <v>31</v>
      </c>
    </row>
    <row r="10" spans="1:12" ht="13.15" customHeight="1" x14ac:dyDescent="0.2">
      <c r="A10" s="18" t="s">
        <v>13</v>
      </c>
      <c r="B10" s="28" t="s">
        <v>31</v>
      </c>
      <c r="C10" s="7">
        <v>239418</v>
      </c>
      <c r="D10" s="7">
        <v>140090</v>
      </c>
      <c r="E10" s="7">
        <v>126135</v>
      </c>
      <c r="F10" s="7">
        <v>13955</v>
      </c>
      <c r="G10" s="7">
        <v>99328</v>
      </c>
    </row>
    <row r="11" spans="1:12" ht="11.65" customHeight="1" x14ac:dyDescent="0.2">
      <c r="A11" s="19" t="s">
        <v>31</v>
      </c>
      <c r="B11" s="27" t="s">
        <v>10</v>
      </c>
      <c r="C11" s="6">
        <v>171038</v>
      </c>
      <c r="D11" s="6">
        <v>95656</v>
      </c>
      <c r="E11" s="6">
        <v>89208</v>
      </c>
      <c r="F11" s="6">
        <v>6448</v>
      </c>
      <c r="G11" s="6">
        <v>75382</v>
      </c>
      <c r="H11" t="s">
        <v>31</v>
      </c>
      <c r="I11" t="s">
        <v>31</v>
      </c>
      <c r="K11" t="s">
        <v>31</v>
      </c>
      <c r="L11" t="s">
        <v>31</v>
      </c>
    </row>
    <row r="12" spans="1:12" ht="11.65" customHeight="1" x14ac:dyDescent="0.2">
      <c r="A12" s="19" t="s">
        <v>31</v>
      </c>
      <c r="B12" s="27" t="s">
        <v>11</v>
      </c>
      <c r="C12" s="6">
        <v>7384</v>
      </c>
      <c r="D12" s="6">
        <v>4672</v>
      </c>
      <c r="E12" s="6">
        <v>4282</v>
      </c>
      <c r="F12" s="6">
        <v>390</v>
      </c>
      <c r="G12" s="6">
        <v>2712</v>
      </c>
      <c r="H12" t="s">
        <v>31</v>
      </c>
      <c r="I12" t="s">
        <v>31</v>
      </c>
      <c r="K12" t="s">
        <v>31</v>
      </c>
      <c r="L12" t="s">
        <v>31</v>
      </c>
    </row>
    <row r="13" spans="1:12" ht="11.65" customHeight="1" x14ac:dyDescent="0.2">
      <c r="A13" s="19" t="s">
        <v>31</v>
      </c>
      <c r="B13" s="27" t="s">
        <v>12</v>
      </c>
      <c r="C13" s="6">
        <v>60996</v>
      </c>
      <c r="D13" s="6">
        <v>39762</v>
      </c>
      <c r="E13" s="6">
        <v>32645</v>
      </c>
      <c r="F13" s="6">
        <v>7117</v>
      </c>
      <c r="G13" s="6">
        <v>21234</v>
      </c>
      <c r="H13" t="s">
        <v>31</v>
      </c>
      <c r="I13" t="s">
        <v>31</v>
      </c>
      <c r="K13" t="s">
        <v>31</v>
      </c>
      <c r="L13" t="s">
        <v>31</v>
      </c>
    </row>
    <row r="14" spans="1:12" ht="13.15" customHeight="1" x14ac:dyDescent="0.2">
      <c r="A14" s="18" t="s">
        <v>14</v>
      </c>
      <c r="B14" s="28" t="s">
        <v>31</v>
      </c>
      <c r="C14" s="7">
        <v>227209</v>
      </c>
      <c r="D14" s="7">
        <v>166987</v>
      </c>
      <c r="E14" s="7">
        <v>157357</v>
      </c>
      <c r="F14" s="7">
        <v>9630</v>
      </c>
      <c r="G14" s="7">
        <v>60222</v>
      </c>
    </row>
    <row r="15" spans="1:12" ht="11.65" customHeight="1" x14ac:dyDescent="0.2">
      <c r="A15" s="19" t="s">
        <v>31</v>
      </c>
      <c r="B15" s="27" t="s">
        <v>10</v>
      </c>
      <c r="C15" s="6">
        <v>153827</v>
      </c>
      <c r="D15" s="6">
        <v>107934</v>
      </c>
      <c r="E15" s="6">
        <v>104599</v>
      </c>
      <c r="F15" s="6">
        <v>3335</v>
      </c>
      <c r="G15" s="6">
        <v>45893</v>
      </c>
      <c r="H15" t="s">
        <v>31</v>
      </c>
      <c r="I15" t="s">
        <v>31</v>
      </c>
      <c r="K15" t="s">
        <v>31</v>
      </c>
      <c r="L15" t="s">
        <v>31</v>
      </c>
    </row>
    <row r="16" spans="1:12" ht="11.65" customHeight="1" x14ac:dyDescent="0.2">
      <c r="A16" s="19" t="s">
        <v>31</v>
      </c>
      <c r="B16" s="27" t="s">
        <v>11</v>
      </c>
      <c r="C16" s="6">
        <v>6254</v>
      </c>
      <c r="D16" s="6">
        <v>4481</v>
      </c>
      <c r="E16" s="6">
        <v>4256</v>
      </c>
      <c r="F16" s="6">
        <v>225</v>
      </c>
      <c r="G16" s="6">
        <v>1773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0" t="s">
        <v>31</v>
      </c>
      <c r="B17" s="29" t="s">
        <v>12</v>
      </c>
      <c r="C17" s="8">
        <v>67128</v>
      </c>
      <c r="D17" s="8">
        <v>54572</v>
      </c>
      <c r="E17" s="8">
        <v>48502</v>
      </c>
      <c r="F17" s="8">
        <v>6070</v>
      </c>
      <c r="G17" s="8">
        <v>12556</v>
      </c>
      <c r="H17" t="s">
        <v>31</v>
      </c>
      <c r="I17" t="s">
        <v>31</v>
      </c>
      <c r="K17" t="s">
        <v>31</v>
      </c>
      <c r="L17" t="s">
        <v>31</v>
      </c>
    </row>
    <row r="18" spans="1:12" ht="25.5" customHeight="1" x14ac:dyDescent="0.2">
      <c r="A18" s="32" t="s">
        <v>46</v>
      </c>
      <c r="B18" s="33" t="s">
        <v>31</v>
      </c>
      <c r="C18" s="34" t="s">
        <v>31</v>
      </c>
      <c r="D18" s="34" t="s">
        <v>31</v>
      </c>
      <c r="E18" s="34" t="s">
        <v>31</v>
      </c>
      <c r="F18" s="34" t="s">
        <v>31</v>
      </c>
      <c r="G18" s="34" t="s">
        <v>31</v>
      </c>
      <c r="J18" t="s">
        <v>31</v>
      </c>
    </row>
    <row r="19" spans="1:12" ht="16.149999999999999" customHeight="1" x14ac:dyDescent="0.2">
      <c r="A19" s="14" t="s">
        <v>43</v>
      </c>
      <c r="B19" s="15" t="s">
        <v>31</v>
      </c>
      <c r="C19" s="16" t="s">
        <v>31</v>
      </c>
      <c r="D19" s="16" t="s">
        <v>31</v>
      </c>
      <c r="E19" s="16" t="s">
        <v>31</v>
      </c>
      <c r="F19" s="17" t="s">
        <v>31</v>
      </c>
      <c r="G19" s="17" t="s">
        <v>31</v>
      </c>
      <c r="J19" t="s">
        <v>31</v>
      </c>
    </row>
    <row r="20" spans="1:12" ht="11.65" customHeight="1" x14ac:dyDescent="0.2">
      <c r="A20" s="4" t="s">
        <v>31</v>
      </c>
      <c r="B20" s="5" t="s">
        <v>31</v>
      </c>
      <c r="C20" s="1" t="s">
        <v>31</v>
      </c>
      <c r="D20" s="1" t="s">
        <v>31</v>
      </c>
      <c r="E20" s="1" t="s">
        <v>31</v>
      </c>
      <c r="F20" s="1" t="s">
        <v>31</v>
      </c>
      <c r="G20" s="1" t="s">
        <v>31</v>
      </c>
      <c r="H20" t="s">
        <v>31</v>
      </c>
      <c r="I20" t="s">
        <v>31</v>
      </c>
      <c r="J20" t="s">
        <v>31</v>
      </c>
      <c r="K20" t="s">
        <v>31</v>
      </c>
      <c r="L20" t="s">
        <v>31</v>
      </c>
    </row>
    <row r="21" spans="1:12" ht="12" x14ac:dyDescent="0.2">
      <c r="A21" s="3"/>
      <c r="B21" s="30"/>
      <c r="C21" s="1"/>
      <c r="D21" s="1"/>
      <c r="E21" s="1"/>
      <c r="F21" s="1"/>
      <c r="G21" s="1"/>
    </row>
    <row r="22" spans="1:12" ht="12" x14ac:dyDescent="0.2">
      <c r="A22" s="3"/>
      <c r="B22" s="30"/>
      <c r="C22" s="1"/>
      <c r="D22" s="1"/>
      <c r="E22" s="1"/>
      <c r="F22" s="1"/>
      <c r="G22" s="1"/>
    </row>
    <row r="23" spans="1:12" ht="12" x14ac:dyDescent="0.2">
      <c r="A23" s="3"/>
      <c r="B23" s="30"/>
      <c r="C23" s="1"/>
      <c r="D23" s="1"/>
      <c r="E23" s="1"/>
      <c r="F23" s="1"/>
      <c r="G23" s="1"/>
    </row>
    <row r="24" spans="1:12" ht="12" x14ac:dyDescent="0.2">
      <c r="A24" s="3"/>
      <c r="B24" s="30"/>
      <c r="C24" s="1"/>
      <c r="D24" s="1"/>
      <c r="E24" s="1"/>
      <c r="F24" s="1"/>
      <c r="G24" s="1"/>
    </row>
    <row r="25" spans="1:12" ht="12" x14ac:dyDescent="0.2">
      <c r="A25" s="3"/>
      <c r="B25" s="30"/>
      <c r="C25" s="1"/>
      <c r="D25" s="1"/>
      <c r="E25" s="1"/>
      <c r="F25" s="1"/>
      <c r="G25" s="1"/>
    </row>
    <row r="26" spans="1:12" ht="12" x14ac:dyDescent="0.2">
      <c r="A26" s="3"/>
      <c r="B26" s="30"/>
      <c r="C26" s="1"/>
      <c r="D26" s="1"/>
      <c r="E26" s="1"/>
      <c r="F26" s="1"/>
      <c r="G26" s="1"/>
    </row>
    <row r="27" spans="1:12" ht="12" x14ac:dyDescent="0.2">
      <c r="A27" s="3"/>
      <c r="B27" s="30"/>
      <c r="C27" s="1"/>
      <c r="D27" s="1"/>
      <c r="E27" s="1"/>
      <c r="F27" s="1"/>
      <c r="G27" s="1"/>
    </row>
    <row r="28" spans="1:12" ht="12" x14ac:dyDescent="0.2">
      <c r="A28" s="3"/>
      <c r="B28" s="30"/>
      <c r="C28" s="1"/>
      <c r="D28" s="1"/>
      <c r="E28" s="1"/>
      <c r="F28" s="1"/>
      <c r="G28" s="1"/>
    </row>
    <row r="29" spans="1:12" ht="12" x14ac:dyDescent="0.2">
      <c r="A29" s="3"/>
      <c r="B29" s="30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6" width="21.6640625" customWidth="1"/>
    <col min="7" max="7" width="22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6.25" customHeight="1" x14ac:dyDescent="0.2">
      <c r="A2" s="31" t="s">
        <v>15</v>
      </c>
      <c r="B2" s="31" t="s">
        <v>31</v>
      </c>
      <c r="C2" s="31" t="s">
        <v>31</v>
      </c>
      <c r="D2" s="31" t="s">
        <v>31</v>
      </c>
      <c r="E2" s="31" t="s">
        <v>31</v>
      </c>
      <c r="F2" s="31" t="s">
        <v>31</v>
      </c>
      <c r="G2" s="31" t="s">
        <v>31</v>
      </c>
      <c r="J2" t="s">
        <v>31</v>
      </c>
    </row>
    <row r="3" spans="1:12" ht="16.899999999999999" customHeight="1" x14ac:dyDescent="0.2">
      <c r="A3" s="22" t="s">
        <v>2</v>
      </c>
      <c r="B3" s="22" t="s">
        <v>31</v>
      </c>
      <c r="C3" s="22" t="s">
        <v>3</v>
      </c>
      <c r="D3" s="22" t="s">
        <v>4</v>
      </c>
      <c r="E3" s="22" t="s">
        <v>31</v>
      </c>
      <c r="F3" s="22" t="s">
        <v>31</v>
      </c>
      <c r="G3" s="22" t="s">
        <v>31</v>
      </c>
    </row>
    <row r="4" spans="1:12" ht="16.899999999999999" customHeight="1" x14ac:dyDescent="0.2">
      <c r="A4" s="22" t="s">
        <v>31</v>
      </c>
      <c r="B4" s="22" t="s">
        <v>31</v>
      </c>
      <c r="C4" s="22" t="s">
        <v>31</v>
      </c>
      <c r="D4" s="22" t="s">
        <v>5</v>
      </c>
      <c r="E4" s="22" t="s">
        <v>31</v>
      </c>
      <c r="F4" s="22" t="s">
        <v>31</v>
      </c>
      <c r="G4" s="22" t="s">
        <v>32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12" ht="16.899999999999999" customHeight="1" x14ac:dyDescent="0.2">
      <c r="A5" s="22" t="s">
        <v>31</v>
      </c>
      <c r="B5" s="22" t="s">
        <v>31</v>
      </c>
      <c r="C5" s="22" t="s">
        <v>31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12" ht="13.15" customHeight="1" x14ac:dyDescent="0.2">
      <c r="A6" s="23" t="s">
        <v>6</v>
      </c>
      <c r="B6" s="26" t="s">
        <v>31</v>
      </c>
      <c r="C6" s="7">
        <v>80619</v>
      </c>
      <c r="D6" s="7">
        <v>53211</v>
      </c>
      <c r="E6" s="7">
        <v>48510</v>
      </c>
      <c r="F6" s="7">
        <v>4701</v>
      </c>
      <c r="G6" s="7">
        <v>27408</v>
      </c>
    </row>
    <row r="7" spans="1:12" ht="11.65" customHeight="1" x14ac:dyDescent="0.2">
      <c r="A7" s="19" t="s">
        <v>31</v>
      </c>
      <c r="B7" s="27" t="s">
        <v>10</v>
      </c>
      <c r="C7" s="6">
        <v>56114</v>
      </c>
      <c r="D7" s="6">
        <v>35606</v>
      </c>
      <c r="E7" s="6">
        <v>33650</v>
      </c>
      <c r="F7" s="6">
        <v>1956</v>
      </c>
      <c r="G7" s="6">
        <v>20508</v>
      </c>
      <c r="H7" t="s">
        <v>31</v>
      </c>
      <c r="I7" t="s">
        <v>31</v>
      </c>
      <c r="K7" t="s">
        <v>31</v>
      </c>
      <c r="L7" t="s">
        <v>31</v>
      </c>
    </row>
    <row r="8" spans="1:12" ht="11.65" customHeight="1" x14ac:dyDescent="0.2">
      <c r="A8" s="19" t="s">
        <v>31</v>
      </c>
      <c r="B8" s="27" t="s">
        <v>11</v>
      </c>
      <c r="C8" s="6">
        <v>2223</v>
      </c>
      <c r="D8" s="6">
        <v>1446</v>
      </c>
      <c r="E8" s="6">
        <v>1320</v>
      </c>
      <c r="F8" s="6">
        <v>126</v>
      </c>
      <c r="G8" s="6">
        <v>777</v>
      </c>
      <c r="H8" t="s">
        <v>31</v>
      </c>
      <c r="I8" t="s">
        <v>31</v>
      </c>
      <c r="K8" t="s">
        <v>31</v>
      </c>
      <c r="L8" t="s">
        <v>31</v>
      </c>
    </row>
    <row r="9" spans="1:12" ht="11.65" customHeight="1" x14ac:dyDescent="0.2">
      <c r="A9" s="19" t="s">
        <v>31</v>
      </c>
      <c r="B9" s="27" t="s">
        <v>12</v>
      </c>
      <c r="C9" s="6">
        <v>22282</v>
      </c>
      <c r="D9" s="6">
        <v>16159</v>
      </c>
      <c r="E9" s="6">
        <v>13540</v>
      </c>
      <c r="F9" s="6">
        <v>2619</v>
      </c>
      <c r="G9" s="6">
        <v>6123</v>
      </c>
      <c r="H9" t="s">
        <v>31</v>
      </c>
      <c r="I9" t="s">
        <v>31</v>
      </c>
      <c r="K9" t="s">
        <v>31</v>
      </c>
      <c r="L9" t="s">
        <v>31</v>
      </c>
    </row>
    <row r="10" spans="1:12" ht="13.15" customHeight="1" x14ac:dyDescent="0.2">
      <c r="A10" s="18" t="s">
        <v>13</v>
      </c>
      <c r="B10" s="28" t="s">
        <v>31</v>
      </c>
      <c r="C10" s="7">
        <v>41249</v>
      </c>
      <c r="D10" s="7">
        <v>24424</v>
      </c>
      <c r="E10" s="7">
        <v>21727</v>
      </c>
      <c r="F10" s="7">
        <v>2697</v>
      </c>
      <c r="G10" s="7">
        <v>16825</v>
      </c>
    </row>
    <row r="11" spans="1:12" ht="11.65" customHeight="1" x14ac:dyDescent="0.2">
      <c r="A11" s="19" t="s">
        <v>31</v>
      </c>
      <c r="B11" s="27" t="s">
        <v>10</v>
      </c>
      <c r="C11" s="6">
        <v>29233</v>
      </c>
      <c r="D11" s="6">
        <v>16715</v>
      </c>
      <c r="E11" s="6">
        <v>15464</v>
      </c>
      <c r="F11" s="6">
        <v>1251</v>
      </c>
      <c r="G11" s="6">
        <v>12518</v>
      </c>
      <c r="H11" t="s">
        <v>31</v>
      </c>
      <c r="I11" t="s">
        <v>31</v>
      </c>
      <c r="K11" t="s">
        <v>31</v>
      </c>
      <c r="L11" t="s">
        <v>31</v>
      </c>
    </row>
    <row r="12" spans="1:12" ht="11.65" customHeight="1" x14ac:dyDescent="0.2">
      <c r="A12" s="19" t="s">
        <v>31</v>
      </c>
      <c r="B12" s="27" t="s">
        <v>11</v>
      </c>
      <c r="C12" s="6">
        <v>1201</v>
      </c>
      <c r="D12" s="6">
        <v>711</v>
      </c>
      <c r="E12" s="6">
        <v>636</v>
      </c>
      <c r="F12" s="6">
        <v>75</v>
      </c>
      <c r="G12" s="6">
        <v>490</v>
      </c>
      <c r="H12" t="s">
        <v>31</v>
      </c>
      <c r="I12" t="s">
        <v>31</v>
      </c>
      <c r="K12" t="s">
        <v>31</v>
      </c>
      <c r="L12" t="s">
        <v>31</v>
      </c>
    </row>
    <row r="13" spans="1:12" ht="11.65" customHeight="1" x14ac:dyDescent="0.2">
      <c r="A13" s="19" t="s">
        <v>31</v>
      </c>
      <c r="B13" s="27" t="s">
        <v>12</v>
      </c>
      <c r="C13" s="6">
        <v>10815</v>
      </c>
      <c r="D13" s="6">
        <v>6998</v>
      </c>
      <c r="E13" s="6">
        <v>5627</v>
      </c>
      <c r="F13" s="6">
        <v>1371</v>
      </c>
      <c r="G13" s="6">
        <v>3817</v>
      </c>
      <c r="H13" t="s">
        <v>31</v>
      </c>
      <c r="I13" t="s">
        <v>31</v>
      </c>
      <c r="K13" t="s">
        <v>31</v>
      </c>
      <c r="L13" t="s">
        <v>31</v>
      </c>
    </row>
    <row r="14" spans="1:12" ht="13.15" customHeight="1" x14ac:dyDescent="0.2">
      <c r="A14" s="18" t="s">
        <v>14</v>
      </c>
      <c r="B14" s="28" t="s">
        <v>31</v>
      </c>
      <c r="C14" s="7">
        <v>39370</v>
      </c>
      <c r="D14" s="7">
        <v>28787</v>
      </c>
      <c r="E14" s="7">
        <v>26783</v>
      </c>
      <c r="F14" s="7">
        <v>2004</v>
      </c>
      <c r="G14" s="7">
        <v>10583</v>
      </c>
    </row>
    <row r="15" spans="1:12" ht="11.65" customHeight="1" x14ac:dyDescent="0.2">
      <c r="A15" s="19" t="s">
        <v>31</v>
      </c>
      <c r="B15" s="27" t="s">
        <v>10</v>
      </c>
      <c r="C15" s="6">
        <v>26881</v>
      </c>
      <c r="D15" s="6">
        <v>18891</v>
      </c>
      <c r="E15" s="6">
        <v>18186</v>
      </c>
      <c r="F15" s="6">
        <v>705</v>
      </c>
      <c r="G15" s="6">
        <v>7990</v>
      </c>
      <c r="H15" t="s">
        <v>31</v>
      </c>
      <c r="I15" t="s">
        <v>31</v>
      </c>
      <c r="K15" t="s">
        <v>31</v>
      </c>
      <c r="L15" t="s">
        <v>31</v>
      </c>
    </row>
    <row r="16" spans="1:12" ht="11.65" customHeight="1" x14ac:dyDescent="0.2">
      <c r="A16" s="19" t="s">
        <v>31</v>
      </c>
      <c r="B16" s="27" t="s">
        <v>11</v>
      </c>
      <c r="C16" s="6">
        <v>1022</v>
      </c>
      <c r="D16" s="6">
        <v>735</v>
      </c>
      <c r="E16" s="6">
        <v>684</v>
      </c>
      <c r="F16" s="6">
        <v>51</v>
      </c>
      <c r="G16" s="6">
        <v>287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0" t="s">
        <v>31</v>
      </c>
      <c r="B17" s="29" t="s">
        <v>12</v>
      </c>
      <c r="C17" s="8">
        <v>11467</v>
      </c>
      <c r="D17" s="8">
        <v>9161</v>
      </c>
      <c r="E17" s="8">
        <v>7913</v>
      </c>
      <c r="F17" s="8">
        <v>1248</v>
      </c>
      <c r="G17" s="8">
        <v>2306</v>
      </c>
      <c r="H17" t="s">
        <v>31</v>
      </c>
      <c r="I17" t="s">
        <v>31</v>
      </c>
      <c r="K17" t="s">
        <v>31</v>
      </c>
      <c r="L17" t="s">
        <v>31</v>
      </c>
    </row>
    <row r="18" spans="1:12" ht="25.5" customHeight="1" x14ac:dyDescent="0.2">
      <c r="A18" s="32" t="s">
        <v>46</v>
      </c>
      <c r="B18" s="33" t="s">
        <v>31</v>
      </c>
      <c r="C18" s="34" t="s">
        <v>31</v>
      </c>
      <c r="D18" s="34" t="s">
        <v>31</v>
      </c>
      <c r="E18" s="34" t="s">
        <v>31</v>
      </c>
      <c r="F18" s="34" t="s">
        <v>31</v>
      </c>
      <c r="G18" s="34" t="s">
        <v>31</v>
      </c>
      <c r="J18" t="s">
        <v>31</v>
      </c>
    </row>
    <row r="19" spans="1:12" ht="16.149999999999999" customHeight="1" x14ac:dyDescent="0.2">
      <c r="A19" s="14" t="s">
        <v>43</v>
      </c>
      <c r="B19" s="15" t="s">
        <v>31</v>
      </c>
      <c r="C19" s="16" t="s">
        <v>31</v>
      </c>
      <c r="D19" s="16" t="s">
        <v>31</v>
      </c>
      <c r="E19" s="16" t="s">
        <v>31</v>
      </c>
      <c r="F19" s="17" t="s">
        <v>31</v>
      </c>
      <c r="G19" s="17" t="s">
        <v>31</v>
      </c>
      <c r="J19" t="s">
        <v>31</v>
      </c>
    </row>
    <row r="20" spans="1:12" ht="11.65" customHeight="1" x14ac:dyDescent="0.2"/>
    <row r="21" spans="1:12" ht="12" x14ac:dyDescent="0.2">
      <c r="A21" s="3"/>
      <c r="B21" s="30"/>
      <c r="C21" s="1"/>
      <c r="D21" s="1"/>
      <c r="E21" s="1"/>
      <c r="F21" s="1"/>
      <c r="G21" s="1"/>
    </row>
    <row r="22" spans="1:12" ht="12" x14ac:dyDescent="0.2">
      <c r="A22" s="3"/>
      <c r="B22" s="30"/>
      <c r="C22" s="1"/>
      <c r="D22" s="1"/>
      <c r="E22" s="1"/>
      <c r="F22" s="1"/>
      <c r="G22" s="1"/>
    </row>
    <row r="23" spans="1:12" ht="12" x14ac:dyDescent="0.2">
      <c r="A23" s="3"/>
      <c r="B23" s="30"/>
      <c r="C23" s="1"/>
      <c r="D23" s="1"/>
      <c r="E23" s="1"/>
      <c r="F23" s="1"/>
      <c r="G23" s="1"/>
    </row>
    <row r="24" spans="1:12" ht="12" x14ac:dyDescent="0.2">
      <c r="A24" s="3"/>
      <c r="B24" s="30"/>
      <c r="C24" s="1"/>
      <c r="D24" s="1"/>
      <c r="E24" s="1"/>
      <c r="F24" s="1"/>
      <c r="G24" s="1"/>
    </row>
    <row r="25" spans="1:12" ht="12" x14ac:dyDescent="0.2">
      <c r="A25" s="3"/>
      <c r="B25" s="30"/>
      <c r="C25" s="1"/>
      <c r="D25" s="1"/>
      <c r="E25" s="1"/>
      <c r="F25" s="1"/>
      <c r="G25" s="1"/>
    </row>
    <row r="26" spans="1:12" ht="12" x14ac:dyDescent="0.2">
      <c r="A26" s="3"/>
      <c r="B26" s="30"/>
      <c r="C26" s="1"/>
      <c r="D26" s="1"/>
      <c r="E26" s="1"/>
      <c r="F26" s="1"/>
      <c r="G26" s="1"/>
    </row>
    <row r="27" spans="1:12" ht="11.45" x14ac:dyDescent="0.25">
      <c r="A27" s="3"/>
      <c r="B27" s="30"/>
      <c r="C27" s="1"/>
      <c r="D27" s="1"/>
      <c r="E27" s="1"/>
      <c r="F27" s="1"/>
      <c r="G27" s="1"/>
    </row>
    <row r="28" spans="1:12" ht="11.45" x14ac:dyDescent="0.25">
      <c r="A28" s="3"/>
      <c r="B28" s="30"/>
      <c r="C28" s="1"/>
      <c r="D28" s="1"/>
      <c r="E28" s="1"/>
      <c r="F28" s="1"/>
      <c r="G28" s="1"/>
    </row>
    <row r="29" spans="1:12" ht="12" x14ac:dyDescent="0.2">
      <c r="A29" s="3"/>
      <c r="B29" s="30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7" width="22.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6.25" customHeight="1" x14ac:dyDescent="0.2">
      <c r="A2" s="31" t="s">
        <v>16</v>
      </c>
      <c r="B2" s="31" t="s">
        <v>31</v>
      </c>
      <c r="C2" s="31" t="s">
        <v>31</v>
      </c>
      <c r="D2" s="31" t="s">
        <v>31</v>
      </c>
      <c r="E2" s="31" t="s">
        <v>31</v>
      </c>
      <c r="F2" s="31" t="s">
        <v>31</v>
      </c>
      <c r="G2" s="31" t="s">
        <v>31</v>
      </c>
      <c r="J2" t="s">
        <v>31</v>
      </c>
    </row>
    <row r="3" spans="1:12" ht="16.899999999999999" customHeight="1" x14ac:dyDescent="0.2">
      <c r="A3" s="22" t="s">
        <v>2</v>
      </c>
      <c r="B3" s="22" t="s">
        <v>31</v>
      </c>
      <c r="C3" s="22" t="s">
        <v>3</v>
      </c>
      <c r="D3" s="22" t="s">
        <v>4</v>
      </c>
      <c r="E3" s="22" t="s">
        <v>31</v>
      </c>
      <c r="F3" s="22" t="s">
        <v>31</v>
      </c>
      <c r="G3" s="22" t="s">
        <v>31</v>
      </c>
    </row>
    <row r="4" spans="1:12" ht="16.899999999999999" customHeight="1" x14ac:dyDescent="0.2">
      <c r="A4" s="22" t="s">
        <v>31</v>
      </c>
      <c r="B4" s="22" t="s">
        <v>31</v>
      </c>
      <c r="C4" s="22" t="s">
        <v>31</v>
      </c>
      <c r="D4" s="22" t="s">
        <v>5</v>
      </c>
      <c r="E4" s="22" t="s">
        <v>31</v>
      </c>
      <c r="F4" s="22" t="s">
        <v>31</v>
      </c>
      <c r="G4" s="22" t="s">
        <v>32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12" ht="16.899999999999999" customHeight="1" x14ac:dyDescent="0.2">
      <c r="A5" s="22" t="s">
        <v>31</v>
      </c>
      <c r="B5" s="22" t="s">
        <v>31</v>
      </c>
      <c r="C5" s="22" t="s">
        <v>31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12" ht="13.15" customHeight="1" x14ac:dyDescent="0.2">
      <c r="A6" s="23" t="s">
        <v>6</v>
      </c>
      <c r="B6" s="26" t="s">
        <v>31</v>
      </c>
      <c r="C6" s="7">
        <v>22384</v>
      </c>
      <c r="D6" s="7">
        <v>15194</v>
      </c>
      <c r="E6" s="7">
        <v>14309</v>
      </c>
      <c r="F6" s="7">
        <v>885</v>
      </c>
      <c r="G6" s="7">
        <v>7190</v>
      </c>
    </row>
    <row r="7" spans="1:12" ht="11.65" customHeight="1" x14ac:dyDescent="0.2">
      <c r="A7" s="19" t="s">
        <v>31</v>
      </c>
      <c r="B7" s="27" t="s">
        <v>10</v>
      </c>
      <c r="C7" s="6">
        <v>12523</v>
      </c>
      <c r="D7" s="6">
        <v>7893</v>
      </c>
      <c r="E7" s="6">
        <v>7645</v>
      </c>
      <c r="F7" s="6">
        <v>248</v>
      </c>
      <c r="G7" s="6">
        <v>4630</v>
      </c>
      <c r="H7" t="s">
        <v>31</v>
      </c>
      <c r="I7" t="s">
        <v>31</v>
      </c>
      <c r="K7" t="s">
        <v>31</v>
      </c>
      <c r="L7" t="s">
        <v>31</v>
      </c>
    </row>
    <row r="8" spans="1:12" ht="11.65" customHeight="1" x14ac:dyDescent="0.2">
      <c r="A8" s="19" t="s">
        <v>31</v>
      </c>
      <c r="B8" s="27" t="s">
        <v>11</v>
      </c>
      <c r="C8" s="6">
        <v>863</v>
      </c>
      <c r="D8" s="6">
        <v>587</v>
      </c>
      <c r="E8" s="6">
        <v>550</v>
      </c>
      <c r="F8" s="6">
        <v>37</v>
      </c>
      <c r="G8" s="6">
        <v>276</v>
      </c>
      <c r="H8" t="s">
        <v>31</v>
      </c>
      <c r="I8" t="s">
        <v>31</v>
      </c>
      <c r="K8" t="s">
        <v>31</v>
      </c>
      <c r="L8" t="s">
        <v>31</v>
      </c>
    </row>
    <row r="9" spans="1:12" ht="11.65" customHeight="1" x14ac:dyDescent="0.2">
      <c r="A9" s="19" t="s">
        <v>31</v>
      </c>
      <c r="B9" s="27" t="s">
        <v>12</v>
      </c>
      <c r="C9" s="6">
        <v>8998</v>
      </c>
      <c r="D9" s="6">
        <v>6714</v>
      </c>
      <c r="E9" s="6">
        <v>6114</v>
      </c>
      <c r="F9" s="6">
        <v>600</v>
      </c>
      <c r="G9" s="6">
        <v>2284</v>
      </c>
      <c r="H9" t="s">
        <v>31</v>
      </c>
      <c r="I9" t="s">
        <v>31</v>
      </c>
      <c r="K9" t="s">
        <v>31</v>
      </c>
      <c r="L9" t="s">
        <v>31</v>
      </c>
    </row>
    <row r="10" spans="1:12" ht="13.15" customHeight="1" x14ac:dyDescent="0.2">
      <c r="A10" s="18" t="s">
        <v>13</v>
      </c>
      <c r="B10" s="28" t="s">
        <v>31</v>
      </c>
      <c r="C10" s="7">
        <v>11345</v>
      </c>
      <c r="D10" s="7">
        <v>6931</v>
      </c>
      <c r="E10" s="7">
        <v>6411</v>
      </c>
      <c r="F10" s="7">
        <v>520</v>
      </c>
      <c r="G10" s="7">
        <v>4414</v>
      </c>
    </row>
    <row r="11" spans="1:12" ht="11.65" customHeight="1" x14ac:dyDescent="0.2">
      <c r="A11" s="19" t="s">
        <v>31</v>
      </c>
      <c r="B11" s="27" t="s">
        <v>10</v>
      </c>
      <c r="C11" s="6">
        <v>6697</v>
      </c>
      <c r="D11" s="6">
        <v>3938</v>
      </c>
      <c r="E11" s="6">
        <v>3792</v>
      </c>
      <c r="F11" s="6">
        <v>146</v>
      </c>
      <c r="G11" s="6">
        <v>2759</v>
      </c>
      <c r="H11" t="s">
        <v>31</v>
      </c>
      <c r="I11" t="s">
        <v>31</v>
      </c>
      <c r="K11" t="s">
        <v>31</v>
      </c>
      <c r="L11" t="s">
        <v>31</v>
      </c>
    </row>
    <row r="12" spans="1:12" ht="11.65" customHeight="1" x14ac:dyDescent="0.2">
      <c r="A12" s="19" t="s">
        <v>31</v>
      </c>
      <c r="B12" s="27" t="s">
        <v>11</v>
      </c>
      <c r="C12" s="6">
        <v>453</v>
      </c>
      <c r="D12" s="6">
        <v>289</v>
      </c>
      <c r="E12" s="6">
        <v>266</v>
      </c>
      <c r="F12" s="6">
        <v>23</v>
      </c>
      <c r="G12" s="6">
        <v>164</v>
      </c>
      <c r="H12" t="s">
        <v>31</v>
      </c>
      <c r="I12" t="s">
        <v>31</v>
      </c>
      <c r="K12" t="s">
        <v>31</v>
      </c>
      <c r="L12" t="s">
        <v>31</v>
      </c>
    </row>
    <row r="13" spans="1:12" ht="11.65" customHeight="1" x14ac:dyDescent="0.2">
      <c r="A13" s="19" t="s">
        <v>31</v>
      </c>
      <c r="B13" s="27" t="s">
        <v>12</v>
      </c>
      <c r="C13" s="6">
        <v>4195</v>
      </c>
      <c r="D13" s="6">
        <v>2704</v>
      </c>
      <c r="E13" s="6">
        <v>2353</v>
      </c>
      <c r="F13" s="6">
        <v>351</v>
      </c>
      <c r="G13" s="6">
        <v>1491</v>
      </c>
      <c r="H13" t="s">
        <v>31</v>
      </c>
      <c r="I13" t="s">
        <v>31</v>
      </c>
      <c r="K13" t="s">
        <v>31</v>
      </c>
      <c r="L13" t="s">
        <v>31</v>
      </c>
    </row>
    <row r="14" spans="1:12" ht="13.15" customHeight="1" x14ac:dyDescent="0.2">
      <c r="A14" s="18" t="s">
        <v>14</v>
      </c>
      <c r="B14" s="28" t="s">
        <v>31</v>
      </c>
      <c r="C14" s="7">
        <v>11039</v>
      </c>
      <c r="D14" s="7">
        <v>8263</v>
      </c>
      <c r="E14" s="7">
        <v>7898</v>
      </c>
      <c r="F14" s="7">
        <v>365</v>
      </c>
      <c r="G14" s="7">
        <v>2776</v>
      </c>
    </row>
    <row r="15" spans="1:12" ht="11.65" customHeight="1" x14ac:dyDescent="0.2">
      <c r="A15" s="19" t="s">
        <v>31</v>
      </c>
      <c r="B15" s="27" t="s">
        <v>10</v>
      </c>
      <c r="C15" s="6">
        <v>5826</v>
      </c>
      <c r="D15" s="6">
        <v>3955</v>
      </c>
      <c r="E15" s="6">
        <v>3853</v>
      </c>
      <c r="F15" s="6">
        <v>102</v>
      </c>
      <c r="G15" s="6">
        <v>1871</v>
      </c>
      <c r="H15" t="s">
        <v>31</v>
      </c>
      <c r="I15" t="s">
        <v>31</v>
      </c>
      <c r="K15" t="s">
        <v>31</v>
      </c>
      <c r="L15" t="s">
        <v>31</v>
      </c>
    </row>
    <row r="16" spans="1:12" ht="11.65" customHeight="1" x14ac:dyDescent="0.2">
      <c r="A16" s="19" t="s">
        <v>31</v>
      </c>
      <c r="B16" s="27" t="s">
        <v>11</v>
      </c>
      <c r="C16" s="6">
        <v>410</v>
      </c>
      <c r="D16" s="6">
        <v>298</v>
      </c>
      <c r="E16" s="6">
        <v>284</v>
      </c>
      <c r="F16" s="6">
        <v>14</v>
      </c>
      <c r="G16" s="6">
        <v>112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0" t="s">
        <v>31</v>
      </c>
      <c r="B17" s="29" t="s">
        <v>12</v>
      </c>
      <c r="C17" s="8">
        <v>4803</v>
      </c>
      <c r="D17" s="8">
        <v>4010</v>
      </c>
      <c r="E17" s="8">
        <v>3761</v>
      </c>
      <c r="F17" s="8">
        <v>249</v>
      </c>
      <c r="G17" s="8">
        <v>793</v>
      </c>
      <c r="H17" t="s">
        <v>31</v>
      </c>
      <c r="I17" t="s">
        <v>31</v>
      </c>
      <c r="K17" t="s">
        <v>31</v>
      </c>
      <c r="L17" t="s">
        <v>31</v>
      </c>
    </row>
    <row r="18" spans="1:12" ht="25.5" customHeight="1" x14ac:dyDescent="0.2">
      <c r="A18" s="32" t="s">
        <v>46</v>
      </c>
      <c r="B18" s="33" t="s">
        <v>31</v>
      </c>
      <c r="C18" s="34" t="s">
        <v>31</v>
      </c>
      <c r="D18" s="34" t="s">
        <v>31</v>
      </c>
      <c r="E18" s="34" t="s">
        <v>31</v>
      </c>
      <c r="F18" s="34" t="s">
        <v>31</v>
      </c>
      <c r="G18" s="34" t="s">
        <v>31</v>
      </c>
      <c r="J18" t="s">
        <v>31</v>
      </c>
    </row>
    <row r="19" spans="1:12" ht="16.149999999999999" customHeight="1" x14ac:dyDescent="0.2">
      <c r="A19" s="14" t="s">
        <v>43</v>
      </c>
      <c r="B19" s="15" t="s">
        <v>31</v>
      </c>
      <c r="C19" s="16" t="s">
        <v>31</v>
      </c>
      <c r="D19" s="16" t="s">
        <v>31</v>
      </c>
      <c r="E19" s="16" t="s">
        <v>31</v>
      </c>
      <c r="F19" s="17" t="s">
        <v>31</v>
      </c>
      <c r="G19" s="17" t="s">
        <v>31</v>
      </c>
      <c r="J19" t="s">
        <v>31</v>
      </c>
    </row>
    <row r="20" spans="1:12" ht="11.65" customHeight="1" x14ac:dyDescent="0.2"/>
    <row r="21" spans="1:12" ht="12" x14ac:dyDescent="0.2">
      <c r="A21" s="3"/>
      <c r="B21" s="30"/>
      <c r="C21" s="1"/>
      <c r="D21" s="1"/>
      <c r="E21" s="1"/>
      <c r="F21" s="1"/>
      <c r="G21" s="1"/>
    </row>
    <row r="22" spans="1:12" ht="12" x14ac:dyDescent="0.2">
      <c r="A22" s="3"/>
      <c r="B22" s="30"/>
      <c r="C22" s="1"/>
      <c r="D22" s="1"/>
      <c r="E22" s="1"/>
      <c r="F22" s="1"/>
      <c r="G22" s="1"/>
    </row>
    <row r="23" spans="1:12" ht="12" x14ac:dyDescent="0.2">
      <c r="A23" s="3"/>
      <c r="B23" s="30"/>
      <c r="C23" s="1"/>
      <c r="D23" s="1"/>
      <c r="E23" s="1"/>
      <c r="F23" s="1"/>
      <c r="G23" s="1"/>
    </row>
    <row r="24" spans="1:12" ht="12" x14ac:dyDescent="0.2">
      <c r="A24" s="3"/>
      <c r="B24" s="30"/>
      <c r="C24" s="1"/>
      <c r="D24" s="1"/>
      <c r="E24" s="1"/>
      <c r="F24" s="1"/>
      <c r="G24" s="1"/>
    </row>
    <row r="25" spans="1:12" ht="12" x14ac:dyDescent="0.2">
      <c r="A25" s="3"/>
      <c r="B25" s="30"/>
      <c r="C25" s="1"/>
      <c r="D25" s="1"/>
      <c r="E25" s="1"/>
      <c r="F25" s="1"/>
      <c r="G25" s="1"/>
    </row>
    <row r="26" spans="1:12" ht="12" x14ac:dyDescent="0.2">
      <c r="A26" s="3"/>
      <c r="B26" s="30"/>
      <c r="C26" s="1"/>
      <c r="D26" s="1"/>
      <c r="E26" s="1"/>
      <c r="F26" s="1"/>
      <c r="G26" s="1"/>
    </row>
    <row r="27" spans="1:12" ht="11.45" x14ac:dyDescent="0.25">
      <c r="A27" s="3"/>
      <c r="B27" s="30"/>
      <c r="C27" s="1"/>
      <c r="D27" s="1"/>
      <c r="E27" s="1"/>
      <c r="F27" s="1"/>
      <c r="G27" s="1"/>
    </row>
    <row r="28" spans="1:12" ht="11.45" x14ac:dyDescent="0.25">
      <c r="A28" s="3"/>
      <c r="B28" s="30"/>
      <c r="C28" s="1"/>
      <c r="D28" s="1"/>
      <c r="E28" s="1"/>
      <c r="F28" s="1"/>
      <c r="G28" s="1"/>
    </row>
    <row r="29" spans="1:12" ht="12" x14ac:dyDescent="0.2">
      <c r="A29" s="3"/>
      <c r="B29" s="30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7" width="22.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6.25" customHeight="1" x14ac:dyDescent="0.2">
      <c r="A2" s="31" t="s">
        <v>17</v>
      </c>
      <c r="B2" s="31" t="s">
        <v>31</v>
      </c>
      <c r="C2" s="31" t="s">
        <v>31</v>
      </c>
      <c r="D2" s="31" t="s">
        <v>31</v>
      </c>
      <c r="E2" s="31" t="s">
        <v>31</v>
      </c>
      <c r="F2" s="31" t="s">
        <v>31</v>
      </c>
      <c r="G2" s="31" t="s">
        <v>31</v>
      </c>
      <c r="J2" t="s">
        <v>31</v>
      </c>
    </row>
    <row r="3" spans="1:12" ht="16.899999999999999" customHeight="1" x14ac:dyDescent="0.2">
      <c r="A3" s="22" t="s">
        <v>2</v>
      </c>
      <c r="B3" s="22" t="s">
        <v>31</v>
      </c>
      <c r="C3" s="22" t="s">
        <v>3</v>
      </c>
      <c r="D3" s="22" t="s">
        <v>4</v>
      </c>
      <c r="E3" s="22" t="s">
        <v>31</v>
      </c>
      <c r="F3" s="22" t="s">
        <v>31</v>
      </c>
      <c r="G3" s="22" t="s">
        <v>31</v>
      </c>
    </row>
    <row r="4" spans="1:12" ht="16.899999999999999" customHeight="1" x14ac:dyDescent="0.2">
      <c r="A4" s="22" t="s">
        <v>31</v>
      </c>
      <c r="B4" s="22" t="s">
        <v>31</v>
      </c>
      <c r="C4" s="22" t="s">
        <v>31</v>
      </c>
      <c r="D4" s="22" t="s">
        <v>5</v>
      </c>
      <c r="E4" s="22" t="s">
        <v>31</v>
      </c>
      <c r="F4" s="22" t="s">
        <v>31</v>
      </c>
      <c r="G4" s="22" t="s">
        <v>32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12" ht="16.899999999999999" customHeight="1" x14ac:dyDescent="0.2">
      <c r="A5" s="22" t="s">
        <v>31</v>
      </c>
      <c r="B5" s="22" t="s">
        <v>31</v>
      </c>
      <c r="C5" s="22" t="s">
        <v>31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12" ht="13.15" customHeight="1" x14ac:dyDescent="0.2">
      <c r="A6" s="23" t="s">
        <v>6</v>
      </c>
      <c r="B6" s="26" t="s">
        <v>31</v>
      </c>
      <c r="C6" s="7">
        <v>169319</v>
      </c>
      <c r="D6" s="7">
        <v>108994</v>
      </c>
      <c r="E6" s="7">
        <v>100062</v>
      </c>
      <c r="F6" s="7">
        <v>8932</v>
      </c>
      <c r="G6" s="7">
        <v>60325</v>
      </c>
    </row>
    <row r="7" spans="1:12" ht="11.65" customHeight="1" x14ac:dyDescent="0.2">
      <c r="A7" s="19" t="s">
        <v>31</v>
      </c>
      <c r="B7" s="27" t="s">
        <v>10</v>
      </c>
      <c r="C7" s="6">
        <v>123204</v>
      </c>
      <c r="D7" s="6">
        <v>75611</v>
      </c>
      <c r="E7" s="6">
        <v>71600</v>
      </c>
      <c r="F7" s="6">
        <v>4011</v>
      </c>
      <c r="G7" s="6">
        <v>47593</v>
      </c>
      <c r="H7" t="s">
        <v>31</v>
      </c>
      <c r="I7" t="s">
        <v>31</v>
      </c>
      <c r="K7" t="s">
        <v>31</v>
      </c>
      <c r="L7" t="s">
        <v>31</v>
      </c>
    </row>
    <row r="8" spans="1:12" ht="11.65" customHeight="1" x14ac:dyDescent="0.2">
      <c r="A8" s="19" t="s">
        <v>31</v>
      </c>
      <c r="B8" s="27" t="s">
        <v>11</v>
      </c>
      <c r="C8" s="6">
        <v>4047</v>
      </c>
      <c r="D8" s="6">
        <v>2723</v>
      </c>
      <c r="E8" s="6">
        <v>2560</v>
      </c>
      <c r="F8" s="6">
        <v>163</v>
      </c>
      <c r="G8" s="6">
        <v>1324</v>
      </c>
      <c r="H8" t="s">
        <v>31</v>
      </c>
      <c r="I8" t="s">
        <v>31</v>
      </c>
      <c r="K8" t="s">
        <v>31</v>
      </c>
      <c r="L8" t="s">
        <v>31</v>
      </c>
    </row>
    <row r="9" spans="1:12" ht="11.65" customHeight="1" x14ac:dyDescent="0.2">
      <c r="A9" s="19" t="s">
        <v>31</v>
      </c>
      <c r="B9" s="27" t="s">
        <v>12</v>
      </c>
      <c r="C9" s="6">
        <v>42068</v>
      </c>
      <c r="D9" s="6">
        <v>30660</v>
      </c>
      <c r="E9" s="6">
        <v>25902</v>
      </c>
      <c r="F9" s="6">
        <v>4758</v>
      </c>
      <c r="G9" s="6">
        <v>11408</v>
      </c>
      <c r="H9" t="s">
        <v>31</v>
      </c>
      <c r="I9" t="s">
        <v>31</v>
      </c>
      <c r="K9" t="s">
        <v>31</v>
      </c>
      <c r="L9" t="s">
        <v>31</v>
      </c>
    </row>
    <row r="10" spans="1:12" ht="13.15" customHeight="1" x14ac:dyDescent="0.2">
      <c r="A10" s="18" t="s">
        <v>13</v>
      </c>
      <c r="B10" s="28" t="s">
        <v>31</v>
      </c>
      <c r="C10" s="7">
        <v>86581</v>
      </c>
      <c r="D10" s="7">
        <v>48395</v>
      </c>
      <c r="E10" s="7">
        <v>43042</v>
      </c>
      <c r="F10" s="7">
        <v>5353</v>
      </c>
      <c r="G10" s="7">
        <v>38186</v>
      </c>
    </row>
    <row r="11" spans="1:12" ht="11.65" customHeight="1" x14ac:dyDescent="0.2">
      <c r="A11" s="19" t="s">
        <v>31</v>
      </c>
      <c r="B11" s="27" t="s">
        <v>10</v>
      </c>
      <c r="C11" s="6">
        <v>64076</v>
      </c>
      <c r="D11" s="6">
        <v>33981</v>
      </c>
      <c r="E11" s="6">
        <v>31266</v>
      </c>
      <c r="F11" s="6">
        <v>2715</v>
      </c>
      <c r="G11" s="6">
        <v>30095</v>
      </c>
      <c r="H11" t="s">
        <v>31</v>
      </c>
      <c r="I11" t="s">
        <v>31</v>
      </c>
      <c r="K11" t="s">
        <v>31</v>
      </c>
      <c r="L11" t="s">
        <v>31</v>
      </c>
    </row>
    <row r="12" spans="1:12" ht="11.65" customHeight="1" x14ac:dyDescent="0.2">
      <c r="A12" s="19" t="s">
        <v>31</v>
      </c>
      <c r="B12" s="27" t="s">
        <v>11</v>
      </c>
      <c r="C12" s="6">
        <v>2149</v>
      </c>
      <c r="D12" s="6">
        <v>1349</v>
      </c>
      <c r="E12" s="6">
        <v>1248</v>
      </c>
      <c r="F12" s="6">
        <v>101</v>
      </c>
      <c r="G12" s="6">
        <v>800</v>
      </c>
      <c r="H12" t="s">
        <v>31</v>
      </c>
      <c r="I12" t="s">
        <v>31</v>
      </c>
      <c r="K12" t="s">
        <v>31</v>
      </c>
      <c r="L12" t="s">
        <v>31</v>
      </c>
    </row>
    <row r="13" spans="1:12" ht="11.65" customHeight="1" x14ac:dyDescent="0.2">
      <c r="A13" s="19" t="s">
        <v>31</v>
      </c>
      <c r="B13" s="27" t="s">
        <v>12</v>
      </c>
      <c r="C13" s="6">
        <v>20356</v>
      </c>
      <c r="D13" s="6">
        <v>13065</v>
      </c>
      <c r="E13" s="6">
        <v>10528</v>
      </c>
      <c r="F13" s="6">
        <v>2537</v>
      </c>
      <c r="G13" s="6">
        <v>7291</v>
      </c>
      <c r="H13" t="s">
        <v>31</v>
      </c>
      <c r="I13" t="s">
        <v>31</v>
      </c>
      <c r="K13" t="s">
        <v>31</v>
      </c>
      <c r="L13" t="s">
        <v>31</v>
      </c>
    </row>
    <row r="14" spans="1:12" ht="13.15" customHeight="1" x14ac:dyDescent="0.2">
      <c r="A14" s="18" t="s">
        <v>14</v>
      </c>
      <c r="B14" s="28" t="s">
        <v>31</v>
      </c>
      <c r="C14" s="7">
        <v>82738</v>
      </c>
      <c r="D14" s="7">
        <v>60599</v>
      </c>
      <c r="E14" s="7">
        <v>57020</v>
      </c>
      <c r="F14" s="7">
        <v>3579</v>
      </c>
      <c r="G14" s="7">
        <v>22139</v>
      </c>
    </row>
    <row r="15" spans="1:12" ht="11.65" customHeight="1" x14ac:dyDescent="0.2">
      <c r="A15" s="19" t="s">
        <v>31</v>
      </c>
      <c r="B15" s="27" t="s">
        <v>10</v>
      </c>
      <c r="C15" s="6">
        <v>59128</v>
      </c>
      <c r="D15" s="6">
        <v>41630</v>
      </c>
      <c r="E15" s="6">
        <v>40334</v>
      </c>
      <c r="F15" s="6">
        <v>1296</v>
      </c>
      <c r="G15" s="6">
        <v>17498</v>
      </c>
      <c r="H15" t="s">
        <v>31</v>
      </c>
      <c r="I15" t="s">
        <v>31</v>
      </c>
      <c r="K15" t="s">
        <v>31</v>
      </c>
      <c r="L15" t="s">
        <v>31</v>
      </c>
    </row>
    <row r="16" spans="1:12" ht="11.65" customHeight="1" x14ac:dyDescent="0.2">
      <c r="A16" s="19" t="s">
        <v>31</v>
      </c>
      <c r="B16" s="27" t="s">
        <v>11</v>
      </c>
      <c r="C16" s="6">
        <v>1898</v>
      </c>
      <c r="D16" s="6">
        <v>1374</v>
      </c>
      <c r="E16" s="6">
        <v>1312</v>
      </c>
      <c r="F16" s="6">
        <v>62</v>
      </c>
      <c r="G16" s="6">
        <v>524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0" t="s">
        <v>31</v>
      </c>
      <c r="B17" s="29" t="s">
        <v>12</v>
      </c>
      <c r="C17" s="8">
        <v>21712</v>
      </c>
      <c r="D17" s="8">
        <v>17595</v>
      </c>
      <c r="E17" s="8">
        <v>15374</v>
      </c>
      <c r="F17" s="8">
        <v>2221</v>
      </c>
      <c r="G17" s="8">
        <v>4117</v>
      </c>
      <c r="H17" t="s">
        <v>31</v>
      </c>
      <c r="I17" t="s">
        <v>31</v>
      </c>
      <c r="K17" t="s">
        <v>31</v>
      </c>
      <c r="L17" t="s">
        <v>31</v>
      </c>
    </row>
    <row r="18" spans="1:12" ht="25.5" customHeight="1" x14ac:dyDescent="0.2">
      <c r="A18" s="32" t="s">
        <v>46</v>
      </c>
      <c r="B18" s="33" t="s">
        <v>31</v>
      </c>
      <c r="C18" s="34" t="s">
        <v>31</v>
      </c>
      <c r="D18" s="34" t="s">
        <v>31</v>
      </c>
      <c r="E18" s="34" t="s">
        <v>31</v>
      </c>
      <c r="F18" s="34" t="s">
        <v>31</v>
      </c>
      <c r="G18" s="34" t="s">
        <v>31</v>
      </c>
      <c r="J18" t="s">
        <v>31</v>
      </c>
    </row>
    <row r="19" spans="1:12" ht="16.149999999999999" customHeight="1" x14ac:dyDescent="0.2">
      <c r="A19" s="14" t="s">
        <v>43</v>
      </c>
      <c r="B19" s="15" t="s">
        <v>31</v>
      </c>
      <c r="C19" s="16" t="s">
        <v>31</v>
      </c>
      <c r="D19" s="16" t="s">
        <v>31</v>
      </c>
      <c r="E19" s="16" t="s">
        <v>31</v>
      </c>
      <c r="F19" s="17" t="s">
        <v>31</v>
      </c>
      <c r="G19" s="17" t="s">
        <v>31</v>
      </c>
      <c r="J19" t="s">
        <v>31</v>
      </c>
    </row>
    <row r="20" spans="1:12" ht="11.65" customHeight="1" x14ac:dyDescent="0.2"/>
    <row r="21" spans="1:12" ht="12" x14ac:dyDescent="0.2">
      <c r="A21" s="3"/>
      <c r="B21" s="30"/>
      <c r="C21" s="1"/>
      <c r="D21" s="1"/>
      <c r="E21" s="1"/>
      <c r="F21" s="1"/>
      <c r="G21" s="1"/>
    </row>
    <row r="22" spans="1:12" ht="12" x14ac:dyDescent="0.2">
      <c r="A22" s="3"/>
      <c r="B22" s="30"/>
      <c r="C22" s="1"/>
      <c r="D22" s="1"/>
      <c r="E22" s="1"/>
      <c r="F22" s="1"/>
      <c r="G22" s="1"/>
    </row>
    <row r="23" spans="1:12" ht="12" x14ac:dyDescent="0.2">
      <c r="A23" s="3"/>
      <c r="B23" s="30"/>
      <c r="C23" s="1"/>
      <c r="D23" s="1"/>
      <c r="E23" s="1"/>
      <c r="F23" s="1"/>
      <c r="G23" s="1"/>
    </row>
    <row r="24" spans="1:12" ht="12" x14ac:dyDescent="0.2">
      <c r="A24" s="3"/>
      <c r="B24" s="30"/>
      <c r="C24" s="1"/>
      <c r="D24" s="1"/>
      <c r="E24" s="1"/>
      <c r="F24" s="1"/>
      <c r="G24" s="1"/>
    </row>
    <row r="25" spans="1:12" ht="12" x14ac:dyDescent="0.2">
      <c r="A25" s="3"/>
      <c r="B25" s="30"/>
      <c r="C25" s="1"/>
      <c r="D25" s="1"/>
      <c r="E25" s="1"/>
      <c r="F25" s="1"/>
      <c r="G25" s="1"/>
    </row>
    <row r="26" spans="1:12" ht="12" x14ac:dyDescent="0.2">
      <c r="A26" s="3"/>
      <c r="B26" s="30"/>
      <c r="C26" s="1"/>
      <c r="D26" s="1"/>
      <c r="E26" s="1"/>
      <c r="F26" s="1"/>
      <c r="G26" s="1"/>
    </row>
    <row r="27" spans="1:12" ht="11.45" x14ac:dyDescent="0.25">
      <c r="A27" s="3"/>
      <c r="B27" s="30"/>
      <c r="C27" s="1"/>
      <c r="D27" s="1"/>
      <c r="E27" s="1"/>
      <c r="F27" s="1"/>
      <c r="G27" s="1"/>
    </row>
    <row r="28" spans="1:12" ht="11.45" x14ac:dyDescent="0.25">
      <c r="A28" s="3"/>
      <c r="B28" s="30"/>
      <c r="C28" s="1"/>
      <c r="D28" s="1"/>
      <c r="E28" s="1"/>
      <c r="F28" s="1"/>
      <c r="G28" s="1"/>
    </row>
    <row r="29" spans="1:12" ht="12" x14ac:dyDescent="0.2">
      <c r="A29" s="3"/>
      <c r="B29" s="30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7" width="22.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6.25" customHeight="1" x14ac:dyDescent="0.2">
      <c r="A2" s="31" t="s">
        <v>18</v>
      </c>
      <c r="B2" s="31" t="s">
        <v>31</v>
      </c>
      <c r="C2" s="31" t="s">
        <v>31</v>
      </c>
      <c r="D2" s="31" t="s">
        <v>31</v>
      </c>
      <c r="E2" s="31" t="s">
        <v>31</v>
      </c>
      <c r="F2" s="31" t="s">
        <v>31</v>
      </c>
      <c r="G2" s="31" t="s">
        <v>31</v>
      </c>
      <c r="J2" t="s">
        <v>31</v>
      </c>
    </row>
    <row r="3" spans="1:12" ht="16.899999999999999" customHeight="1" x14ac:dyDescent="0.2">
      <c r="A3" s="22" t="s">
        <v>2</v>
      </c>
      <c r="B3" s="22" t="s">
        <v>31</v>
      </c>
      <c r="C3" s="22" t="s">
        <v>3</v>
      </c>
      <c r="D3" s="22" t="s">
        <v>4</v>
      </c>
      <c r="E3" s="22" t="s">
        <v>31</v>
      </c>
      <c r="F3" s="22" t="s">
        <v>31</v>
      </c>
      <c r="G3" s="22" t="s">
        <v>31</v>
      </c>
    </row>
    <row r="4" spans="1:12" ht="16.899999999999999" customHeight="1" x14ac:dyDescent="0.2">
      <c r="A4" s="22" t="s">
        <v>31</v>
      </c>
      <c r="B4" s="22" t="s">
        <v>31</v>
      </c>
      <c r="C4" s="22" t="s">
        <v>31</v>
      </c>
      <c r="D4" s="22" t="s">
        <v>5</v>
      </c>
      <c r="E4" s="22" t="s">
        <v>31</v>
      </c>
      <c r="F4" s="22" t="s">
        <v>31</v>
      </c>
      <c r="G4" s="22" t="s">
        <v>32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12" ht="16.899999999999999" customHeight="1" x14ac:dyDescent="0.2">
      <c r="A5" s="22" t="s">
        <v>31</v>
      </c>
      <c r="B5" s="22" t="s">
        <v>31</v>
      </c>
      <c r="C5" s="22" t="s">
        <v>31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12" ht="13.15" customHeight="1" x14ac:dyDescent="0.2">
      <c r="A6" s="23" t="s">
        <v>6</v>
      </c>
      <c r="B6" s="26" t="s">
        <v>31</v>
      </c>
      <c r="C6" s="7">
        <v>1353</v>
      </c>
      <c r="D6" s="7">
        <v>920</v>
      </c>
      <c r="E6" s="7">
        <v>880</v>
      </c>
      <c r="F6" s="7">
        <v>40</v>
      </c>
      <c r="G6" s="7">
        <v>433</v>
      </c>
    </row>
    <row r="7" spans="1:12" ht="11.65" customHeight="1" x14ac:dyDescent="0.2">
      <c r="A7" s="19" t="s">
        <v>31</v>
      </c>
      <c r="B7" s="27" t="s">
        <v>10</v>
      </c>
      <c r="C7" s="6">
        <v>814</v>
      </c>
      <c r="D7" s="6">
        <v>550</v>
      </c>
      <c r="E7" s="6">
        <v>541</v>
      </c>
      <c r="F7" s="6">
        <v>9</v>
      </c>
      <c r="G7" s="6">
        <v>264</v>
      </c>
      <c r="H7" t="s">
        <v>31</v>
      </c>
      <c r="I7" t="s">
        <v>31</v>
      </c>
      <c r="K7" t="s">
        <v>31</v>
      </c>
      <c r="L7" t="s">
        <v>31</v>
      </c>
    </row>
    <row r="8" spans="1:12" ht="11.65" customHeight="1" x14ac:dyDescent="0.2">
      <c r="A8" s="19" t="s">
        <v>31</v>
      </c>
      <c r="B8" s="27" t="s">
        <v>11</v>
      </c>
      <c r="C8" s="6">
        <v>30</v>
      </c>
      <c r="D8" s="6">
        <v>22</v>
      </c>
      <c r="E8" s="6">
        <v>22</v>
      </c>
      <c r="F8" s="6" t="s">
        <v>19</v>
      </c>
      <c r="G8" s="6">
        <v>8</v>
      </c>
      <c r="H8" t="s">
        <v>31</v>
      </c>
      <c r="I8" t="s">
        <v>31</v>
      </c>
      <c r="K8" t="s">
        <v>31</v>
      </c>
      <c r="L8" t="s">
        <v>31</v>
      </c>
    </row>
    <row r="9" spans="1:12" ht="11.65" customHeight="1" x14ac:dyDescent="0.2">
      <c r="A9" s="19" t="s">
        <v>31</v>
      </c>
      <c r="B9" s="27" t="s">
        <v>12</v>
      </c>
      <c r="C9" s="6">
        <v>509</v>
      </c>
      <c r="D9" s="6">
        <v>348</v>
      </c>
      <c r="E9" s="6">
        <v>317</v>
      </c>
      <c r="F9" s="6">
        <v>31</v>
      </c>
      <c r="G9" s="6">
        <v>161</v>
      </c>
      <c r="H9" t="s">
        <v>31</v>
      </c>
      <c r="I9" t="s">
        <v>31</v>
      </c>
      <c r="K9" t="s">
        <v>31</v>
      </c>
      <c r="L9" t="s">
        <v>31</v>
      </c>
    </row>
    <row r="10" spans="1:12" ht="13.15" customHeight="1" x14ac:dyDescent="0.2">
      <c r="A10" s="18" t="s">
        <v>13</v>
      </c>
      <c r="B10" s="28" t="s">
        <v>31</v>
      </c>
      <c r="C10" s="7">
        <v>628</v>
      </c>
      <c r="D10" s="7">
        <v>363</v>
      </c>
      <c r="E10" s="7">
        <v>342</v>
      </c>
      <c r="F10" s="7">
        <v>21</v>
      </c>
      <c r="G10" s="7">
        <v>265</v>
      </c>
    </row>
    <row r="11" spans="1:12" ht="11.65" customHeight="1" x14ac:dyDescent="0.2">
      <c r="A11" s="19" t="s">
        <v>31</v>
      </c>
      <c r="B11" s="27" t="s">
        <v>10</v>
      </c>
      <c r="C11" s="6">
        <v>365</v>
      </c>
      <c r="D11" s="6">
        <v>202</v>
      </c>
      <c r="E11" s="6">
        <v>198</v>
      </c>
      <c r="F11" s="6">
        <v>4</v>
      </c>
      <c r="G11" s="6">
        <v>163</v>
      </c>
      <c r="H11" t="s">
        <v>31</v>
      </c>
      <c r="I11" t="s">
        <v>31</v>
      </c>
      <c r="K11" t="s">
        <v>31</v>
      </c>
      <c r="L11" t="s">
        <v>31</v>
      </c>
    </row>
    <row r="12" spans="1:12" ht="11.65" customHeight="1" x14ac:dyDescent="0.2">
      <c r="A12" s="19" t="s">
        <v>31</v>
      </c>
      <c r="B12" s="27" t="s">
        <v>11</v>
      </c>
      <c r="C12" s="6">
        <v>19</v>
      </c>
      <c r="D12" s="6">
        <v>12</v>
      </c>
      <c r="E12" s="6">
        <v>12</v>
      </c>
      <c r="F12" s="6" t="s">
        <v>19</v>
      </c>
      <c r="G12" s="6">
        <v>7</v>
      </c>
      <c r="H12" t="s">
        <v>31</v>
      </c>
      <c r="I12" t="s">
        <v>31</v>
      </c>
      <c r="K12" t="s">
        <v>31</v>
      </c>
      <c r="L12" t="s">
        <v>31</v>
      </c>
    </row>
    <row r="13" spans="1:12" ht="11.65" customHeight="1" x14ac:dyDescent="0.2">
      <c r="A13" s="19" t="s">
        <v>31</v>
      </c>
      <c r="B13" s="27" t="s">
        <v>12</v>
      </c>
      <c r="C13" s="6">
        <v>244</v>
      </c>
      <c r="D13" s="6">
        <v>149</v>
      </c>
      <c r="E13" s="6">
        <v>132</v>
      </c>
      <c r="F13" s="6">
        <v>17</v>
      </c>
      <c r="G13" s="6">
        <v>95</v>
      </c>
      <c r="H13" t="s">
        <v>31</v>
      </c>
      <c r="I13" t="s">
        <v>31</v>
      </c>
      <c r="K13" t="s">
        <v>31</v>
      </c>
      <c r="L13" t="s">
        <v>31</v>
      </c>
    </row>
    <row r="14" spans="1:12" ht="13.15" customHeight="1" x14ac:dyDescent="0.2">
      <c r="A14" s="18" t="s">
        <v>14</v>
      </c>
      <c r="B14" s="28" t="s">
        <v>31</v>
      </c>
      <c r="C14" s="7">
        <v>725</v>
      </c>
      <c r="D14" s="7">
        <v>557</v>
      </c>
      <c r="E14" s="7">
        <v>538</v>
      </c>
      <c r="F14" s="7">
        <v>19</v>
      </c>
      <c r="G14" s="7">
        <v>168</v>
      </c>
    </row>
    <row r="15" spans="1:12" ht="11.65" customHeight="1" x14ac:dyDescent="0.2">
      <c r="A15" s="19" t="s">
        <v>31</v>
      </c>
      <c r="B15" s="27" t="s">
        <v>10</v>
      </c>
      <c r="C15" s="6">
        <v>449</v>
      </c>
      <c r="D15" s="6">
        <v>348</v>
      </c>
      <c r="E15" s="6">
        <v>343</v>
      </c>
      <c r="F15" s="6">
        <v>5</v>
      </c>
      <c r="G15" s="6">
        <v>101</v>
      </c>
      <c r="H15" t="s">
        <v>31</v>
      </c>
      <c r="I15" t="s">
        <v>31</v>
      </c>
      <c r="K15" t="s">
        <v>31</v>
      </c>
      <c r="L15" t="s">
        <v>31</v>
      </c>
    </row>
    <row r="16" spans="1:12" ht="11.65" customHeight="1" x14ac:dyDescent="0.2">
      <c r="A16" s="19" t="s">
        <v>31</v>
      </c>
      <c r="B16" s="27" t="s">
        <v>11</v>
      </c>
      <c r="C16" s="6">
        <v>11</v>
      </c>
      <c r="D16" s="6">
        <v>10</v>
      </c>
      <c r="E16" s="6">
        <v>10</v>
      </c>
      <c r="F16" s="6" t="s">
        <v>19</v>
      </c>
      <c r="G16" s="6">
        <v>1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0" t="s">
        <v>31</v>
      </c>
      <c r="B17" s="29" t="s">
        <v>12</v>
      </c>
      <c r="C17" s="8">
        <v>265</v>
      </c>
      <c r="D17" s="8">
        <v>199</v>
      </c>
      <c r="E17" s="8">
        <v>185</v>
      </c>
      <c r="F17" s="8">
        <v>14</v>
      </c>
      <c r="G17" s="8">
        <v>66</v>
      </c>
      <c r="H17" t="s">
        <v>31</v>
      </c>
      <c r="I17" t="s">
        <v>31</v>
      </c>
      <c r="K17" t="s">
        <v>31</v>
      </c>
      <c r="L17" t="s">
        <v>31</v>
      </c>
    </row>
    <row r="18" spans="1:12" ht="25.5" customHeight="1" x14ac:dyDescent="0.2">
      <c r="A18" s="32" t="s">
        <v>46</v>
      </c>
      <c r="B18" s="33" t="s">
        <v>31</v>
      </c>
      <c r="C18" s="34" t="s">
        <v>31</v>
      </c>
      <c r="D18" s="34" t="s">
        <v>31</v>
      </c>
      <c r="E18" s="34" t="s">
        <v>31</v>
      </c>
      <c r="F18" s="34" t="s">
        <v>31</v>
      </c>
      <c r="G18" s="34" t="s">
        <v>31</v>
      </c>
      <c r="J18" t="s">
        <v>31</v>
      </c>
    </row>
    <row r="19" spans="1:12" ht="16.149999999999999" customHeight="1" x14ac:dyDescent="0.2">
      <c r="A19" s="14" t="s">
        <v>43</v>
      </c>
      <c r="B19" s="15" t="s">
        <v>31</v>
      </c>
      <c r="C19" s="16" t="s">
        <v>31</v>
      </c>
      <c r="D19" s="16" t="s">
        <v>31</v>
      </c>
      <c r="E19" s="16" t="s">
        <v>31</v>
      </c>
      <c r="F19" s="17" t="s">
        <v>31</v>
      </c>
      <c r="G19" s="17" t="s">
        <v>31</v>
      </c>
      <c r="J19" t="s">
        <v>31</v>
      </c>
    </row>
    <row r="20" spans="1:12" ht="11.65" customHeight="1" x14ac:dyDescent="0.2"/>
    <row r="21" spans="1:12" ht="12" x14ac:dyDescent="0.2">
      <c r="A21" s="3"/>
      <c r="B21" s="30"/>
      <c r="C21" s="1"/>
      <c r="D21" s="1"/>
      <c r="E21" s="1"/>
      <c r="F21" s="1"/>
      <c r="G21" s="1"/>
    </row>
    <row r="22" spans="1:12" ht="12" x14ac:dyDescent="0.2">
      <c r="A22" s="3"/>
      <c r="B22" s="30"/>
      <c r="C22" s="1"/>
      <c r="D22" s="1"/>
      <c r="E22" s="1"/>
      <c r="F22" s="1"/>
      <c r="G22" s="1"/>
    </row>
    <row r="23" spans="1:12" ht="12" x14ac:dyDescent="0.2">
      <c r="A23" s="3"/>
      <c r="B23" s="30"/>
      <c r="C23" s="1"/>
      <c r="D23" s="1"/>
      <c r="E23" s="1"/>
      <c r="F23" s="1"/>
      <c r="G23" s="1"/>
    </row>
    <row r="24" spans="1:12" ht="12" x14ac:dyDescent="0.2">
      <c r="A24" s="3"/>
      <c r="B24" s="30"/>
      <c r="C24" s="1"/>
      <c r="D24" s="1"/>
      <c r="E24" s="1"/>
      <c r="F24" s="1"/>
      <c r="G24" s="1"/>
    </row>
    <row r="25" spans="1:12" ht="12" x14ac:dyDescent="0.2">
      <c r="A25" s="3"/>
      <c r="B25" s="30"/>
      <c r="C25" s="1"/>
      <c r="D25" s="1"/>
      <c r="E25" s="1"/>
      <c r="F25" s="1"/>
      <c r="G25" s="1"/>
    </row>
    <row r="26" spans="1:12" ht="12" x14ac:dyDescent="0.2">
      <c r="A26" s="3"/>
      <c r="B26" s="30"/>
      <c r="C26" s="1"/>
      <c r="D26" s="1"/>
      <c r="E26" s="1"/>
      <c r="F26" s="1"/>
      <c r="G26" s="1"/>
    </row>
    <row r="27" spans="1:12" ht="11.45" x14ac:dyDescent="0.25">
      <c r="A27" s="3"/>
      <c r="B27" s="30"/>
      <c r="C27" s="1"/>
      <c r="D27" s="1"/>
      <c r="E27" s="1"/>
      <c r="F27" s="1"/>
      <c r="G27" s="1"/>
    </row>
    <row r="28" spans="1:12" ht="11.45" x14ac:dyDescent="0.25">
      <c r="A28" s="3"/>
      <c r="B28" s="30"/>
      <c r="C28" s="1"/>
      <c r="D28" s="1"/>
      <c r="E28" s="1"/>
      <c r="F28" s="1"/>
      <c r="G28" s="1"/>
    </row>
    <row r="29" spans="1:12" ht="12" x14ac:dyDescent="0.2">
      <c r="A29" s="3"/>
      <c r="B29" s="30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22.5" customWidth="1"/>
    <col min="4" max="4" width="21.83203125" customWidth="1"/>
    <col min="5" max="6" width="22.5" customWidth="1"/>
    <col min="7" max="7" width="21.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6.25" customHeight="1" x14ac:dyDescent="0.2">
      <c r="A2" s="31" t="s">
        <v>20</v>
      </c>
      <c r="B2" s="31" t="s">
        <v>31</v>
      </c>
      <c r="C2" s="31" t="s">
        <v>31</v>
      </c>
      <c r="D2" s="31" t="s">
        <v>31</v>
      </c>
      <c r="E2" s="31" t="s">
        <v>31</v>
      </c>
      <c r="F2" s="31" t="s">
        <v>31</v>
      </c>
      <c r="G2" s="31" t="s">
        <v>31</v>
      </c>
      <c r="J2" t="s">
        <v>31</v>
      </c>
    </row>
    <row r="3" spans="1:12" ht="16.899999999999999" customHeight="1" x14ac:dyDescent="0.2">
      <c r="A3" s="22" t="s">
        <v>2</v>
      </c>
      <c r="B3" s="22" t="s">
        <v>31</v>
      </c>
      <c r="C3" s="22" t="s">
        <v>3</v>
      </c>
      <c r="D3" s="22" t="s">
        <v>4</v>
      </c>
      <c r="E3" s="22" t="s">
        <v>31</v>
      </c>
      <c r="F3" s="22" t="s">
        <v>31</v>
      </c>
      <c r="G3" s="22" t="s">
        <v>31</v>
      </c>
    </row>
    <row r="4" spans="1:12" ht="16.899999999999999" customHeight="1" x14ac:dyDescent="0.2">
      <c r="A4" s="22" t="s">
        <v>31</v>
      </c>
      <c r="B4" s="22" t="s">
        <v>31</v>
      </c>
      <c r="C4" s="22" t="s">
        <v>31</v>
      </c>
      <c r="D4" s="22" t="s">
        <v>5</v>
      </c>
      <c r="E4" s="22" t="s">
        <v>31</v>
      </c>
      <c r="F4" s="22" t="s">
        <v>31</v>
      </c>
      <c r="G4" s="22" t="s">
        <v>32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12" ht="16.899999999999999" customHeight="1" x14ac:dyDescent="0.2">
      <c r="A5" s="22" t="s">
        <v>31</v>
      </c>
      <c r="B5" s="22" t="s">
        <v>31</v>
      </c>
      <c r="C5" s="22" t="s">
        <v>31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12" ht="13.15" customHeight="1" x14ac:dyDescent="0.2">
      <c r="A6" s="23" t="s">
        <v>6</v>
      </c>
      <c r="B6" s="26" t="s">
        <v>31</v>
      </c>
      <c r="C6" s="7">
        <v>39926</v>
      </c>
      <c r="D6" s="7">
        <v>26744</v>
      </c>
      <c r="E6" s="7">
        <v>24931</v>
      </c>
      <c r="F6" s="7">
        <v>1813</v>
      </c>
      <c r="G6" s="7">
        <v>13182</v>
      </c>
    </row>
    <row r="7" spans="1:12" ht="11.65" customHeight="1" x14ac:dyDescent="0.2">
      <c r="A7" s="19" t="s">
        <v>31</v>
      </c>
      <c r="B7" s="27" t="s">
        <v>10</v>
      </c>
      <c r="C7" s="6">
        <v>27209</v>
      </c>
      <c r="D7" s="6">
        <v>17339</v>
      </c>
      <c r="E7" s="6">
        <v>16643</v>
      </c>
      <c r="F7" s="6">
        <v>696</v>
      </c>
      <c r="G7" s="6">
        <v>9870</v>
      </c>
      <c r="H7" t="s">
        <v>31</v>
      </c>
      <c r="I7" t="s">
        <v>31</v>
      </c>
      <c r="K7" t="s">
        <v>31</v>
      </c>
      <c r="L7" t="s">
        <v>31</v>
      </c>
    </row>
    <row r="8" spans="1:12" ht="11.65" customHeight="1" x14ac:dyDescent="0.2">
      <c r="A8" s="19" t="s">
        <v>31</v>
      </c>
      <c r="B8" s="27" t="s">
        <v>11</v>
      </c>
      <c r="C8" s="6">
        <v>1468</v>
      </c>
      <c r="D8" s="6">
        <v>990</v>
      </c>
      <c r="E8" s="6">
        <v>937</v>
      </c>
      <c r="F8" s="6">
        <v>53</v>
      </c>
      <c r="G8" s="6">
        <v>478</v>
      </c>
      <c r="H8" t="s">
        <v>31</v>
      </c>
      <c r="I8" t="s">
        <v>31</v>
      </c>
      <c r="K8" t="s">
        <v>31</v>
      </c>
      <c r="L8" t="s">
        <v>31</v>
      </c>
    </row>
    <row r="9" spans="1:12" ht="11.65" customHeight="1" x14ac:dyDescent="0.2">
      <c r="A9" s="19" t="s">
        <v>31</v>
      </c>
      <c r="B9" s="27" t="s">
        <v>12</v>
      </c>
      <c r="C9" s="6">
        <v>11249</v>
      </c>
      <c r="D9" s="6">
        <v>8415</v>
      </c>
      <c r="E9" s="6">
        <v>7351</v>
      </c>
      <c r="F9" s="6">
        <v>1064</v>
      </c>
      <c r="G9" s="6">
        <v>2834</v>
      </c>
      <c r="H9" t="s">
        <v>31</v>
      </c>
      <c r="I9" t="s">
        <v>31</v>
      </c>
      <c r="K9" t="s">
        <v>31</v>
      </c>
      <c r="L9" t="s">
        <v>31</v>
      </c>
    </row>
    <row r="10" spans="1:12" ht="13.15" customHeight="1" x14ac:dyDescent="0.2">
      <c r="A10" s="18" t="s">
        <v>13</v>
      </c>
      <c r="B10" s="28" t="s">
        <v>31</v>
      </c>
      <c r="C10" s="7">
        <v>21019</v>
      </c>
      <c r="D10" s="7">
        <v>12831</v>
      </c>
      <c r="E10" s="7">
        <v>11735</v>
      </c>
      <c r="F10" s="7">
        <v>1096</v>
      </c>
      <c r="G10" s="7">
        <v>8188</v>
      </c>
    </row>
    <row r="11" spans="1:12" ht="11.65" customHeight="1" x14ac:dyDescent="0.2">
      <c r="A11" s="19" t="s">
        <v>31</v>
      </c>
      <c r="B11" s="27" t="s">
        <v>10</v>
      </c>
      <c r="C11" s="6">
        <v>15030</v>
      </c>
      <c r="D11" s="6">
        <v>8869</v>
      </c>
      <c r="E11" s="6">
        <v>8419</v>
      </c>
      <c r="F11" s="6">
        <v>450</v>
      </c>
      <c r="G11" s="6">
        <v>6161</v>
      </c>
      <c r="H11" t="s">
        <v>31</v>
      </c>
      <c r="I11" t="s">
        <v>31</v>
      </c>
      <c r="K11" t="s">
        <v>31</v>
      </c>
      <c r="L11" t="s">
        <v>31</v>
      </c>
    </row>
    <row r="12" spans="1:12" ht="11.65" customHeight="1" x14ac:dyDescent="0.2">
      <c r="A12" s="19" t="s">
        <v>31</v>
      </c>
      <c r="B12" s="27" t="s">
        <v>11</v>
      </c>
      <c r="C12" s="6">
        <v>788</v>
      </c>
      <c r="D12" s="6">
        <v>515</v>
      </c>
      <c r="E12" s="6">
        <v>478</v>
      </c>
      <c r="F12" s="6">
        <v>37</v>
      </c>
      <c r="G12" s="6">
        <v>273</v>
      </c>
      <c r="H12" t="s">
        <v>31</v>
      </c>
      <c r="I12" t="s">
        <v>31</v>
      </c>
      <c r="K12" t="s">
        <v>31</v>
      </c>
      <c r="L12" t="s">
        <v>31</v>
      </c>
    </row>
    <row r="13" spans="1:12" ht="11.65" customHeight="1" x14ac:dyDescent="0.2">
      <c r="A13" s="19" t="s">
        <v>31</v>
      </c>
      <c r="B13" s="27" t="s">
        <v>12</v>
      </c>
      <c r="C13" s="6">
        <v>5201</v>
      </c>
      <c r="D13" s="6">
        <v>3447</v>
      </c>
      <c r="E13" s="6">
        <v>2838</v>
      </c>
      <c r="F13" s="6">
        <v>609</v>
      </c>
      <c r="G13" s="6">
        <v>1754</v>
      </c>
      <c r="H13" t="s">
        <v>31</v>
      </c>
      <c r="I13" t="s">
        <v>31</v>
      </c>
      <c r="K13" t="s">
        <v>31</v>
      </c>
      <c r="L13" t="s">
        <v>31</v>
      </c>
    </row>
    <row r="14" spans="1:12" ht="13.15" customHeight="1" x14ac:dyDescent="0.2">
      <c r="A14" s="18" t="s">
        <v>14</v>
      </c>
      <c r="B14" s="28" t="s">
        <v>31</v>
      </c>
      <c r="C14" s="7">
        <v>18907</v>
      </c>
      <c r="D14" s="7">
        <v>13913</v>
      </c>
      <c r="E14" s="7">
        <v>13196</v>
      </c>
      <c r="F14" s="7">
        <v>717</v>
      </c>
      <c r="G14" s="7">
        <v>4994</v>
      </c>
    </row>
    <row r="15" spans="1:12" ht="11.65" customHeight="1" x14ac:dyDescent="0.2">
      <c r="A15" s="19" t="s">
        <v>31</v>
      </c>
      <c r="B15" s="27" t="s">
        <v>10</v>
      </c>
      <c r="C15" s="6">
        <v>12179</v>
      </c>
      <c r="D15" s="6">
        <v>8470</v>
      </c>
      <c r="E15" s="6">
        <v>8224</v>
      </c>
      <c r="F15" s="6">
        <v>246</v>
      </c>
      <c r="G15" s="6">
        <v>3709</v>
      </c>
      <c r="H15" t="s">
        <v>31</v>
      </c>
      <c r="I15" t="s">
        <v>31</v>
      </c>
      <c r="K15" t="s">
        <v>31</v>
      </c>
      <c r="L15" t="s">
        <v>31</v>
      </c>
    </row>
    <row r="16" spans="1:12" ht="11.65" customHeight="1" x14ac:dyDescent="0.2">
      <c r="A16" s="19" t="s">
        <v>31</v>
      </c>
      <c r="B16" s="27" t="s">
        <v>11</v>
      </c>
      <c r="C16" s="6">
        <v>680</v>
      </c>
      <c r="D16" s="6">
        <v>475</v>
      </c>
      <c r="E16" s="6">
        <v>459</v>
      </c>
      <c r="F16" s="6">
        <v>16</v>
      </c>
      <c r="G16" s="6">
        <v>205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0" t="s">
        <v>31</v>
      </c>
      <c r="B17" s="29" t="s">
        <v>12</v>
      </c>
      <c r="C17" s="8">
        <v>6048</v>
      </c>
      <c r="D17" s="8">
        <v>4968</v>
      </c>
      <c r="E17" s="8">
        <v>4513</v>
      </c>
      <c r="F17" s="8">
        <v>455</v>
      </c>
      <c r="G17" s="8">
        <v>1080</v>
      </c>
      <c r="H17" t="s">
        <v>31</v>
      </c>
      <c r="I17" t="s">
        <v>31</v>
      </c>
      <c r="K17" t="s">
        <v>31</v>
      </c>
      <c r="L17" t="s">
        <v>31</v>
      </c>
    </row>
    <row r="18" spans="1:12" ht="25.5" customHeight="1" x14ac:dyDescent="0.2">
      <c r="A18" s="32" t="s">
        <v>46</v>
      </c>
      <c r="B18" s="33" t="s">
        <v>31</v>
      </c>
      <c r="C18" s="34" t="s">
        <v>31</v>
      </c>
      <c r="D18" s="34" t="s">
        <v>31</v>
      </c>
      <c r="E18" s="34" t="s">
        <v>31</v>
      </c>
      <c r="F18" s="34" t="s">
        <v>31</v>
      </c>
      <c r="G18" s="34" t="s">
        <v>31</v>
      </c>
      <c r="J18" t="s">
        <v>31</v>
      </c>
    </row>
    <row r="19" spans="1:12" ht="16.149999999999999" customHeight="1" x14ac:dyDescent="0.2">
      <c r="A19" s="14" t="s">
        <v>43</v>
      </c>
      <c r="B19" s="15" t="s">
        <v>31</v>
      </c>
      <c r="C19" s="16" t="s">
        <v>31</v>
      </c>
      <c r="D19" s="16" t="s">
        <v>31</v>
      </c>
      <c r="E19" s="16" t="s">
        <v>31</v>
      </c>
      <c r="F19" s="17" t="s">
        <v>31</v>
      </c>
      <c r="G19" s="17" t="s">
        <v>31</v>
      </c>
      <c r="J19" t="s">
        <v>31</v>
      </c>
    </row>
    <row r="20" spans="1:12" ht="11.65" customHeight="1" x14ac:dyDescent="0.2"/>
    <row r="21" spans="1:12" ht="12" x14ac:dyDescent="0.2">
      <c r="A21" s="3"/>
      <c r="B21" s="30"/>
      <c r="C21" s="1"/>
      <c r="D21" s="1"/>
      <c r="E21" s="1"/>
      <c r="F21" s="1"/>
      <c r="G21" s="1"/>
    </row>
    <row r="22" spans="1:12" ht="12" x14ac:dyDescent="0.2">
      <c r="A22" s="3"/>
      <c r="B22" s="30"/>
      <c r="C22" s="1"/>
      <c r="D22" s="1"/>
      <c r="E22" s="1"/>
      <c r="F22" s="1"/>
      <c r="G22" s="1"/>
    </row>
    <row r="23" spans="1:12" ht="12" x14ac:dyDescent="0.2">
      <c r="A23" s="3"/>
      <c r="B23" s="30"/>
      <c r="C23" s="1"/>
      <c r="D23" s="1"/>
      <c r="E23" s="1"/>
      <c r="F23" s="1"/>
      <c r="G23" s="1"/>
    </row>
    <row r="24" spans="1:12" ht="12" x14ac:dyDescent="0.2">
      <c r="A24" s="3"/>
      <c r="B24" s="30"/>
      <c r="C24" s="1"/>
      <c r="D24" s="1"/>
      <c r="E24" s="1"/>
      <c r="F24" s="1"/>
      <c r="G24" s="1"/>
    </row>
    <row r="25" spans="1:12" ht="12" x14ac:dyDescent="0.2">
      <c r="A25" s="3"/>
      <c r="B25" s="30"/>
      <c r="C25" s="1"/>
      <c r="D25" s="1"/>
      <c r="E25" s="1"/>
      <c r="F25" s="1"/>
      <c r="G25" s="1"/>
    </row>
    <row r="26" spans="1:12" ht="12" x14ac:dyDescent="0.2">
      <c r="A26" s="3"/>
      <c r="B26" s="30"/>
      <c r="C26" s="1"/>
      <c r="D26" s="1"/>
      <c r="E26" s="1"/>
      <c r="F26" s="1"/>
      <c r="G26" s="1"/>
    </row>
    <row r="27" spans="1:12" ht="11.45" x14ac:dyDescent="0.25">
      <c r="A27" s="3"/>
      <c r="B27" s="30"/>
      <c r="C27" s="1"/>
      <c r="D27" s="1"/>
      <c r="E27" s="1"/>
      <c r="F27" s="1"/>
      <c r="G27" s="1"/>
    </row>
    <row r="28" spans="1:12" ht="11.45" x14ac:dyDescent="0.25">
      <c r="A28" s="3"/>
      <c r="B28" s="30"/>
      <c r="C28" s="1"/>
      <c r="D28" s="1"/>
      <c r="E28" s="1"/>
      <c r="F28" s="1"/>
      <c r="G28" s="1"/>
    </row>
    <row r="29" spans="1:12" ht="12" x14ac:dyDescent="0.2">
      <c r="A29" s="3"/>
      <c r="B29" s="30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22.5" customWidth="1"/>
    <col min="4" max="4" width="21.83203125" customWidth="1"/>
    <col min="5" max="6" width="22.5" customWidth="1"/>
    <col min="7" max="7" width="21.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6.25" customHeight="1" x14ac:dyDescent="0.2">
      <c r="A2" s="31" t="s">
        <v>21</v>
      </c>
      <c r="B2" s="31" t="s">
        <v>31</v>
      </c>
      <c r="C2" s="31" t="s">
        <v>31</v>
      </c>
      <c r="D2" s="31" t="s">
        <v>31</v>
      </c>
      <c r="E2" s="31" t="s">
        <v>31</v>
      </c>
      <c r="F2" s="31" t="s">
        <v>31</v>
      </c>
      <c r="G2" s="31" t="s">
        <v>31</v>
      </c>
      <c r="J2" t="s">
        <v>31</v>
      </c>
    </row>
    <row r="3" spans="1:12" ht="16.899999999999999" customHeight="1" x14ac:dyDescent="0.2">
      <c r="A3" s="22" t="s">
        <v>2</v>
      </c>
      <c r="B3" s="22" t="s">
        <v>31</v>
      </c>
      <c r="C3" s="22" t="s">
        <v>3</v>
      </c>
      <c r="D3" s="22" t="s">
        <v>4</v>
      </c>
      <c r="E3" s="22" t="s">
        <v>31</v>
      </c>
      <c r="F3" s="22" t="s">
        <v>31</v>
      </c>
      <c r="G3" s="22" t="s">
        <v>31</v>
      </c>
    </row>
    <row r="4" spans="1:12" ht="16.899999999999999" customHeight="1" x14ac:dyDescent="0.2">
      <c r="A4" s="22" t="s">
        <v>31</v>
      </c>
      <c r="B4" s="22" t="s">
        <v>31</v>
      </c>
      <c r="C4" s="22" t="s">
        <v>31</v>
      </c>
      <c r="D4" s="22" t="s">
        <v>5</v>
      </c>
      <c r="E4" s="22" t="s">
        <v>31</v>
      </c>
      <c r="F4" s="22" t="s">
        <v>31</v>
      </c>
      <c r="G4" s="22" t="s">
        <v>32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12" ht="16.899999999999999" customHeight="1" x14ac:dyDescent="0.2">
      <c r="A5" s="22" t="s">
        <v>31</v>
      </c>
      <c r="B5" s="22" t="s">
        <v>31</v>
      </c>
      <c r="C5" s="22" t="s">
        <v>31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12" ht="13.15" customHeight="1" x14ac:dyDescent="0.2">
      <c r="A6" s="23" t="s">
        <v>6</v>
      </c>
      <c r="B6" s="26" t="s">
        <v>31</v>
      </c>
      <c r="C6" s="7">
        <v>9881</v>
      </c>
      <c r="D6" s="7">
        <v>6516</v>
      </c>
      <c r="E6" s="7">
        <v>6158</v>
      </c>
      <c r="F6" s="7">
        <v>358</v>
      </c>
      <c r="G6" s="7">
        <v>3365</v>
      </c>
    </row>
    <row r="7" spans="1:12" ht="11.65" customHeight="1" x14ac:dyDescent="0.2">
      <c r="A7" s="19" t="s">
        <v>31</v>
      </c>
      <c r="B7" s="27" t="s">
        <v>10</v>
      </c>
      <c r="C7" s="6">
        <v>6651</v>
      </c>
      <c r="D7" s="6">
        <v>4131</v>
      </c>
      <c r="E7" s="6">
        <v>3977</v>
      </c>
      <c r="F7" s="6">
        <v>154</v>
      </c>
      <c r="G7" s="6">
        <v>2520</v>
      </c>
      <c r="H7" t="s">
        <v>31</v>
      </c>
      <c r="I7" t="s">
        <v>31</v>
      </c>
      <c r="K7" t="s">
        <v>31</v>
      </c>
      <c r="L7" t="s">
        <v>31</v>
      </c>
    </row>
    <row r="8" spans="1:12" ht="11.65" customHeight="1" x14ac:dyDescent="0.2">
      <c r="A8" s="19" t="s">
        <v>31</v>
      </c>
      <c r="B8" s="27" t="s">
        <v>11</v>
      </c>
      <c r="C8" s="6">
        <v>261</v>
      </c>
      <c r="D8" s="6">
        <v>183</v>
      </c>
      <c r="E8" s="6">
        <v>172</v>
      </c>
      <c r="F8" s="6">
        <v>11</v>
      </c>
      <c r="G8" s="6">
        <v>78</v>
      </c>
      <c r="H8" t="s">
        <v>31</v>
      </c>
      <c r="I8" t="s">
        <v>31</v>
      </c>
      <c r="K8" t="s">
        <v>31</v>
      </c>
      <c r="L8" t="s">
        <v>31</v>
      </c>
    </row>
    <row r="9" spans="1:12" ht="11.65" customHeight="1" x14ac:dyDescent="0.2">
      <c r="A9" s="19" t="s">
        <v>31</v>
      </c>
      <c r="B9" s="27" t="s">
        <v>12</v>
      </c>
      <c r="C9" s="6">
        <v>2969</v>
      </c>
      <c r="D9" s="6">
        <v>2202</v>
      </c>
      <c r="E9" s="6">
        <v>2009</v>
      </c>
      <c r="F9" s="6">
        <v>193</v>
      </c>
      <c r="G9" s="6">
        <v>767</v>
      </c>
      <c r="H9" t="s">
        <v>31</v>
      </c>
      <c r="I9" t="s">
        <v>31</v>
      </c>
      <c r="K9" t="s">
        <v>31</v>
      </c>
      <c r="L9" t="s">
        <v>31</v>
      </c>
    </row>
    <row r="10" spans="1:12" ht="13.15" customHeight="1" x14ac:dyDescent="0.2">
      <c r="A10" s="18" t="s">
        <v>13</v>
      </c>
      <c r="B10" s="28" t="s">
        <v>31</v>
      </c>
      <c r="C10" s="7">
        <v>4999</v>
      </c>
      <c r="D10" s="7">
        <v>2882</v>
      </c>
      <c r="E10" s="7">
        <v>2657</v>
      </c>
      <c r="F10" s="7">
        <v>225</v>
      </c>
      <c r="G10" s="7">
        <v>2117</v>
      </c>
    </row>
    <row r="11" spans="1:12" ht="11.65" customHeight="1" x14ac:dyDescent="0.2">
      <c r="A11" s="19" t="s">
        <v>31</v>
      </c>
      <c r="B11" s="27" t="s">
        <v>10</v>
      </c>
      <c r="C11" s="6">
        <v>3456</v>
      </c>
      <c r="D11" s="6">
        <v>1886</v>
      </c>
      <c r="E11" s="6">
        <v>1786</v>
      </c>
      <c r="F11" s="6">
        <v>100</v>
      </c>
      <c r="G11" s="6">
        <v>1570</v>
      </c>
      <c r="H11" t="s">
        <v>31</v>
      </c>
      <c r="I11" t="s">
        <v>31</v>
      </c>
      <c r="K11" t="s">
        <v>31</v>
      </c>
      <c r="L11" t="s">
        <v>31</v>
      </c>
    </row>
    <row r="12" spans="1:12" ht="11.65" customHeight="1" x14ac:dyDescent="0.2">
      <c r="A12" s="19" t="s">
        <v>31</v>
      </c>
      <c r="B12" s="27" t="s">
        <v>11</v>
      </c>
      <c r="C12" s="6">
        <v>133</v>
      </c>
      <c r="D12" s="6">
        <v>83</v>
      </c>
      <c r="E12" s="6">
        <v>76</v>
      </c>
      <c r="F12" s="6">
        <v>7</v>
      </c>
      <c r="G12" s="6">
        <v>50</v>
      </c>
      <c r="H12" t="s">
        <v>31</v>
      </c>
      <c r="I12" t="s">
        <v>31</v>
      </c>
      <c r="K12" t="s">
        <v>31</v>
      </c>
      <c r="L12" t="s">
        <v>31</v>
      </c>
    </row>
    <row r="13" spans="1:12" ht="11.65" customHeight="1" x14ac:dyDescent="0.2">
      <c r="A13" s="19" t="s">
        <v>31</v>
      </c>
      <c r="B13" s="27" t="s">
        <v>12</v>
      </c>
      <c r="C13" s="6">
        <v>1410</v>
      </c>
      <c r="D13" s="6">
        <v>913</v>
      </c>
      <c r="E13" s="6">
        <v>795</v>
      </c>
      <c r="F13" s="6">
        <v>118</v>
      </c>
      <c r="G13" s="6">
        <v>497</v>
      </c>
      <c r="H13" t="s">
        <v>31</v>
      </c>
      <c r="I13" t="s">
        <v>31</v>
      </c>
      <c r="K13" t="s">
        <v>31</v>
      </c>
      <c r="L13" t="s">
        <v>31</v>
      </c>
    </row>
    <row r="14" spans="1:12" ht="13.15" customHeight="1" x14ac:dyDescent="0.2">
      <c r="A14" s="18" t="s">
        <v>14</v>
      </c>
      <c r="B14" s="28" t="s">
        <v>31</v>
      </c>
      <c r="C14" s="7">
        <v>4882</v>
      </c>
      <c r="D14" s="7">
        <v>3634</v>
      </c>
      <c r="E14" s="7">
        <v>3501</v>
      </c>
      <c r="F14" s="7">
        <v>133</v>
      </c>
      <c r="G14" s="7">
        <v>1248</v>
      </c>
    </row>
    <row r="15" spans="1:12" ht="11.65" customHeight="1" x14ac:dyDescent="0.2">
      <c r="A15" s="19" t="s">
        <v>31</v>
      </c>
      <c r="B15" s="27" t="s">
        <v>10</v>
      </c>
      <c r="C15" s="6">
        <v>3195</v>
      </c>
      <c r="D15" s="6">
        <v>2245</v>
      </c>
      <c r="E15" s="6">
        <v>2191</v>
      </c>
      <c r="F15" s="6">
        <v>54</v>
      </c>
      <c r="G15" s="6">
        <v>950</v>
      </c>
      <c r="H15" t="s">
        <v>31</v>
      </c>
      <c r="I15" t="s">
        <v>31</v>
      </c>
      <c r="K15" t="s">
        <v>31</v>
      </c>
      <c r="L15" t="s">
        <v>31</v>
      </c>
    </row>
    <row r="16" spans="1:12" ht="11.65" customHeight="1" x14ac:dyDescent="0.2">
      <c r="A16" s="19" t="s">
        <v>31</v>
      </c>
      <c r="B16" s="27" t="s">
        <v>11</v>
      </c>
      <c r="C16" s="6">
        <v>128</v>
      </c>
      <c r="D16" s="6">
        <v>100</v>
      </c>
      <c r="E16" s="6">
        <v>96</v>
      </c>
      <c r="F16" s="6">
        <v>4</v>
      </c>
      <c r="G16" s="6">
        <v>28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0" t="s">
        <v>31</v>
      </c>
      <c r="B17" s="29" t="s">
        <v>12</v>
      </c>
      <c r="C17" s="8">
        <v>1559</v>
      </c>
      <c r="D17" s="8">
        <v>1289</v>
      </c>
      <c r="E17" s="8">
        <v>1214</v>
      </c>
      <c r="F17" s="8">
        <v>75</v>
      </c>
      <c r="G17" s="8">
        <v>270</v>
      </c>
      <c r="H17" t="s">
        <v>31</v>
      </c>
      <c r="I17" t="s">
        <v>31</v>
      </c>
      <c r="K17" t="s">
        <v>31</v>
      </c>
      <c r="L17" t="s">
        <v>31</v>
      </c>
    </row>
    <row r="18" spans="1:12" ht="25.5" customHeight="1" x14ac:dyDescent="0.2">
      <c r="A18" s="32" t="s">
        <v>46</v>
      </c>
      <c r="B18" s="33" t="s">
        <v>31</v>
      </c>
      <c r="C18" s="34" t="s">
        <v>31</v>
      </c>
      <c r="D18" s="34" t="s">
        <v>31</v>
      </c>
      <c r="E18" s="34" t="s">
        <v>31</v>
      </c>
      <c r="F18" s="34" t="s">
        <v>31</v>
      </c>
      <c r="G18" s="34" t="s">
        <v>31</v>
      </c>
      <c r="J18" t="s">
        <v>31</v>
      </c>
    </row>
    <row r="19" spans="1:12" ht="16.149999999999999" customHeight="1" x14ac:dyDescent="0.2">
      <c r="A19" s="14" t="s">
        <v>43</v>
      </c>
      <c r="B19" s="15" t="s">
        <v>31</v>
      </c>
      <c r="C19" s="16" t="s">
        <v>31</v>
      </c>
      <c r="D19" s="16" t="s">
        <v>31</v>
      </c>
      <c r="E19" s="16" t="s">
        <v>31</v>
      </c>
      <c r="F19" s="17" t="s">
        <v>31</v>
      </c>
      <c r="G19" s="17" t="s">
        <v>31</v>
      </c>
      <c r="J19" t="s">
        <v>31</v>
      </c>
    </row>
    <row r="20" spans="1:12" ht="11.65" customHeight="1" x14ac:dyDescent="0.2"/>
    <row r="21" spans="1:12" ht="12" x14ac:dyDescent="0.2">
      <c r="A21" s="3"/>
      <c r="B21" s="30"/>
      <c r="C21" s="1"/>
      <c r="D21" s="1"/>
      <c r="E21" s="1"/>
      <c r="F21" s="1"/>
      <c r="G21" s="1"/>
    </row>
    <row r="22" spans="1:12" ht="12" x14ac:dyDescent="0.2">
      <c r="A22" s="3"/>
      <c r="B22" s="30"/>
      <c r="C22" s="1"/>
      <c r="D22" s="1"/>
      <c r="E22" s="1"/>
      <c r="F22" s="1"/>
      <c r="G22" s="1"/>
    </row>
    <row r="23" spans="1:12" ht="12" x14ac:dyDescent="0.2">
      <c r="A23" s="3"/>
      <c r="B23" s="30"/>
      <c r="C23" s="1"/>
      <c r="D23" s="1"/>
      <c r="E23" s="1"/>
      <c r="F23" s="1"/>
      <c r="G23" s="1"/>
    </row>
    <row r="24" spans="1:12" ht="12" x14ac:dyDescent="0.2">
      <c r="A24" s="3"/>
      <c r="B24" s="30"/>
      <c r="C24" s="1"/>
      <c r="D24" s="1"/>
      <c r="E24" s="1"/>
      <c r="F24" s="1"/>
      <c r="G24" s="1"/>
    </row>
    <row r="25" spans="1:12" ht="12" x14ac:dyDescent="0.2">
      <c r="A25" s="3"/>
      <c r="B25" s="30"/>
      <c r="C25" s="1"/>
      <c r="D25" s="1"/>
      <c r="E25" s="1"/>
      <c r="F25" s="1"/>
      <c r="G25" s="1"/>
    </row>
    <row r="26" spans="1:12" ht="12" x14ac:dyDescent="0.2">
      <c r="A26" s="3"/>
      <c r="B26" s="30"/>
      <c r="C26" s="1"/>
      <c r="D26" s="1"/>
      <c r="E26" s="1"/>
      <c r="F26" s="1"/>
      <c r="G26" s="1"/>
    </row>
    <row r="27" spans="1:12" ht="11.45" x14ac:dyDescent="0.25">
      <c r="A27" s="3"/>
      <c r="B27" s="30"/>
      <c r="C27" s="1"/>
      <c r="D27" s="1"/>
      <c r="E27" s="1"/>
      <c r="F27" s="1"/>
      <c r="G27" s="1"/>
    </row>
    <row r="28" spans="1:12" ht="11.45" x14ac:dyDescent="0.25">
      <c r="A28" s="3"/>
      <c r="B28" s="30"/>
      <c r="C28" s="1"/>
      <c r="D28" s="1"/>
      <c r="E28" s="1"/>
      <c r="F28" s="1"/>
      <c r="G28" s="1"/>
    </row>
    <row r="29" spans="1:12" ht="12" x14ac:dyDescent="0.2">
      <c r="A29" s="3"/>
      <c r="B29" s="30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22.5" customWidth="1"/>
    <col min="4" max="4" width="21.83203125" customWidth="1"/>
    <col min="5" max="6" width="22.5" customWidth="1"/>
    <col min="7" max="7" width="20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6.25" customHeight="1" x14ac:dyDescent="0.2">
      <c r="A2" s="31" t="s">
        <v>22</v>
      </c>
      <c r="B2" s="31" t="s">
        <v>31</v>
      </c>
      <c r="C2" s="31" t="s">
        <v>31</v>
      </c>
      <c r="D2" s="31" t="s">
        <v>31</v>
      </c>
      <c r="E2" s="31" t="s">
        <v>31</v>
      </c>
      <c r="F2" s="31" t="s">
        <v>31</v>
      </c>
      <c r="G2" s="31" t="s">
        <v>31</v>
      </c>
      <c r="J2" t="s">
        <v>31</v>
      </c>
    </row>
    <row r="3" spans="1:12" ht="16.899999999999999" customHeight="1" x14ac:dyDescent="0.2">
      <c r="A3" s="22" t="s">
        <v>2</v>
      </c>
      <c r="B3" s="22" t="s">
        <v>31</v>
      </c>
      <c r="C3" s="22" t="s">
        <v>3</v>
      </c>
      <c r="D3" s="22" t="s">
        <v>4</v>
      </c>
      <c r="E3" s="22" t="s">
        <v>31</v>
      </c>
      <c r="F3" s="22" t="s">
        <v>31</v>
      </c>
      <c r="G3" s="22" t="s">
        <v>31</v>
      </c>
    </row>
    <row r="4" spans="1:12" ht="16.899999999999999" customHeight="1" x14ac:dyDescent="0.2">
      <c r="A4" s="22" t="s">
        <v>31</v>
      </c>
      <c r="B4" s="22" t="s">
        <v>31</v>
      </c>
      <c r="C4" s="22" t="s">
        <v>31</v>
      </c>
      <c r="D4" s="22" t="s">
        <v>5</v>
      </c>
      <c r="E4" s="22" t="s">
        <v>31</v>
      </c>
      <c r="F4" s="22" t="s">
        <v>31</v>
      </c>
      <c r="G4" s="22" t="s">
        <v>32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12" ht="16.899999999999999" customHeight="1" x14ac:dyDescent="0.2">
      <c r="A5" s="22" t="s">
        <v>31</v>
      </c>
      <c r="B5" s="22" t="s">
        <v>31</v>
      </c>
      <c r="C5" s="22" t="s">
        <v>31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12" ht="13.15" customHeight="1" x14ac:dyDescent="0.2">
      <c r="A6" s="23" t="s">
        <v>6</v>
      </c>
      <c r="B6" s="26" t="s">
        <v>31</v>
      </c>
      <c r="C6" s="7">
        <v>972</v>
      </c>
      <c r="D6" s="7">
        <v>738</v>
      </c>
      <c r="E6" s="7">
        <v>703</v>
      </c>
      <c r="F6" s="7">
        <v>35</v>
      </c>
      <c r="G6" s="7">
        <v>234</v>
      </c>
    </row>
    <row r="7" spans="1:12" ht="11.65" customHeight="1" x14ac:dyDescent="0.2">
      <c r="A7" s="19" t="s">
        <v>31</v>
      </c>
      <c r="B7" s="27" t="s">
        <v>10</v>
      </c>
      <c r="C7" s="6">
        <v>519</v>
      </c>
      <c r="D7" s="6">
        <v>384</v>
      </c>
      <c r="E7" s="6">
        <v>368</v>
      </c>
      <c r="F7" s="6">
        <v>16</v>
      </c>
      <c r="G7" s="6">
        <v>135</v>
      </c>
      <c r="H7" t="s">
        <v>31</v>
      </c>
      <c r="I7" t="s">
        <v>31</v>
      </c>
      <c r="K7" t="s">
        <v>31</v>
      </c>
      <c r="L7" t="s">
        <v>31</v>
      </c>
    </row>
    <row r="8" spans="1:12" ht="11.65" customHeight="1" x14ac:dyDescent="0.2">
      <c r="A8" s="19" t="s">
        <v>31</v>
      </c>
      <c r="B8" s="27" t="s">
        <v>11</v>
      </c>
      <c r="C8" s="6">
        <v>63</v>
      </c>
      <c r="D8" s="6">
        <v>50</v>
      </c>
      <c r="E8" s="6">
        <v>50</v>
      </c>
      <c r="F8" s="6" t="s">
        <v>19</v>
      </c>
      <c r="G8" s="6">
        <v>13</v>
      </c>
      <c r="H8" t="s">
        <v>31</v>
      </c>
      <c r="I8" t="s">
        <v>31</v>
      </c>
      <c r="K8" t="s">
        <v>31</v>
      </c>
      <c r="L8" t="s">
        <v>31</v>
      </c>
    </row>
    <row r="9" spans="1:12" ht="11.65" customHeight="1" x14ac:dyDescent="0.2">
      <c r="A9" s="19" t="s">
        <v>31</v>
      </c>
      <c r="B9" s="27" t="s">
        <v>12</v>
      </c>
      <c r="C9" s="6">
        <v>390</v>
      </c>
      <c r="D9" s="6">
        <v>304</v>
      </c>
      <c r="E9" s="6">
        <v>285</v>
      </c>
      <c r="F9" s="6">
        <v>19</v>
      </c>
      <c r="G9" s="6">
        <v>86</v>
      </c>
      <c r="H9" t="s">
        <v>31</v>
      </c>
      <c r="I9" t="s">
        <v>31</v>
      </c>
      <c r="K9" t="s">
        <v>31</v>
      </c>
      <c r="L9" t="s">
        <v>31</v>
      </c>
    </row>
    <row r="10" spans="1:12" ht="13.15" customHeight="1" x14ac:dyDescent="0.2">
      <c r="A10" s="18" t="s">
        <v>13</v>
      </c>
      <c r="B10" s="28" t="s">
        <v>31</v>
      </c>
      <c r="C10" s="7">
        <v>418</v>
      </c>
      <c r="D10" s="7">
        <v>281</v>
      </c>
      <c r="E10" s="7">
        <v>263</v>
      </c>
      <c r="F10" s="7">
        <v>18</v>
      </c>
      <c r="G10" s="7">
        <v>137</v>
      </c>
    </row>
    <row r="11" spans="1:12" ht="11.65" customHeight="1" x14ac:dyDescent="0.2">
      <c r="A11" s="19" t="s">
        <v>31</v>
      </c>
      <c r="B11" s="27" t="s">
        <v>10</v>
      </c>
      <c r="C11" s="6">
        <v>244</v>
      </c>
      <c r="D11" s="6">
        <v>164</v>
      </c>
      <c r="E11" s="6">
        <v>155</v>
      </c>
      <c r="F11" s="6">
        <v>9</v>
      </c>
      <c r="G11" s="6">
        <v>80</v>
      </c>
      <c r="H11" t="s">
        <v>31</v>
      </c>
      <c r="I11" t="s">
        <v>31</v>
      </c>
      <c r="K11" t="s">
        <v>31</v>
      </c>
      <c r="L11" t="s">
        <v>31</v>
      </c>
    </row>
    <row r="12" spans="1:12" ht="11.65" customHeight="1" x14ac:dyDescent="0.2">
      <c r="A12" s="19" t="s">
        <v>31</v>
      </c>
      <c r="B12" s="27" t="s">
        <v>11</v>
      </c>
      <c r="C12" s="6">
        <v>35</v>
      </c>
      <c r="D12" s="6">
        <v>26</v>
      </c>
      <c r="E12" s="6">
        <v>26</v>
      </c>
      <c r="F12" s="6" t="s">
        <v>19</v>
      </c>
      <c r="G12" s="6">
        <v>9</v>
      </c>
      <c r="H12" t="s">
        <v>31</v>
      </c>
      <c r="I12" t="s">
        <v>31</v>
      </c>
      <c r="K12" t="s">
        <v>31</v>
      </c>
      <c r="L12" t="s">
        <v>31</v>
      </c>
    </row>
    <row r="13" spans="1:12" ht="11.65" customHeight="1" x14ac:dyDescent="0.2">
      <c r="A13" s="19" t="s">
        <v>31</v>
      </c>
      <c r="B13" s="27" t="s">
        <v>12</v>
      </c>
      <c r="C13" s="6">
        <v>139</v>
      </c>
      <c r="D13" s="6">
        <v>91</v>
      </c>
      <c r="E13" s="6">
        <v>82</v>
      </c>
      <c r="F13" s="6">
        <v>9</v>
      </c>
      <c r="G13" s="6">
        <v>48</v>
      </c>
      <c r="H13" t="s">
        <v>31</v>
      </c>
      <c r="I13" t="s">
        <v>31</v>
      </c>
      <c r="K13" t="s">
        <v>31</v>
      </c>
      <c r="L13" t="s">
        <v>31</v>
      </c>
    </row>
    <row r="14" spans="1:12" ht="13.15" customHeight="1" x14ac:dyDescent="0.2">
      <c r="A14" s="18" t="s">
        <v>14</v>
      </c>
      <c r="B14" s="28" t="s">
        <v>31</v>
      </c>
      <c r="C14" s="7">
        <v>554</v>
      </c>
      <c r="D14" s="7">
        <v>457</v>
      </c>
      <c r="E14" s="7">
        <v>440</v>
      </c>
      <c r="F14" s="7">
        <v>17</v>
      </c>
      <c r="G14" s="7">
        <v>97</v>
      </c>
    </row>
    <row r="15" spans="1:12" ht="11.65" customHeight="1" x14ac:dyDescent="0.2">
      <c r="A15" s="19" t="s">
        <v>31</v>
      </c>
      <c r="B15" s="27" t="s">
        <v>10</v>
      </c>
      <c r="C15" s="6">
        <v>275</v>
      </c>
      <c r="D15" s="6">
        <v>220</v>
      </c>
      <c r="E15" s="6">
        <v>213</v>
      </c>
      <c r="F15" s="6">
        <v>7</v>
      </c>
      <c r="G15" s="6">
        <v>55</v>
      </c>
      <c r="H15" t="s">
        <v>31</v>
      </c>
      <c r="I15" t="s">
        <v>31</v>
      </c>
      <c r="K15" t="s">
        <v>31</v>
      </c>
      <c r="L15" t="s">
        <v>31</v>
      </c>
    </row>
    <row r="16" spans="1:12" ht="11.65" customHeight="1" x14ac:dyDescent="0.2">
      <c r="A16" s="19" t="s">
        <v>31</v>
      </c>
      <c r="B16" s="27" t="s">
        <v>11</v>
      </c>
      <c r="C16" s="6">
        <v>28</v>
      </c>
      <c r="D16" s="6">
        <v>24</v>
      </c>
      <c r="E16" s="6">
        <v>24</v>
      </c>
      <c r="F16" s="6" t="s">
        <v>19</v>
      </c>
      <c r="G16" s="6">
        <v>4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0" t="s">
        <v>31</v>
      </c>
      <c r="B17" s="29" t="s">
        <v>12</v>
      </c>
      <c r="C17" s="8">
        <v>251</v>
      </c>
      <c r="D17" s="8">
        <v>213</v>
      </c>
      <c r="E17" s="8">
        <v>203</v>
      </c>
      <c r="F17" s="8">
        <v>10</v>
      </c>
      <c r="G17" s="8">
        <v>38</v>
      </c>
      <c r="H17" t="s">
        <v>31</v>
      </c>
      <c r="I17" t="s">
        <v>31</v>
      </c>
      <c r="K17" t="s">
        <v>31</v>
      </c>
      <c r="L17" t="s">
        <v>31</v>
      </c>
    </row>
    <row r="18" spans="1:12" ht="25.5" customHeight="1" x14ac:dyDescent="0.2">
      <c r="A18" s="32" t="s">
        <v>46</v>
      </c>
      <c r="B18" s="33" t="s">
        <v>31</v>
      </c>
      <c r="C18" s="34" t="s">
        <v>31</v>
      </c>
      <c r="D18" s="34" t="s">
        <v>31</v>
      </c>
      <c r="E18" s="34" t="s">
        <v>31</v>
      </c>
      <c r="F18" s="34" t="s">
        <v>31</v>
      </c>
      <c r="G18" s="34" t="s">
        <v>31</v>
      </c>
      <c r="J18" t="s">
        <v>31</v>
      </c>
    </row>
    <row r="19" spans="1:12" ht="16.149999999999999" customHeight="1" x14ac:dyDescent="0.2">
      <c r="A19" s="14" t="s">
        <v>43</v>
      </c>
      <c r="B19" s="15" t="s">
        <v>31</v>
      </c>
      <c r="C19" s="16" t="s">
        <v>31</v>
      </c>
      <c r="D19" s="16" t="s">
        <v>31</v>
      </c>
      <c r="E19" s="16" t="s">
        <v>31</v>
      </c>
      <c r="F19" s="17" t="s">
        <v>31</v>
      </c>
      <c r="G19" s="17" t="s">
        <v>31</v>
      </c>
      <c r="J19" t="s">
        <v>31</v>
      </c>
    </row>
    <row r="20" spans="1:12" ht="11.65" customHeight="1" x14ac:dyDescent="0.2"/>
    <row r="21" spans="1:12" ht="12" x14ac:dyDescent="0.2">
      <c r="A21" s="3"/>
      <c r="B21" s="30"/>
      <c r="C21" s="1"/>
      <c r="D21" s="1"/>
      <c r="E21" s="1"/>
      <c r="F21" s="1"/>
      <c r="G21" s="1"/>
    </row>
    <row r="22" spans="1:12" ht="12" x14ac:dyDescent="0.2">
      <c r="A22" s="3"/>
      <c r="B22" s="30"/>
      <c r="C22" s="1"/>
      <c r="D22" s="1"/>
      <c r="E22" s="1"/>
      <c r="F22" s="1"/>
      <c r="G22" s="1"/>
    </row>
    <row r="23" spans="1:12" ht="12" x14ac:dyDescent="0.2">
      <c r="A23" s="3"/>
      <c r="B23" s="30"/>
      <c r="C23" s="1"/>
      <c r="D23" s="1"/>
      <c r="E23" s="1"/>
      <c r="F23" s="1"/>
      <c r="G23" s="1"/>
    </row>
    <row r="24" spans="1:12" ht="12" x14ac:dyDescent="0.2">
      <c r="A24" s="3"/>
      <c r="B24" s="30"/>
      <c r="C24" s="1"/>
      <c r="D24" s="1"/>
      <c r="E24" s="1"/>
      <c r="F24" s="1"/>
      <c r="G24" s="1"/>
    </row>
    <row r="25" spans="1:12" ht="12" x14ac:dyDescent="0.2">
      <c r="A25" s="3"/>
      <c r="B25" s="30"/>
      <c r="C25" s="1"/>
      <c r="D25" s="1"/>
      <c r="E25" s="1"/>
      <c r="F25" s="1"/>
      <c r="G25" s="1"/>
    </row>
    <row r="26" spans="1:12" ht="12" x14ac:dyDescent="0.2">
      <c r="A26" s="3"/>
      <c r="B26" s="30"/>
      <c r="C26" s="1"/>
      <c r="D26" s="1"/>
      <c r="E26" s="1"/>
      <c r="F26" s="1"/>
      <c r="G26" s="1"/>
    </row>
    <row r="27" spans="1:12" ht="11.45" x14ac:dyDescent="0.25">
      <c r="A27" s="3"/>
      <c r="B27" s="30"/>
      <c r="C27" s="1"/>
      <c r="D27" s="1"/>
      <c r="E27" s="1"/>
      <c r="F27" s="1"/>
      <c r="G27" s="1"/>
    </row>
    <row r="28" spans="1:12" ht="11.45" x14ac:dyDescent="0.25">
      <c r="A28" s="3"/>
      <c r="B28" s="30"/>
      <c r="C28" s="1"/>
      <c r="D28" s="1"/>
      <c r="E28" s="1"/>
      <c r="F28" s="1"/>
      <c r="G28" s="1"/>
    </row>
    <row r="29" spans="1:12" ht="12" x14ac:dyDescent="0.2">
      <c r="A29" s="3"/>
      <c r="B29" s="30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22.5" customWidth="1"/>
    <col min="4" max="4" width="21.83203125" customWidth="1"/>
    <col min="5" max="6" width="22.5" customWidth="1"/>
    <col min="7" max="7" width="17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6.25" customHeight="1" x14ac:dyDescent="0.2">
      <c r="A2" s="31" t="s">
        <v>23</v>
      </c>
      <c r="B2" s="31" t="s">
        <v>31</v>
      </c>
      <c r="C2" s="31" t="s">
        <v>31</v>
      </c>
      <c r="D2" s="31" t="s">
        <v>31</v>
      </c>
      <c r="E2" s="31" t="s">
        <v>31</v>
      </c>
      <c r="F2" s="31" t="s">
        <v>31</v>
      </c>
      <c r="G2" s="31" t="s">
        <v>31</v>
      </c>
      <c r="J2" t="s">
        <v>31</v>
      </c>
    </row>
    <row r="3" spans="1:12" ht="16.899999999999999" customHeight="1" x14ac:dyDescent="0.2">
      <c r="A3" s="22" t="s">
        <v>2</v>
      </c>
      <c r="B3" s="22" t="s">
        <v>31</v>
      </c>
      <c r="C3" s="22" t="s">
        <v>3</v>
      </c>
      <c r="D3" s="22" t="s">
        <v>4</v>
      </c>
      <c r="E3" s="22" t="s">
        <v>31</v>
      </c>
      <c r="F3" s="22" t="s">
        <v>31</v>
      </c>
      <c r="G3" s="22" t="s">
        <v>31</v>
      </c>
    </row>
    <row r="4" spans="1:12" ht="16.899999999999999" customHeight="1" x14ac:dyDescent="0.2">
      <c r="A4" s="22" t="s">
        <v>31</v>
      </c>
      <c r="B4" s="22" t="s">
        <v>31</v>
      </c>
      <c r="C4" s="22" t="s">
        <v>31</v>
      </c>
      <c r="D4" s="22" t="s">
        <v>5</v>
      </c>
      <c r="E4" s="22" t="s">
        <v>31</v>
      </c>
      <c r="F4" s="22" t="s">
        <v>31</v>
      </c>
      <c r="G4" s="22" t="s">
        <v>32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12" ht="16.899999999999999" customHeight="1" x14ac:dyDescent="0.2">
      <c r="A5" s="22" t="s">
        <v>31</v>
      </c>
      <c r="B5" s="22" t="s">
        <v>31</v>
      </c>
      <c r="C5" s="22" t="s">
        <v>31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12" ht="13.15" customHeight="1" x14ac:dyDescent="0.2">
      <c r="A6" s="23" t="s">
        <v>6</v>
      </c>
      <c r="B6" s="26" t="s">
        <v>31</v>
      </c>
      <c r="C6" s="7">
        <v>2279</v>
      </c>
      <c r="D6" s="7">
        <v>1452</v>
      </c>
      <c r="E6" s="7">
        <v>1364</v>
      </c>
      <c r="F6" s="7">
        <v>88</v>
      </c>
      <c r="G6" s="7">
        <v>827</v>
      </c>
    </row>
    <row r="7" spans="1:12" ht="11.65" customHeight="1" x14ac:dyDescent="0.2">
      <c r="A7" s="19" t="s">
        <v>31</v>
      </c>
      <c r="B7" s="27" t="s">
        <v>10</v>
      </c>
      <c r="C7" s="6">
        <v>1408</v>
      </c>
      <c r="D7" s="6">
        <v>867</v>
      </c>
      <c r="E7" s="6">
        <v>838</v>
      </c>
      <c r="F7" s="6">
        <v>29</v>
      </c>
      <c r="G7" s="6">
        <v>541</v>
      </c>
      <c r="H7" t="s">
        <v>31</v>
      </c>
      <c r="I7" t="s">
        <v>31</v>
      </c>
      <c r="K7" t="s">
        <v>31</v>
      </c>
      <c r="L7" t="s">
        <v>31</v>
      </c>
    </row>
    <row r="8" spans="1:12" ht="11.65" customHeight="1" x14ac:dyDescent="0.2">
      <c r="A8" s="19" t="s">
        <v>31</v>
      </c>
      <c r="B8" s="27" t="s">
        <v>11</v>
      </c>
      <c r="C8" s="6">
        <v>58</v>
      </c>
      <c r="D8" s="6">
        <v>39</v>
      </c>
      <c r="E8" s="6">
        <v>38</v>
      </c>
      <c r="F8" s="6">
        <v>1</v>
      </c>
      <c r="G8" s="6">
        <v>19</v>
      </c>
      <c r="H8" t="s">
        <v>31</v>
      </c>
      <c r="I8" t="s">
        <v>31</v>
      </c>
      <c r="K8" t="s">
        <v>31</v>
      </c>
      <c r="L8" t="s">
        <v>31</v>
      </c>
    </row>
    <row r="9" spans="1:12" ht="11.65" customHeight="1" x14ac:dyDescent="0.2">
      <c r="A9" s="19" t="s">
        <v>31</v>
      </c>
      <c r="B9" s="27" t="s">
        <v>12</v>
      </c>
      <c r="C9" s="6">
        <v>813</v>
      </c>
      <c r="D9" s="6">
        <v>546</v>
      </c>
      <c r="E9" s="6">
        <v>488</v>
      </c>
      <c r="F9" s="6">
        <v>58</v>
      </c>
      <c r="G9" s="6">
        <v>267</v>
      </c>
      <c r="H9" t="s">
        <v>31</v>
      </c>
      <c r="I9" t="s">
        <v>31</v>
      </c>
      <c r="K9" t="s">
        <v>31</v>
      </c>
      <c r="L9" t="s">
        <v>31</v>
      </c>
    </row>
    <row r="10" spans="1:12" ht="13.15" customHeight="1" x14ac:dyDescent="0.2">
      <c r="A10" s="18" t="s">
        <v>13</v>
      </c>
      <c r="B10" s="28" t="s">
        <v>31</v>
      </c>
      <c r="C10" s="7">
        <v>1084</v>
      </c>
      <c r="D10" s="7">
        <v>573</v>
      </c>
      <c r="E10" s="7">
        <v>528</v>
      </c>
      <c r="F10" s="7">
        <v>45</v>
      </c>
      <c r="G10" s="7">
        <v>511</v>
      </c>
    </row>
    <row r="11" spans="1:12" ht="11.65" customHeight="1" x14ac:dyDescent="0.2">
      <c r="A11" s="19" t="s">
        <v>31</v>
      </c>
      <c r="B11" s="27" t="s">
        <v>10</v>
      </c>
      <c r="C11" s="6">
        <v>695</v>
      </c>
      <c r="D11" s="6">
        <v>364</v>
      </c>
      <c r="E11" s="6">
        <v>346</v>
      </c>
      <c r="F11" s="6">
        <v>18</v>
      </c>
      <c r="G11" s="6">
        <v>331</v>
      </c>
      <c r="H11" t="s">
        <v>31</v>
      </c>
      <c r="I11" t="s">
        <v>31</v>
      </c>
      <c r="K11" t="s">
        <v>31</v>
      </c>
      <c r="L11" t="s">
        <v>31</v>
      </c>
    </row>
    <row r="12" spans="1:12" ht="11.65" customHeight="1" x14ac:dyDescent="0.2">
      <c r="A12" s="19" t="s">
        <v>31</v>
      </c>
      <c r="B12" s="27" t="s">
        <v>11</v>
      </c>
      <c r="C12" s="6">
        <v>28</v>
      </c>
      <c r="D12" s="6">
        <v>14</v>
      </c>
      <c r="E12" s="6">
        <v>14</v>
      </c>
      <c r="F12" s="6" t="s">
        <v>19</v>
      </c>
      <c r="G12" s="6">
        <v>14</v>
      </c>
      <c r="H12" t="s">
        <v>31</v>
      </c>
      <c r="I12" t="s">
        <v>31</v>
      </c>
      <c r="K12" t="s">
        <v>31</v>
      </c>
      <c r="L12" t="s">
        <v>31</v>
      </c>
    </row>
    <row r="13" spans="1:12" ht="11.65" customHeight="1" x14ac:dyDescent="0.2">
      <c r="A13" s="19" t="s">
        <v>31</v>
      </c>
      <c r="B13" s="27" t="s">
        <v>12</v>
      </c>
      <c r="C13" s="6">
        <v>361</v>
      </c>
      <c r="D13" s="6">
        <v>195</v>
      </c>
      <c r="E13" s="6">
        <v>168</v>
      </c>
      <c r="F13" s="6">
        <v>27</v>
      </c>
      <c r="G13" s="6">
        <v>166</v>
      </c>
      <c r="H13" t="s">
        <v>31</v>
      </c>
      <c r="I13" t="s">
        <v>31</v>
      </c>
      <c r="K13" t="s">
        <v>31</v>
      </c>
      <c r="L13" t="s">
        <v>31</v>
      </c>
    </row>
    <row r="14" spans="1:12" ht="13.15" customHeight="1" x14ac:dyDescent="0.2">
      <c r="A14" s="18" t="s">
        <v>14</v>
      </c>
      <c r="B14" s="28" t="s">
        <v>31</v>
      </c>
      <c r="C14" s="7">
        <v>1195</v>
      </c>
      <c r="D14" s="7">
        <v>879</v>
      </c>
      <c r="E14" s="7">
        <v>836</v>
      </c>
      <c r="F14" s="7">
        <v>43</v>
      </c>
      <c r="G14" s="7">
        <v>316</v>
      </c>
    </row>
    <row r="15" spans="1:12" ht="11.65" customHeight="1" x14ac:dyDescent="0.2">
      <c r="A15" s="19" t="s">
        <v>31</v>
      </c>
      <c r="B15" s="27" t="s">
        <v>10</v>
      </c>
      <c r="C15" s="6">
        <v>713</v>
      </c>
      <c r="D15" s="6">
        <v>503</v>
      </c>
      <c r="E15" s="6">
        <v>492</v>
      </c>
      <c r="F15" s="6">
        <v>11</v>
      </c>
      <c r="G15" s="6">
        <v>210</v>
      </c>
      <c r="H15" t="s">
        <v>31</v>
      </c>
      <c r="I15" t="s">
        <v>31</v>
      </c>
      <c r="K15" t="s">
        <v>31</v>
      </c>
      <c r="L15" t="s">
        <v>31</v>
      </c>
    </row>
    <row r="16" spans="1:12" ht="11.65" customHeight="1" x14ac:dyDescent="0.2">
      <c r="A16" s="19" t="s">
        <v>31</v>
      </c>
      <c r="B16" s="27" t="s">
        <v>11</v>
      </c>
      <c r="C16" s="6">
        <v>30</v>
      </c>
      <c r="D16" s="6">
        <v>25</v>
      </c>
      <c r="E16" s="6">
        <v>24</v>
      </c>
      <c r="F16" s="6">
        <v>1</v>
      </c>
      <c r="G16" s="6">
        <v>5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0" t="s">
        <v>31</v>
      </c>
      <c r="B17" s="29" t="s">
        <v>12</v>
      </c>
      <c r="C17" s="8">
        <v>452</v>
      </c>
      <c r="D17" s="8">
        <v>351</v>
      </c>
      <c r="E17" s="8">
        <v>320</v>
      </c>
      <c r="F17" s="8">
        <v>31</v>
      </c>
      <c r="G17" s="8">
        <v>101</v>
      </c>
      <c r="H17" t="s">
        <v>31</v>
      </c>
      <c r="I17" t="s">
        <v>31</v>
      </c>
      <c r="K17" t="s">
        <v>31</v>
      </c>
      <c r="L17" t="s">
        <v>31</v>
      </c>
    </row>
    <row r="18" spans="1:12" ht="25.5" customHeight="1" x14ac:dyDescent="0.2">
      <c r="A18" s="32" t="s">
        <v>46</v>
      </c>
      <c r="B18" s="33" t="s">
        <v>31</v>
      </c>
      <c r="C18" s="34" t="s">
        <v>31</v>
      </c>
      <c r="D18" s="34" t="s">
        <v>31</v>
      </c>
      <c r="E18" s="34" t="s">
        <v>31</v>
      </c>
      <c r="F18" s="34" t="s">
        <v>31</v>
      </c>
      <c r="G18" s="34" t="s">
        <v>31</v>
      </c>
      <c r="J18" t="s">
        <v>31</v>
      </c>
    </row>
    <row r="19" spans="1:12" ht="16.149999999999999" customHeight="1" x14ac:dyDescent="0.2">
      <c r="A19" s="14" t="s">
        <v>43</v>
      </c>
      <c r="B19" s="15" t="s">
        <v>31</v>
      </c>
      <c r="C19" s="16" t="s">
        <v>31</v>
      </c>
      <c r="D19" s="16" t="s">
        <v>31</v>
      </c>
      <c r="E19" s="16" t="s">
        <v>31</v>
      </c>
      <c r="F19" s="17" t="s">
        <v>31</v>
      </c>
      <c r="G19" s="17" t="s">
        <v>31</v>
      </c>
      <c r="J19" t="s">
        <v>31</v>
      </c>
    </row>
    <row r="20" spans="1:12" ht="11.65" customHeight="1" x14ac:dyDescent="0.2"/>
    <row r="21" spans="1:12" ht="12" x14ac:dyDescent="0.2">
      <c r="A21" s="3"/>
      <c r="B21" s="30"/>
      <c r="C21" s="1"/>
      <c r="D21" s="1"/>
      <c r="E21" s="1"/>
      <c r="F21" s="1"/>
      <c r="G21" s="1"/>
    </row>
    <row r="22" spans="1:12" ht="12" x14ac:dyDescent="0.2">
      <c r="A22" s="3"/>
      <c r="B22" s="30"/>
      <c r="C22" s="1"/>
      <c r="D22" s="1"/>
      <c r="E22" s="1"/>
      <c r="F22" s="1"/>
      <c r="G22" s="1"/>
    </row>
    <row r="23" spans="1:12" ht="12" x14ac:dyDescent="0.2">
      <c r="A23" s="3"/>
      <c r="B23" s="30"/>
      <c r="C23" s="1"/>
      <c r="D23" s="1"/>
      <c r="E23" s="1"/>
      <c r="F23" s="1"/>
      <c r="G23" s="1"/>
    </row>
    <row r="24" spans="1:12" ht="12" x14ac:dyDescent="0.2">
      <c r="A24" s="3"/>
      <c r="B24" s="30"/>
      <c r="C24" s="1"/>
      <c r="D24" s="1"/>
      <c r="E24" s="1"/>
      <c r="F24" s="1"/>
      <c r="G24" s="1"/>
    </row>
    <row r="25" spans="1:12" ht="12" x14ac:dyDescent="0.2">
      <c r="A25" s="3"/>
      <c r="B25" s="30"/>
      <c r="C25" s="1"/>
      <c r="D25" s="1"/>
      <c r="E25" s="1"/>
      <c r="F25" s="1"/>
      <c r="G25" s="1"/>
    </row>
    <row r="26" spans="1:12" ht="12" x14ac:dyDescent="0.2">
      <c r="A26" s="3"/>
      <c r="B26" s="30"/>
      <c r="C26" s="1"/>
      <c r="D26" s="1"/>
      <c r="E26" s="1"/>
      <c r="F26" s="1"/>
      <c r="G26" s="1"/>
    </row>
    <row r="27" spans="1:12" ht="11.45" x14ac:dyDescent="0.25">
      <c r="A27" s="3"/>
      <c r="B27" s="30"/>
      <c r="C27" s="1"/>
      <c r="D27" s="1"/>
      <c r="E27" s="1"/>
      <c r="F27" s="1"/>
      <c r="G27" s="1"/>
    </row>
    <row r="28" spans="1:12" ht="11.45" x14ac:dyDescent="0.25">
      <c r="A28" s="3"/>
      <c r="B28" s="30"/>
      <c r="C28" s="1"/>
      <c r="D28" s="1"/>
      <c r="E28" s="1"/>
      <c r="F28" s="1"/>
      <c r="G28" s="1"/>
    </row>
    <row r="29" spans="1:12" ht="12" x14ac:dyDescent="0.2">
      <c r="A29" s="3"/>
      <c r="B29" s="30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22.5" customWidth="1"/>
    <col min="4" max="4" width="21.83203125" customWidth="1"/>
    <col min="5" max="6" width="22.5" customWidth="1"/>
    <col min="7" max="7" width="20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6.25" customHeight="1" x14ac:dyDescent="0.2">
      <c r="A2" s="31" t="s">
        <v>24</v>
      </c>
      <c r="B2" s="31" t="s">
        <v>31</v>
      </c>
      <c r="C2" s="31" t="s">
        <v>31</v>
      </c>
      <c r="D2" s="31" t="s">
        <v>31</v>
      </c>
      <c r="E2" s="31" t="s">
        <v>31</v>
      </c>
      <c r="F2" s="31" t="s">
        <v>31</v>
      </c>
      <c r="G2" s="31" t="s">
        <v>31</v>
      </c>
      <c r="J2" t="s">
        <v>31</v>
      </c>
    </row>
    <row r="3" spans="1:12" ht="16.899999999999999" customHeight="1" x14ac:dyDescent="0.2">
      <c r="A3" s="22" t="s">
        <v>2</v>
      </c>
      <c r="B3" s="22" t="s">
        <v>31</v>
      </c>
      <c r="C3" s="22" t="s">
        <v>3</v>
      </c>
      <c r="D3" s="22" t="s">
        <v>4</v>
      </c>
      <c r="E3" s="22" t="s">
        <v>31</v>
      </c>
      <c r="F3" s="22" t="s">
        <v>31</v>
      </c>
      <c r="G3" s="22" t="s">
        <v>31</v>
      </c>
    </row>
    <row r="4" spans="1:12" ht="16.899999999999999" customHeight="1" x14ac:dyDescent="0.2">
      <c r="A4" s="22" t="s">
        <v>31</v>
      </c>
      <c r="B4" s="22" t="s">
        <v>31</v>
      </c>
      <c r="C4" s="22" t="s">
        <v>31</v>
      </c>
      <c r="D4" s="22" t="s">
        <v>5</v>
      </c>
      <c r="E4" s="22" t="s">
        <v>31</v>
      </c>
      <c r="F4" s="22" t="s">
        <v>31</v>
      </c>
      <c r="G4" s="22" t="s">
        <v>32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12" ht="16.899999999999999" customHeight="1" x14ac:dyDescent="0.2">
      <c r="A5" s="22" t="s">
        <v>31</v>
      </c>
      <c r="B5" s="22" t="s">
        <v>31</v>
      </c>
      <c r="C5" s="22" t="s">
        <v>31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12" ht="13.15" customHeight="1" x14ac:dyDescent="0.2">
      <c r="A6" s="23" t="s">
        <v>6</v>
      </c>
      <c r="B6" s="26" t="s">
        <v>31</v>
      </c>
      <c r="C6" s="7">
        <v>598</v>
      </c>
      <c r="D6" s="7">
        <v>423</v>
      </c>
      <c r="E6" s="7">
        <v>412</v>
      </c>
      <c r="F6" s="7">
        <v>11</v>
      </c>
      <c r="G6" s="7">
        <v>175</v>
      </c>
    </row>
    <row r="7" spans="1:12" ht="11.65" customHeight="1" x14ac:dyDescent="0.2">
      <c r="A7" s="19" t="s">
        <v>31</v>
      </c>
      <c r="B7" s="27" t="s">
        <v>10</v>
      </c>
      <c r="C7" s="6">
        <v>386</v>
      </c>
      <c r="D7" s="6">
        <v>255</v>
      </c>
      <c r="E7" s="6">
        <v>251</v>
      </c>
      <c r="F7" s="6">
        <v>4</v>
      </c>
      <c r="G7" s="6">
        <v>131</v>
      </c>
      <c r="H7" t="s">
        <v>31</v>
      </c>
      <c r="I7" t="s">
        <v>31</v>
      </c>
      <c r="K7" t="s">
        <v>31</v>
      </c>
      <c r="L7" t="s">
        <v>31</v>
      </c>
    </row>
    <row r="8" spans="1:12" ht="11.65" customHeight="1" x14ac:dyDescent="0.2">
      <c r="A8" s="19" t="s">
        <v>31</v>
      </c>
      <c r="B8" s="27" t="s">
        <v>11</v>
      </c>
      <c r="C8" s="6">
        <v>23</v>
      </c>
      <c r="D8" s="6">
        <v>17</v>
      </c>
      <c r="E8" s="6">
        <v>17</v>
      </c>
      <c r="F8" s="6" t="s">
        <v>19</v>
      </c>
      <c r="G8" s="6">
        <v>6</v>
      </c>
      <c r="H8" t="s">
        <v>31</v>
      </c>
      <c r="I8" t="s">
        <v>31</v>
      </c>
      <c r="K8" t="s">
        <v>31</v>
      </c>
      <c r="L8" t="s">
        <v>31</v>
      </c>
    </row>
    <row r="9" spans="1:12" ht="11.65" customHeight="1" x14ac:dyDescent="0.2">
      <c r="A9" s="19" t="s">
        <v>31</v>
      </c>
      <c r="B9" s="27" t="s">
        <v>12</v>
      </c>
      <c r="C9" s="6">
        <v>189</v>
      </c>
      <c r="D9" s="6">
        <v>151</v>
      </c>
      <c r="E9" s="6">
        <v>144</v>
      </c>
      <c r="F9" s="6">
        <v>7</v>
      </c>
      <c r="G9" s="6">
        <v>38</v>
      </c>
      <c r="H9" t="s">
        <v>31</v>
      </c>
      <c r="I9" t="s">
        <v>31</v>
      </c>
      <c r="K9" t="s">
        <v>31</v>
      </c>
      <c r="L9" t="s">
        <v>31</v>
      </c>
    </row>
    <row r="10" spans="1:12" ht="13.15" customHeight="1" x14ac:dyDescent="0.2">
      <c r="A10" s="18" t="s">
        <v>13</v>
      </c>
      <c r="B10" s="28" t="s">
        <v>31</v>
      </c>
      <c r="C10" s="7">
        <v>243</v>
      </c>
      <c r="D10" s="7">
        <v>151</v>
      </c>
      <c r="E10" s="7">
        <v>146</v>
      </c>
      <c r="F10" s="7">
        <v>5</v>
      </c>
      <c r="G10" s="7">
        <v>92</v>
      </c>
    </row>
    <row r="11" spans="1:12" ht="11.65" customHeight="1" x14ac:dyDescent="0.2">
      <c r="A11" s="19" t="s">
        <v>31</v>
      </c>
      <c r="B11" s="27" t="s">
        <v>10</v>
      </c>
      <c r="C11" s="6">
        <v>154</v>
      </c>
      <c r="D11" s="6">
        <v>91</v>
      </c>
      <c r="E11" s="6">
        <v>88</v>
      </c>
      <c r="F11" s="6">
        <v>3</v>
      </c>
      <c r="G11" s="6">
        <v>63</v>
      </c>
      <c r="H11" t="s">
        <v>31</v>
      </c>
      <c r="I11" t="s">
        <v>31</v>
      </c>
      <c r="K11" t="s">
        <v>31</v>
      </c>
      <c r="L11" t="s">
        <v>31</v>
      </c>
    </row>
    <row r="12" spans="1:12" ht="11.65" customHeight="1" x14ac:dyDescent="0.2">
      <c r="A12" s="19" t="s">
        <v>31</v>
      </c>
      <c r="B12" s="27" t="s">
        <v>11</v>
      </c>
      <c r="C12" s="6">
        <v>10</v>
      </c>
      <c r="D12" s="6">
        <v>8</v>
      </c>
      <c r="E12" s="6">
        <v>8</v>
      </c>
      <c r="F12" s="6" t="s">
        <v>19</v>
      </c>
      <c r="G12" s="6">
        <v>2</v>
      </c>
      <c r="H12" t="s">
        <v>31</v>
      </c>
      <c r="I12" t="s">
        <v>31</v>
      </c>
      <c r="K12" t="s">
        <v>31</v>
      </c>
      <c r="L12" t="s">
        <v>31</v>
      </c>
    </row>
    <row r="13" spans="1:12" ht="11.65" customHeight="1" x14ac:dyDescent="0.2">
      <c r="A13" s="19" t="s">
        <v>31</v>
      </c>
      <c r="B13" s="27" t="s">
        <v>12</v>
      </c>
      <c r="C13" s="6">
        <v>79</v>
      </c>
      <c r="D13" s="6">
        <v>52</v>
      </c>
      <c r="E13" s="6">
        <v>50</v>
      </c>
      <c r="F13" s="6">
        <v>2</v>
      </c>
      <c r="G13" s="6">
        <v>27</v>
      </c>
      <c r="H13" t="s">
        <v>31</v>
      </c>
      <c r="I13" t="s">
        <v>31</v>
      </c>
      <c r="K13" t="s">
        <v>31</v>
      </c>
      <c r="L13" t="s">
        <v>31</v>
      </c>
    </row>
    <row r="14" spans="1:12" ht="13.15" customHeight="1" x14ac:dyDescent="0.2">
      <c r="A14" s="18" t="s">
        <v>14</v>
      </c>
      <c r="B14" s="28" t="s">
        <v>31</v>
      </c>
      <c r="C14" s="7">
        <v>355</v>
      </c>
      <c r="D14" s="7">
        <v>272</v>
      </c>
      <c r="E14" s="7">
        <v>266</v>
      </c>
      <c r="F14" s="7">
        <v>6</v>
      </c>
      <c r="G14" s="7">
        <v>83</v>
      </c>
    </row>
    <row r="15" spans="1:12" ht="11.65" customHeight="1" x14ac:dyDescent="0.2">
      <c r="A15" s="19" t="s">
        <v>31</v>
      </c>
      <c r="B15" s="27" t="s">
        <v>10</v>
      </c>
      <c r="C15" s="6">
        <v>232</v>
      </c>
      <c r="D15" s="6">
        <v>164</v>
      </c>
      <c r="E15" s="6">
        <v>163</v>
      </c>
      <c r="F15" s="6">
        <v>1</v>
      </c>
      <c r="G15" s="6">
        <v>68</v>
      </c>
      <c r="H15" t="s">
        <v>31</v>
      </c>
      <c r="I15" t="s">
        <v>31</v>
      </c>
      <c r="K15" t="s">
        <v>31</v>
      </c>
      <c r="L15" t="s">
        <v>31</v>
      </c>
    </row>
    <row r="16" spans="1:12" ht="11.65" customHeight="1" x14ac:dyDescent="0.2">
      <c r="A16" s="19" t="s">
        <v>31</v>
      </c>
      <c r="B16" s="27" t="s">
        <v>11</v>
      </c>
      <c r="C16" s="6">
        <v>13</v>
      </c>
      <c r="D16" s="6">
        <v>9</v>
      </c>
      <c r="E16" s="6">
        <v>9</v>
      </c>
      <c r="F16" s="6" t="s">
        <v>19</v>
      </c>
      <c r="G16" s="6">
        <v>4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0" t="s">
        <v>31</v>
      </c>
      <c r="B17" s="29" t="s">
        <v>12</v>
      </c>
      <c r="C17" s="8">
        <v>110</v>
      </c>
      <c r="D17" s="8">
        <v>99</v>
      </c>
      <c r="E17" s="8">
        <v>94</v>
      </c>
      <c r="F17" s="8">
        <v>5</v>
      </c>
      <c r="G17" s="8">
        <v>11</v>
      </c>
      <c r="H17" t="s">
        <v>31</v>
      </c>
      <c r="I17" t="s">
        <v>31</v>
      </c>
      <c r="K17" t="s">
        <v>31</v>
      </c>
      <c r="L17" t="s">
        <v>31</v>
      </c>
    </row>
    <row r="18" spans="1:12" ht="25.5" customHeight="1" x14ac:dyDescent="0.2">
      <c r="A18" s="32" t="s">
        <v>46</v>
      </c>
      <c r="B18" s="33" t="s">
        <v>31</v>
      </c>
      <c r="C18" s="34" t="s">
        <v>31</v>
      </c>
      <c r="D18" s="34" t="s">
        <v>31</v>
      </c>
      <c r="E18" s="34" t="s">
        <v>31</v>
      </c>
      <c r="F18" s="34" t="s">
        <v>31</v>
      </c>
      <c r="G18" s="34" t="s">
        <v>31</v>
      </c>
      <c r="J18" t="s">
        <v>31</v>
      </c>
    </row>
    <row r="19" spans="1:12" ht="16.149999999999999" customHeight="1" x14ac:dyDescent="0.2">
      <c r="A19" s="14" t="s">
        <v>43</v>
      </c>
      <c r="B19" s="15" t="s">
        <v>31</v>
      </c>
      <c r="C19" s="16" t="s">
        <v>31</v>
      </c>
      <c r="D19" s="16" t="s">
        <v>31</v>
      </c>
      <c r="E19" s="16" t="s">
        <v>31</v>
      </c>
      <c r="F19" s="17" t="s">
        <v>31</v>
      </c>
      <c r="G19" s="17" t="s">
        <v>31</v>
      </c>
      <c r="J19" t="s">
        <v>31</v>
      </c>
    </row>
    <row r="20" spans="1:12" ht="11.65" customHeight="1" x14ac:dyDescent="0.2"/>
    <row r="21" spans="1:12" ht="12" x14ac:dyDescent="0.2">
      <c r="A21" s="3"/>
      <c r="B21" s="30"/>
      <c r="C21" s="1"/>
      <c r="D21" s="1"/>
      <c r="E21" s="1"/>
      <c r="F21" s="1"/>
      <c r="G21" s="1"/>
    </row>
    <row r="22" spans="1:12" ht="12" x14ac:dyDescent="0.2">
      <c r="A22" s="3"/>
      <c r="B22" s="30"/>
      <c r="C22" s="1"/>
      <c r="D22" s="1"/>
      <c r="E22" s="1"/>
      <c r="F22" s="1"/>
      <c r="G22" s="1"/>
    </row>
    <row r="23" spans="1:12" ht="12" x14ac:dyDescent="0.2">
      <c r="A23" s="3"/>
      <c r="B23" s="30"/>
      <c r="C23" s="1"/>
      <c r="D23" s="1"/>
      <c r="E23" s="1"/>
      <c r="F23" s="1"/>
      <c r="G23" s="1"/>
    </row>
    <row r="24" spans="1:12" ht="12" x14ac:dyDescent="0.2">
      <c r="A24" s="3"/>
      <c r="B24" s="30"/>
      <c r="C24" s="1"/>
      <c r="D24" s="1"/>
      <c r="E24" s="1"/>
      <c r="F24" s="1"/>
      <c r="G24" s="1"/>
    </row>
    <row r="25" spans="1:12" ht="12" x14ac:dyDescent="0.2">
      <c r="A25" s="3"/>
      <c r="B25" s="30"/>
      <c r="C25" s="1"/>
      <c r="D25" s="1"/>
      <c r="E25" s="1"/>
      <c r="F25" s="1"/>
      <c r="G25" s="1"/>
    </row>
    <row r="26" spans="1:12" ht="12" x14ac:dyDescent="0.2">
      <c r="A26" s="3"/>
      <c r="B26" s="30"/>
      <c r="C26" s="1"/>
      <c r="D26" s="1"/>
      <c r="E26" s="1"/>
      <c r="F26" s="1"/>
      <c r="G26" s="1"/>
    </row>
    <row r="27" spans="1:12" ht="11.45" x14ac:dyDescent="0.25">
      <c r="A27" s="3"/>
      <c r="B27" s="30"/>
      <c r="C27" s="1"/>
      <c r="D27" s="1"/>
      <c r="E27" s="1"/>
      <c r="F27" s="1"/>
      <c r="G27" s="1"/>
    </row>
    <row r="28" spans="1:12" ht="11.45" x14ac:dyDescent="0.25">
      <c r="A28" s="3"/>
      <c r="B28" s="30"/>
      <c r="C28" s="1"/>
      <c r="D28" s="1"/>
      <c r="E28" s="1"/>
      <c r="F28" s="1"/>
      <c r="G28" s="1"/>
    </row>
    <row r="29" spans="1:12" ht="12" x14ac:dyDescent="0.2">
      <c r="A29" s="3"/>
      <c r="B29" s="30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22.5" customWidth="1"/>
    <col min="4" max="4" width="21.83203125" customWidth="1"/>
    <col min="5" max="6" width="22.5" customWidth="1"/>
    <col min="7" max="7" width="20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6.25" customHeight="1" x14ac:dyDescent="0.2">
      <c r="A2" s="31" t="s">
        <v>25</v>
      </c>
      <c r="B2" s="31" t="s">
        <v>31</v>
      </c>
      <c r="C2" s="31" t="s">
        <v>31</v>
      </c>
      <c r="D2" s="31" t="s">
        <v>31</v>
      </c>
      <c r="E2" s="31" t="s">
        <v>31</v>
      </c>
      <c r="F2" s="31" t="s">
        <v>31</v>
      </c>
      <c r="G2" s="31" t="s">
        <v>31</v>
      </c>
      <c r="J2" t="s">
        <v>31</v>
      </c>
    </row>
    <row r="3" spans="1:12" ht="16.899999999999999" customHeight="1" x14ac:dyDescent="0.2">
      <c r="A3" s="22" t="s">
        <v>2</v>
      </c>
      <c r="B3" s="22" t="s">
        <v>31</v>
      </c>
      <c r="C3" s="22" t="s">
        <v>3</v>
      </c>
      <c r="D3" s="22" t="s">
        <v>4</v>
      </c>
      <c r="E3" s="22" t="s">
        <v>31</v>
      </c>
      <c r="F3" s="22" t="s">
        <v>31</v>
      </c>
      <c r="G3" s="22" t="s">
        <v>31</v>
      </c>
    </row>
    <row r="4" spans="1:12" ht="16.899999999999999" customHeight="1" x14ac:dyDescent="0.2">
      <c r="A4" s="22" t="s">
        <v>31</v>
      </c>
      <c r="B4" s="22" t="s">
        <v>31</v>
      </c>
      <c r="C4" s="22" t="s">
        <v>31</v>
      </c>
      <c r="D4" s="22" t="s">
        <v>5</v>
      </c>
      <c r="E4" s="22" t="s">
        <v>31</v>
      </c>
      <c r="F4" s="22" t="s">
        <v>31</v>
      </c>
      <c r="G4" s="22" t="s">
        <v>32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12" ht="16.899999999999999" customHeight="1" x14ac:dyDescent="0.2">
      <c r="A5" s="22" t="s">
        <v>31</v>
      </c>
      <c r="B5" s="22" t="s">
        <v>31</v>
      </c>
      <c r="C5" s="22" t="s">
        <v>31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12" ht="13.15" customHeight="1" x14ac:dyDescent="0.2">
      <c r="A6" s="23" t="s">
        <v>6</v>
      </c>
      <c r="B6" s="26" t="s">
        <v>31</v>
      </c>
      <c r="C6" s="7">
        <v>1534</v>
      </c>
      <c r="D6" s="7">
        <v>1093</v>
      </c>
      <c r="E6" s="7">
        <v>1039</v>
      </c>
      <c r="F6" s="7">
        <v>54</v>
      </c>
      <c r="G6" s="7">
        <v>441</v>
      </c>
    </row>
    <row r="7" spans="1:12" ht="11.65" customHeight="1" x14ac:dyDescent="0.2">
      <c r="A7" s="19" t="s">
        <v>31</v>
      </c>
      <c r="B7" s="27" t="s">
        <v>10</v>
      </c>
      <c r="C7" s="6">
        <v>875</v>
      </c>
      <c r="D7" s="6">
        <v>599</v>
      </c>
      <c r="E7" s="6">
        <v>587</v>
      </c>
      <c r="F7" s="6">
        <v>12</v>
      </c>
      <c r="G7" s="6">
        <v>276</v>
      </c>
      <c r="H7" t="s">
        <v>31</v>
      </c>
      <c r="I7" t="s">
        <v>31</v>
      </c>
      <c r="K7" t="s">
        <v>31</v>
      </c>
      <c r="L7" t="s">
        <v>31</v>
      </c>
    </row>
    <row r="8" spans="1:12" ht="11.65" customHeight="1" x14ac:dyDescent="0.2">
      <c r="A8" s="19" t="s">
        <v>31</v>
      </c>
      <c r="B8" s="27" t="s">
        <v>11</v>
      </c>
      <c r="C8" s="6">
        <v>53</v>
      </c>
      <c r="D8" s="6">
        <v>36</v>
      </c>
      <c r="E8" s="6">
        <v>33</v>
      </c>
      <c r="F8" s="6">
        <v>3</v>
      </c>
      <c r="G8" s="6">
        <v>17</v>
      </c>
      <c r="H8" t="s">
        <v>31</v>
      </c>
      <c r="I8" t="s">
        <v>31</v>
      </c>
      <c r="K8" t="s">
        <v>31</v>
      </c>
      <c r="L8" t="s">
        <v>31</v>
      </c>
    </row>
    <row r="9" spans="1:12" ht="11.65" customHeight="1" x14ac:dyDescent="0.2">
      <c r="A9" s="19" t="s">
        <v>31</v>
      </c>
      <c r="B9" s="27" t="s">
        <v>12</v>
      </c>
      <c r="C9" s="6">
        <v>606</v>
      </c>
      <c r="D9" s="6">
        <v>458</v>
      </c>
      <c r="E9" s="6">
        <v>419</v>
      </c>
      <c r="F9" s="6">
        <v>39</v>
      </c>
      <c r="G9" s="6">
        <v>148</v>
      </c>
      <c r="H9" t="s">
        <v>31</v>
      </c>
      <c r="I9" t="s">
        <v>31</v>
      </c>
      <c r="K9" t="s">
        <v>31</v>
      </c>
      <c r="L9" t="s">
        <v>31</v>
      </c>
    </row>
    <row r="10" spans="1:12" ht="13.15" customHeight="1" x14ac:dyDescent="0.2">
      <c r="A10" s="18" t="s">
        <v>13</v>
      </c>
      <c r="B10" s="28" t="s">
        <v>31</v>
      </c>
      <c r="C10" s="7">
        <v>685</v>
      </c>
      <c r="D10" s="7">
        <v>427</v>
      </c>
      <c r="E10" s="7">
        <v>390</v>
      </c>
      <c r="F10" s="7">
        <v>37</v>
      </c>
      <c r="G10" s="7">
        <v>258</v>
      </c>
    </row>
    <row r="11" spans="1:12" ht="11.65" customHeight="1" x14ac:dyDescent="0.2">
      <c r="A11" s="19" t="s">
        <v>31</v>
      </c>
      <c r="B11" s="27" t="s">
        <v>10</v>
      </c>
      <c r="C11" s="6">
        <v>412</v>
      </c>
      <c r="D11" s="6">
        <v>259</v>
      </c>
      <c r="E11" s="6">
        <v>249</v>
      </c>
      <c r="F11" s="6">
        <v>10</v>
      </c>
      <c r="G11" s="6">
        <v>153</v>
      </c>
      <c r="H11" t="s">
        <v>31</v>
      </c>
      <c r="I11" t="s">
        <v>31</v>
      </c>
      <c r="K11" t="s">
        <v>31</v>
      </c>
      <c r="L11" t="s">
        <v>31</v>
      </c>
    </row>
    <row r="12" spans="1:12" ht="11.65" customHeight="1" x14ac:dyDescent="0.2">
      <c r="A12" s="19" t="s">
        <v>31</v>
      </c>
      <c r="B12" s="27" t="s">
        <v>11</v>
      </c>
      <c r="C12" s="6">
        <v>22</v>
      </c>
      <c r="D12" s="6">
        <v>13</v>
      </c>
      <c r="E12" s="6">
        <v>13</v>
      </c>
      <c r="F12" s="6" t="s">
        <v>19</v>
      </c>
      <c r="G12" s="6">
        <v>9</v>
      </c>
      <c r="H12" t="s">
        <v>31</v>
      </c>
      <c r="I12" t="s">
        <v>31</v>
      </c>
      <c r="K12" t="s">
        <v>31</v>
      </c>
      <c r="L12" t="s">
        <v>31</v>
      </c>
    </row>
    <row r="13" spans="1:12" ht="11.65" customHeight="1" x14ac:dyDescent="0.2">
      <c r="A13" s="19" t="s">
        <v>31</v>
      </c>
      <c r="B13" s="27" t="s">
        <v>12</v>
      </c>
      <c r="C13" s="6">
        <v>251</v>
      </c>
      <c r="D13" s="6">
        <v>155</v>
      </c>
      <c r="E13" s="6">
        <v>128</v>
      </c>
      <c r="F13" s="6">
        <v>27</v>
      </c>
      <c r="G13" s="6">
        <v>96</v>
      </c>
      <c r="H13" t="s">
        <v>31</v>
      </c>
      <c r="I13" t="s">
        <v>31</v>
      </c>
      <c r="K13" t="s">
        <v>31</v>
      </c>
      <c r="L13" t="s">
        <v>31</v>
      </c>
    </row>
    <row r="14" spans="1:12" ht="13.15" customHeight="1" x14ac:dyDescent="0.2">
      <c r="A14" s="18" t="s">
        <v>14</v>
      </c>
      <c r="B14" s="28" t="s">
        <v>31</v>
      </c>
      <c r="C14" s="7">
        <v>849</v>
      </c>
      <c r="D14" s="7">
        <v>666</v>
      </c>
      <c r="E14" s="7">
        <v>649</v>
      </c>
      <c r="F14" s="7">
        <v>17</v>
      </c>
      <c r="G14" s="7">
        <v>183</v>
      </c>
    </row>
    <row r="15" spans="1:12" ht="11.65" customHeight="1" x14ac:dyDescent="0.2">
      <c r="A15" s="19" t="s">
        <v>31</v>
      </c>
      <c r="B15" s="27" t="s">
        <v>10</v>
      </c>
      <c r="C15" s="6">
        <v>463</v>
      </c>
      <c r="D15" s="6">
        <v>340</v>
      </c>
      <c r="E15" s="6">
        <v>338</v>
      </c>
      <c r="F15" s="6">
        <v>2</v>
      </c>
      <c r="G15" s="6">
        <v>123</v>
      </c>
      <c r="H15" t="s">
        <v>31</v>
      </c>
      <c r="I15" t="s">
        <v>31</v>
      </c>
      <c r="K15" t="s">
        <v>31</v>
      </c>
      <c r="L15" t="s">
        <v>31</v>
      </c>
    </row>
    <row r="16" spans="1:12" ht="11.65" customHeight="1" x14ac:dyDescent="0.2">
      <c r="A16" s="19" t="s">
        <v>31</v>
      </c>
      <c r="B16" s="27" t="s">
        <v>11</v>
      </c>
      <c r="C16" s="6">
        <v>31</v>
      </c>
      <c r="D16" s="6">
        <v>23</v>
      </c>
      <c r="E16" s="6">
        <v>20</v>
      </c>
      <c r="F16" s="6">
        <v>3</v>
      </c>
      <c r="G16" s="6">
        <v>8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0" t="s">
        <v>31</v>
      </c>
      <c r="B17" s="29" t="s">
        <v>12</v>
      </c>
      <c r="C17" s="8">
        <v>355</v>
      </c>
      <c r="D17" s="8">
        <v>303</v>
      </c>
      <c r="E17" s="8">
        <v>291</v>
      </c>
      <c r="F17" s="8">
        <v>12</v>
      </c>
      <c r="G17" s="8">
        <v>52</v>
      </c>
      <c r="H17" t="s">
        <v>31</v>
      </c>
      <c r="I17" t="s">
        <v>31</v>
      </c>
      <c r="K17" t="s">
        <v>31</v>
      </c>
      <c r="L17" t="s">
        <v>31</v>
      </c>
    </row>
    <row r="18" spans="1:12" ht="25.5" customHeight="1" x14ac:dyDescent="0.2">
      <c r="A18" s="32" t="s">
        <v>46</v>
      </c>
      <c r="B18" s="33" t="s">
        <v>31</v>
      </c>
      <c r="C18" s="34" t="s">
        <v>31</v>
      </c>
      <c r="D18" s="34" t="s">
        <v>31</v>
      </c>
      <c r="E18" s="34" t="s">
        <v>31</v>
      </c>
      <c r="F18" s="34" t="s">
        <v>31</v>
      </c>
      <c r="G18" s="34" t="s">
        <v>31</v>
      </c>
      <c r="J18" t="s">
        <v>31</v>
      </c>
    </row>
    <row r="19" spans="1:12" ht="16.149999999999999" customHeight="1" x14ac:dyDescent="0.2">
      <c r="A19" s="14" t="s">
        <v>43</v>
      </c>
      <c r="B19" s="15" t="s">
        <v>31</v>
      </c>
      <c r="C19" s="16" t="s">
        <v>31</v>
      </c>
      <c r="D19" s="16" t="s">
        <v>31</v>
      </c>
      <c r="E19" s="16" t="s">
        <v>31</v>
      </c>
      <c r="F19" s="17" t="s">
        <v>31</v>
      </c>
      <c r="G19" s="17" t="s">
        <v>31</v>
      </c>
      <c r="J19" t="s">
        <v>31</v>
      </c>
    </row>
    <row r="20" spans="1:12" ht="11.65" customHeight="1" x14ac:dyDescent="0.2"/>
    <row r="21" spans="1:12" ht="12" x14ac:dyDescent="0.2">
      <c r="A21" s="3"/>
      <c r="B21" s="30"/>
      <c r="C21" s="1"/>
      <c r="D21" s="1"/>
      <c r="E21" s="1"/>
      <c r="F21" s="1"/>
      <c r="G21" s="1"/>
    </row>
    <row r="22" spans="1:12" ht="12" x14ac:dyDescent="0.2">
      <c r="A22" s="3"/>
      <c r="B22" s="30"/>
      <c r="C22" s="1"/>
      <c r="D22" s="1"/>
      <c r="E22" s="1"/>
      <c r="F22" s="1"/>
      <c r="G22" s="1"/>
    </row>
    <row r="23" spans="1:12" ht="12" x14ac:dyDescent="0.2">
      <c r="A23" s="3"/>
      <c r="B23" s="30"/>
      <c r="C23" s="1"/>
      <c r="D23" s="1"/>
      <c r="E23" s="1"/>
      <c r="F23" s="1"/>
      <c r="G23" s="1"/>
    </row>
    <row r="24" spans="1:12" ht="12" x14ac:dyDescent="0.2">
      <c r="A24" s="3"/>
      <c r="B24" s="30"/>
      <c r="C24" s="1"/>
      <c r="D24" s="1"/>
      <c r="E24" s="1"/>
      <c r="F24" s="1"/>
      <c r="G24" s="1"/>
    </row>
    <row r="25" spans="1:12" ht="12" x14ac:dyDescent="0.2">
      <c r="A25" s="3"/>
      <c r="B25" s="30"/>
      <c r="C25" s="1"/>
      <c r="D25" s="1"/>
      <c r="E25" s="1"/>
      <c r="F25" s="1"/>
      <c r="G25" s="1"/>
    </row>
    <row r="26" spans="1:12" ht="12" x14ac:dyDescent="0.2">
      <c r="A26" s="3"/>
      <c r="B26" s="30"/>
      <c r="C26" s="1"/>
      <c r="D26" s="1"/>
      <c r="E26" s="1"/>
      <c r="F26" s="1"/>
      <c r="G26" s="1"/>
    </row>
    <row r="27" spans="1:12" ht="11.45" x14ac:dyDescent="0.25">
      <c r="A27" s="3"/>
      <c r="B27" s="30"/>
      <c r="C27" s="1"/>
      <c r="D27" s="1"/>
      <c r="E27" s="1"/>
      <c r="F27" s="1"/>
      <c r="G27" s="1"/>
    </row>
    <row r="28" spans="1:12" ht="11.45" x14ac:dyDescent="0.25">
      <c r="A28" s="3"/>
      <c r="B28" s="30"/>
      <c r="C28" s="1"/>
      <c r="D28" s="1"/>
      <c r="E28" s="1"/>
      <c r="F28" s="1"/>
      <c r="G28" s="1"/>
    </row>
    <row r="29" spans="1:12" ht="12" x14ac:dyDescent="0.2">
      <c r="A29" s="3"/>
      <c r="B29" s="30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22.5" customWidth="1"/>
    <col min="4" max="4" width="21.83203125" customWidth="1"/>
    <col min="5" max="6" width="22.5" customWidth="1"/>
    <col min="7" max="7" width="21.832031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6.25" customHeight="1" x14ac:dyDescent="0.2">
      <c r="A2" s="31" t="s">
        <v>26</v>
      </c>
      <c r="B2" s="31" t="s">
        <v>31</v>
      </c>
      <c r="C2" s="31" t="s">
        <v>31</v>
      </c>
      <c r="D2" s="31" t="s">
        <v>31</v>
      </c>
      <c r="E2" s="31" t="s">
        <v>31</v>
      </c>
      <c r="F2" s="31" t="s">
        <v>31</v>
      </c>
      <c r="G2" s="31" t="s">
        <v>31</v>
      </c>
      <c r="J2" t="s">
        <v>31</v>
      </c>
    </row>
    <row r="3" spans="1:12" ht="16.899999999999999" customHeight="1" x14ac:dyDescent="0.2">
      <c r="A3" s="22" t="s">
        <v>2</v>
      </c>
      <c r="B3" s="22" t="s">
        <v>31</v>
      </c>
      <c r="C3" s="22" t="s">
        <v>3</v>
      </c>
      <c r="D3" s="22" t="s">
        <v>4</v>
      </c>
      <c r="E3" s="22" t="s">
        <v>31</v>
      </c>
      <c r="F3" s="22" t="s">
        <v>31</v>
      </c>
      <c r="G3" s="22" t="s">
        <v>31</v>
      </c>
    </row>
    <row r="4" spans="1:12" ht="16.899999999999999" customHeight="1" x14ac:dyDescent="0.2">
      <c r="A4" s="22" t="s">
        <v>31</v>
      </c>
      <c r="B4" s="22" t="s">
        <v>31</v>
      </c>
      <c r="C4" s="22" t="s">
        <v>31</v>
      </c>
      <c r="D4" s="22" t="s">
        <v>5</v>
      </c>
      <c r="E4" s="22" t="s">
        <v>31</v>
      </c>
      <c r="F4" s="22" t="s">
        <v>31</v>
      </c>
      <c r="G4" s="22" t="s">
        <v>32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12" ht="16.899999999999999" customHeight="1" x14ac:dyDescent="0.2">
      <c r="A5" s="22" t="s">
        <v>31</v>
      </c>
      <c r="B5" s="22" t="s">
        <v>31</v>
      </c>
      <c r="C5" s="22" t="s">
        <v>31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12" ht="13.15" customHeight="1" x14ac:dyDescent="0.2">
      <c r="A6" s="23" t="s">
        <v>6</v>
      </c>
      <c r="B6" s="26" t="s">
        <v>31</v>
      </c>
      <c r="C6" s="7">
        <v>115976</v>
      </c>
      <c r="D6" s="7">
        <v>76976</v>
      </c>
      <c r="E6" s="7">
        <v>71135</v>
      </c>
      <c r="F6" s="7">
        <v>5841</v>
      </c>
      <c r="G6" s="7">
        <v>39000</v>
      </c>
    </row>
    <row r="7" spans="1:12" ht="11.65" customHeight="1" x14ac:dyDescent="0.2">
      <c r="A7" s="19" t="s">
        <v>31</v>
      </c>
      <c r="B7" s="27" t="s">
        <v>10</v>
      </c>
      <c r="C7" s="6">
        <v>80735</v>
      </c>
      <c r="D7" s="6">
        <v>50920</v>
      </c>
      <c r="E7" s="6">
        <v>48593</v>
      </c>
      <c r="F7" s="6">
        <v>2327</v>
      </c>
      <c r="G7" s="6">
        <v>29815</v>
      </c>
      <c r="H7" t="s">
        <v>31</v>
      </c>
      <c r="I7" t="s">
        <v>31</v>
      </c>
      <c r="K7" t="s">
        <v>31</v>
      </c>
      <c r="L7" t="s">
        <v>31</v>
      </c>
    </row>
    <row r="8" spans="1:12" ht="11.65" customHeight="1" x14ac:dyDescent="0.2">
      <c r="A8" s="19" t="s">
        <v>31</v>
      </c>
      <c r="B8" s="27" t="s">
        <v>11</v>
      </c>
      <c r="C8" s="6">
        <v>3832</v>
      </c>
      <c r="D8" s="6">
        <v>2550</v>
      </c>
      <c r="E8" s="6">
        <v>2350</v>
      </c>
      <c r="F8" s="6">
        <v>200</v>
      </c>
      <c r="G8" s="6">
        <v>1282</v>
      </c>
      <c r="H8" t="s">
        <v>31</v>
      </c>
      <c r="I8" t="s">
        <v>31</v>
      </c>
      <c r="K8" t="s">
        <v>31</v>
      </c>
      <c r="L8" t="s">
        <v>31</v>
      </c>
    </row>
    <row r="9" spans="1:12" ht="11.65" customHeight="1" x14ac:dyDescent="0.2">
      <c r="A9" s="19" t="s">
        <v>31</v>
      </c>
      <c r="B9" s="27" t="s">
        <v>12</v>
      </c>
      <c r="C9" s="6">
        <v>31409</v>
      </c>
      <c r="D9" s="6">
        <v>23506</v>
      </c>
      <c r="E9" s="6">
        <v>20192</v>
      </c>
      <c r="F9" s="6">
        <v>3314</v>
      </c>
      <c r="G9" s="6">
        <v>7903</v>
      </c>
      <c r="H9" t="s">
        <v>31</v>
      </c>
      <c r="I9" t="s">
        <v>31</v>
      </c>
      <c r="K9" t="s">
        <v>31</v>
      </c>
      <c r="L9" t="s">
        <v>31</v>
      </c>
    </row>
    <row r="10" spans="1:12" ht="13.15" customHeight="1" x14ac:dyDescent="0.2">
      <c r="A10" s="18" t="s">
        <v>13</v>
      </c>
      <c r="B10" s="28" t="s">
        <v>31</v>
      </c>
      <c r="C10" s="7">
        <v>60558</v>
      </c>
      <c r="D10" s="7">
        <v>36546</v>
      </c>
      <c r="E10" s="7">
        <v>33143</v>
      </c>
      <c r="F10" s="7">
        <v>3403</v>
      </c>
      <c r="G10" s="7">
        <v>24012</v>
      </c>
    </row>
    <row r="11" spans="1:12" ht="11.65" customHeight="1" x14ac:dyDescent="0.2">
      <c r="A11" s="19" t="s">
        <v>31</v>
      </c>
      <c r="B11" s="27" t="s">
        <v>10</v>
      </c>
      <c r="C11" s="6">
        <v>43477</v>
      </c>
      <c r="D11" s="6">
        <v>25110</v>
      </c>
      <c r="E11" s="6">
        <v>23606</v>
      </c>
      <c r="F11" s="6">
        <v>1504</v>
      </c>
      <c r="G11" s="6">
        <v>18367</v>
      </c>
      <c r="H11" t="s">
        <v>31</v>
      </c>
      <c r="I11" t="s">
        <v>31</v>
      </c>
      <c r="K11" t="s">
        <v>31</v>
      </c>
      <c r="L11" t="s">
        <v>31</v>
      </c>
    </row>
    <row r="12" spans="1:12" ht="11.65" customHeight="1" x14ac:dyDescent="0.2">
      <c r="A12" s="19" t="s">
        <v>31</v>
      </c>
      <c r="B12" s="27" t="s">
        <v>11</v>
      </c>
      <c r="C12" s="6">
        <v>2165</v>
      </c>
      <c r="D12" s="6">
        <v>1393</v>
      </c>
      <c r="E12" s="6">
        <v>1259</v>
      </c>
      <c r="F12" s="6">
        <v>134</v>
      </c>
      <c r="G12" s="6">
        <v>772</v>
      </c>
      <c r="H12" t="s">
        <v>31</v>
      </c>
      <c r="I12" t="s">
        <v>31</v>
      </c>
      <c r="K12" t="s">
        <v>31</v>
      </c>
      <c r="L12" t="s">
        <v>31</v>
      </c>
    </row>
    <row r="13" spans="1:12" ht="11.65" customHeight="1" x14ac:dyDescent="0.2">
      <c r="A13" s="19" t="s">
        <v>31</v>
      </c>
      <c r="B13" s="27" t="s">
        <v>12</v>
      </c>
      <c r="C13" s="6">
        <v>14916</v>
      </c>
      <c r="D13" s="6">
        <v>10043</v>
      </c>
      <c r="E13" s="6">
        <v>8278</v>
      </c>
      <c r="F13" s="6">
        <v>1765</v>
      </c>
      <c r="G13" s="6">
        <v>4873</v>
      </c>
      <c r="H13" t="s">
        <v>31</v>
      </c>
      <c r="I13" t="s">
        <v>31</v>
      </c>
      <c r="K13" t="s">
        <v>31</v>
      </c>
      <c r="L13" t="s">
        <v>31</v>
      </c>
    </row>
    <row r="14" spans="1:12" ht="13.15" customHeight="1" x14ac:dyDescent="0.2">
      <c r="A14" s="18" t="s">
        <v>14</v>
      </c>
      <c r="B14" s="28" t="s">
        <v>31</v>
      </c>
      <c r="C14" s="7">
        <v>55418</v>
      </c>
      <c r="D14" s="7">
        <v>40430</v>
      </c>
      <c r="E14" s="7">
        <v>37992</v>
      </c>
      <c r="F14" s="7">
        <v>2438</v>
      </c>
      <c r="G14" s="7">
        <v>14988</v>
      </c>
    </row>
    <row r="15" spans="1:12" ht="11.65" customHeight="1" x14ac:dyDescent="0.2">
      <c r="A15" s="19" t="s">
        <v>31</v>
      </c>
      <c r="B15" s="27" t="s">
        <v>10</v>
      </c>
      <c r="C15" s="6">
        <v>37258</v>
      </c>
      <c r="D15" s="6">
        <v>25810</v>
      </c>
      <c r="E15" s="6">
        <v>24987</v>
      </c>
      <c r="F15" s="6">
        <v>823</v>
      </c>
      <c r="G15" s="6">
        <v>11448</v>
      </c>
      <c r="H15" t="s">
        <v>31</v>
      </c>
      <c r="I15" t="s">
        <v>31</v>
      </c>
      <c r="K15" t="s">
        <v>31</v>
      </c>
      <c r="L15" t="s">
        <v>31</v>
      </c>
    </row>
    <row r="16" spans="1:12" ht="11.65" customHeight="1" x14ac:dyDescent="0.2">
      <c r="A16" s="19" t="s">
        <v>31</v>
      </c>
      <c r="B16" s="27" t="s">
        <v>11</v>
      </c>
      <c r="C16" s="6">
        <v>1667</v>
      </c>
      <c r="D16" s="6">
        <v>1157</v>
      </c>
      <c r="E16" s="6">
        <v>1091</v>
      </c>
      <c r="F16" s="6">
        <v>66</v>
      </c>
      <c r="G16" s="6">
        <v>510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0" t="s">
        <v>31</v>
      </c>
      <c r="B17" s="29" t="s">
        <v>12</v>
      </c>
      <c r="C17" s="8">
        <v>16493</v>
      </c>
      <c r="D17" s="8">
        <v>13463</v>
      </c>
      <c r="E17" s="8">
        <v>11914</v>
      </c>
      <c r="F17" s="8">
        <v>1549</v>
      </c>
      <c r="G17" s="8">
        <v>3030</v>
      </c>
      <c r="H17" t="s">
        <v>31</v>
      </c>
      <c r="I17" t="s">
        <v>31</v>
      </c>
      <c r="K17" t="s">
        <v>31</v>
      </c>
      <c r="L17" t="s">
        <v>31</v>
      </c>
    </row>
    <row r="18" spans="1:12" ht="25.5" customHeight="1" x14ac:dyDescent="0.2">
      <c r="A18" s="32" t="s">
        <v>46</v>
      </c>
      <c r="B18" s="33" t="s">
        <v>31</v>
      </c>
      <c r="C18" s="34" t="s">
        <v>31</v>
      </c>
      <c r="D18" s="34" t="s">
        <v>31</v>
      </c>
      <c r="E18" s="34" t="s">
        <v>31</v>
      </c>
      <c r="F18" s="34" t="s">
        <v>31</v>
      </c>
      <c r="G18" s="34" t="s">
        <v>31</v>
      </c>
      <c r="J18" t="s">
        <v>31</v>
      </c>
    </row>
    <row r="19" spans="1:12" ht="16.149999999999999" customHeight="1" x14ac:dyDescent="0.2">
      <c r="A19" s="14" t="s">
        <v>43</v>
      </c>
      <c r="B19" s="15" t="s">
        <v>31</v>
      </c>
      <c r="C19" s="16" t="s">
        <v>31</v>
      </c>
      <c r="D19" s="16" t="s">
        <v>31</v>
      </c>
      <c r="E19" s="16" t="s">
        <v>31</v>
      </c>
      <c r="F19" s="17" t="s">
        <v>31</v>
      </c>
      <c r="G19" s="17" t="s">
        <v>31</v>
      </c>
      <c r="J19" t="s">
        <v>31</v>
      </c>
    </row>
    <row r="20" spans="1:12" ht="11.65" customHeight="1" x14ac:dyDescent="0.2"/>
    <row r="21" spans="1:12" ht="12" x14ac:dyDescent="0.2">
      <c r="A21" s="3"/>
      <c r="B21" s="30"/>
      <c r="C21" s="1"/>
      <c r="D21" s="1"/>
      <c r="E21" s="1"/>
      <c r="F21" s="1"/>
      <c r="G21" s="1"/>
    </row>
    <row r="22" spans="1:12" ht="12" x14ac:dyDescent="0.2">
      <c r="A22" s="3"/>
      <c r="B22" s="30"/>
      <c r="C22" s="1"/>
      <c r="D22" s="1"/>
      <c r="E22" s="1"/>
      <c r="F22" s="1"/>
      <c r="G22" s="1"/>
    </row>
    <row r="23" spans="1:12" ht="12" x14ac:dyDescent="0.2">
      <c r="A23" s="3"/>
      <c r="B23" s="30"/>
      <c r="C23" s="1"/>
      <c r="D23" s="1"/>
      <c r="E23" s="1"/>
      <c r="F23" s="1"/>
      <c r="G23" s="1"/>
    </row>
    <row r="24" spans="1:12" ht="12" x14ac:dyDescent="0.2">
      <c r="A24" s="3"/>
      <c r="B24" s="30"/>
      <c r="C24" s="1"/>
      <c r="D24" s="1"/>
      <c r="E24" s="1"/>
      <c r="F24" s="1"/>
      <c r="G24" s="1"/>
    </row>
    <row r="25" spans="1:12" ht="12" x14ac:dyDescent="0.2">
      <c r="A25" s="3"/>
      <c r="B25" s="30"/>
      <c r="C25" s="1"/>
      <c r="D25" s="1"/>
      <c r="E25" s="1"/>
      <c r="F25" s="1"/>
      <c r="G25" s="1"/>
    </row>
    <row r="26" spans="1:12" ht="12" x14ac:dyDescent="0.2">
      <c r="A26" s="3"/>
      <c r="B26" s="30"/>
      <c r="C26" s="1"/>
      <c r="D26" s="1"/>
      <c r="E26" s="1"/>
      <c r="F26" s="1"/>
      <c r="G26" s="1"/>
    </row>
    <row r="27" spans="1:12" ht="11.45" x14ac:dyDescent="0.25">
      <c r="A27" s="3"/>
      <c r="B27" s="30"/>
      <c r="C27" s="1"/>
      <c r="D27" s="1"/>
      <c r="E27" s="1"/>
      <c r="F27" s="1"/>
      <c r="G27" s="1"/>
    </row>
    <row r="28" spans="1:12" ht="11.45" x14ac:dyDescent="0.25">
      <c r="A28" s="3"/>
      <c r="B28" s="30"/>
      <c r="C28" s="1"/>
      <c r="D28" s="1"/>
      <c r="E28" s="1"/>
      <c r="F28" s="1"/>
      <c r="G28" s="1"/>
    </row>
    <row r="29" spans="1:12" ht="12" x14ac:dyDescent="0.2">
      <c r="A29" s="3"/>
      <c r="B29" s="30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22.5" customWidth="1"/>
    <col min="4" max="4" width="21.83203125" customWidth="1"/>
    <col min="5" max="6" width="22.5" customWidth="1"/>
    <col min="7" max="7" width="20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6.25" customHeight="1" x14ac:dyDescent="0.2">
      <c r="A2" s="31" t="s">
        <v>27</v>
      </c>
      <c r="B2" s="31" t="s">
        <v>31</v>
      </c>
      <c r="C2" s="31" t="s">
        <v>31</v>
      </c>
      <c r="D2" s="31" t="s">
        <v>31</v>
      </c>
      <c r="E2" s="31" t="s">
        <v>31</v>
      </c>
      <c r="F2" s="31" t="s">
        <v>31</v>
      </c>
      <c r="G2" s="31" t="s">
        <v>31</v>
      </c>
      <c r="J2" t="s">
        <v>31</v>
      </c>
    </row>
    <row r="3" spans="1:12" ht="16.899999999999999" customHeight="1" x14ac:dyDescent="0.2">
      <c r="A3" s="22" t="s">
        <v>2</v>
      </c>
      <c r="B3" s="22" t="s">
        <v>31</v>
      </c>
      <c r="C3" s="22" t="s">
        <v>3</v>
      </c>
      <c r="D3" s="22" t="s">
        <v>4</v>
      </c>
      <c r="E3" s="22" t="s">
        <v>31</v>
      </c>
      <c r="F3" s="22" t="s">
        <v>31</v>
      </c>
      <c r="G3" s="22" t="s">
        <v>31</v>
      </c>
    </row>
    <row r="4" spans="1:12" ht="16.899999999999999" customHeight="1" x14ac:dyDescent="0.2">
      <c r="A4" s="22" t="s">
        <v>31</v>
      </c>
      <c r="B4" s="22" t="s">
        <v>31</v>
      </c>
      <c r="C4" s="22" t="s">
        <v>31</v>
      </c>
      <c r="D4" s="22" t="s">
        <v>5</v>
      </c>
      <c r="E4" s="22" t="s">
        <v>31</v>
      </c>
      <c r="F4" s="22" t="s">
        <v>31</v>
      </c>
      <c r="G4" s="22" t="s">
        <v>32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12" ht="16.899999999999999" customHeight="1" x14ac:dyDescent="0.2">
      <c r="A5" s="22" t="s">
        <v>31</v>
      </c>
      <c r="B5" s="22" t="s">
        <v>31</v>
      </c>
      <c r="C5" s="22" t="s">
        <v>31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12" ht="13.15" customHeight="1" x14ac:dyDescent="0.2">
      <c r="A6" s="23" t="s">
        <v>6</v>
      </c>
      <c r="B6" s="26" t="s">
        <v>31</v>
      </c>
      <c r="C6" s="7">
        <v>4954</v>
      </c>
      <c r="D6" s="7">
        <v>3433</v>
      </c>
      <c r="E6" s="7">
        <v>3284</v>
      </c>
      <c r="F6" s="7">
        <v>149</v>
      </c>
      <c r="G6" s="7">
        <v>1521</v>
      </c>
    </row>
    <row r="7" spans="1:12" ht="11.65" customHeight="1" x14ac:dyDescent="0.2">
      <c r="A7" s="19" t="s">
        <v>31</v>
      </c>
      <c r="B7" s="27" t="s">
        <v>10</v>
      </c>
      <c r="C7" s="6">
        <v>3345</v>
      </c>
      <c r="D7" s="6">
        <v>2275</v>
      </c>
      <c r="E7" s="6">
        <v>2215</v>
      </c>
      <c r="F7" s="6">
        <v>60</v>
      </c>
      <c r="G7" s="6">
        <v>1070</v>
      </c>
      <c r="H7" t="s">
        <v>31</v>
      </c>
      <c r="I7" t="s">
        <v>31</v>
      </c>
      <c r="K7" t="s">
        <v>31</v>
      </c>
      <c r="L7" t="s">
        <v>31</v>
      </c>
    </row>
    <row r="8" spans="1:12" ht="11.65" customHeight="1" x14ac:dyDescent="0.2">
      <c r="A8" s="19" t="s">
        <v>31</v>
      </c>
      <c r="B8" s="27" t="s">
        <v>11</v>
      </c>
      <c r="C8" s="6">
        <v>142</v>
      </c>
      <c r="D8" s="6">
        <v>109</v>
      </c>
      <c r="E8" s="6">
        <v>103</v>
      </c>
      <c r="F8" s="6">
        <v>6</v>
      </c>
      <c r="G8" s="6">
        <v>33</v>
      </c>
      <c r="H8" t="s">
        <v>31</v>
      </c>
      <c r="I8" t="s">
        <v>31</v>
      </c>
      <c r="K8" t="s">
        <v>31</v>
      </c>
      <c r="L8" t="s">
        <v>31</v>
      </c>
    </row>
    <row r="9" spans="1:12" ht="11.65" customHeight="1" x14ac:dyDescent="0.2">
      <c r="A9" s="19" t="s">
        <v>31</v>
      </c>
      <c r="B9" s="27" t="s">
        <v>12</v>
      </c>
      <c r="C9" s="6">
        <v>1467</v>
      </c>
      <c r="D9" s="6">
        <v>1049</v>
      </c>
      <c r="E9" s="6">
        <v>966</v>
      </c>
      <c r="F9" s="6">
        <v>83</v>
      </c>
      <c r="G9" s="6">
        <v>418</v>
      </c>
      <c r="H9" t="s">
        <v>31</v>
      </c>
      <c r="I9" t="s">
        <v>31</v>
      </c>
      <c r="K9" t="s">
        <v>31</v>
      </c>
      <c r="L9" t="s">
        <v>31</v>
      </c>
    </row>
    <row r="10" spans="1:12" ht="13.15" customHeight="1" x14ac:dyDescent="0.2">
      <c r="A10" s="18" t="s">
        <v>13</v>
      </c>
      <c r="B10" s="28" t="s">
        <v>31</v>
      </c>
      <c r="C10" s="7">
        <v>2351</v>
      </c>
      <c r="D10" s="7">
        <v>1415</v>
      </c>
      <c r="E10" s="7">
        <v>1315</v>
      </c>
      <c r="F10" s="7">
        <v>100</v>
      </c>
      <c r="G10" s="7">
        <v>936</v>
      </c>
    </row>
    <row r="11" spans="1:12" ht="11.65" customHeight="1" x14ac:dyDescent="0.2">
      <c r="A11" s="19" t="s">
        <v>31</v>
      </c>
      <c r="B11" s="27" t="s">
        <v>10</v>
      </c>
      <c r="C11" s="6">
        <v>1582</v>
      </c>
      <c r="D11" s="6">
        <v>912</v>
      </c>
      <c r="E11" s="6">
        <v>866</v>
      </c>
      <c r="F11" s="6">
        <v>46</v>
      </c>
      <c r="G11" s="6">
        <v>670</v>
      </c>
      <c r="H11" t="s">
        <v>31</v>
      </c>
      <c r="I11" t="s">
        <v>31</v>
      </c>
      <c r="K11" t="s">
        <v>31</v>
      </c>
      <c r="L11" t="s">
        <v>31</v>
      </c>
    </row>
    <row r="12" spans="1:12" ht="11.65" customHeight="1" x14ac:dyDescent="0.2">
      <c r="A12" s="19" t="s">
        <v>31</v>
      </c>
      <c r="B12" s="27" t="s">
        <v>11</v>
      </c>
      <c r="C12" s="6">
        <v>85</v>
      </c>
      <c r="D12" s="6">
        <v>64</v>
      </c>
      <c r="E12" s="6">
        <v>60</v>
      </c>
      <c r="F12" s="6">
        <v>4</v>
      </c>
      <c r="G12" s="6">
        <v>21</v>
      </c>
      <c r="H12" t="s">
        <v>31</v>
      </c>
      <c r="I12" t="s">
        <v>31</v>
      </c>
      <c r="K12" t="s">
        <v>31</v>
      </c>
      <c r="L12" t="s">
        <v>31</v>
      </c>
    </row>
    <row r="13" spans="1:12" ht="11.65" customHeight="1" x14ac:dyDescent="0.2">
      <c r="A13" s="19" t="s">
        <v>31</v>
      </c>
      <c r="B13" s="27" t="s">
        <v>12</v>
      </c>
      <c r="C13" s="6">
        <v>684</v>
      </c>
      <c r="D13" s="6">
        <v>439</v>
      </c>
      <c r="E13" s="6">
        <v>389</v>
      </c>
      <c r="F13" s="6">
        <v>50</v>
      </c>
      <c r="G13" s="6">
        <v>245</v>
      </c>
      <c r="H13" t="s">
        <v>31</v>
      </c>
      <c r="I13" t="s">
        <v>31</v>
      </c>
      <c r="K13" t="s">
        <v>31</v>
      </c>
      <c r="L13" t="s">
        <v>31</v>
      </c>
    </row>
    <row r="14" spans="1:12" ht="13.15" customHeight="1" x14ac:dyDescent="0.2">
      <c r="A14" s="18" t="s">
        <v>14</v>
      </c>
      <c r="B14" s="28" t="s">
        <v>31</v>
      </c>
      <c r="C14" s="7">
        <v>2603</v>
      </c>
      <c r="D14" s="7">
        <v>2018</v>
      </c>
      <c r="E14" s="7">
        <v>1969</v>
      </c>
      <c r="F14" s="7">
        <v>49</v>
      </c>
      <c r="G14" s="7">
        <v>585</v>
      </c>
    </row>
    <row r="15" spans="1:12" ht="11.65" customHeight="1" x14ac:dyDescent="0.2">
      <c r="A15" s="19" t="s">
        <v>31</v>
      </c>
      <c r="B15" s="27" t="s">
        <v>10</v>
      </c>
      <c r="C15" s="6">
        <v>1763</v>
      </c>
      <c r="D15" s="6">
        <v>1363</v>
      </c>
      <c r="E15" s="6">
        <v>1349</v>
      </c>
      <c r="F15" s="6">
        <v>14</v>
      </c>
      <c r="G15" s="6">
        <v>400</v>
      </c>
      <c r="H15" t="s">
        <v>31</v>
      </c>
      <c r="I15" t="s">
        <v>31</v>
      </c>
      <c r="K15" t="s">
        <v>31</v>
      </c>
      <c r="L15" t="s">
        <v>31</v>
      </c>
    </row>
    <row r="16" spans="1:12" ht="11.65" customHeight="1" x14ac:dyDescent="0.2">
      <c r="A16" s="19" t="s">
        <v>31</v>
      </c>
      <c r="B16" s="27" t="s">
        <v>11</v>
      </c>
      <c r="C16" s="6">
        <v>57</v>
      </c>
      <c r="D16" s="6">
        <v>45</v>
      </c>
      <c r="E16" s="6">
        <v>43</v>
      </c>
      <c r="F16" s="6">
        <v>2</v>
      </c>
      <c r="G16" s="6">
        <v>12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0" t="s">
        <v>31</v>
      </c>
      <c r="B17" s="29" t="s">
        <v>12</v>
      </c>
      <c r="C17" s="8">
        <v>783</v>
      </c>
      <c r="D17" s="8">
        <v>610</v>
      </c>
      <c r="E17" s="8">
        <v>577</v>
      </c>
      <c r="F17" s="8">
        <v>33</v>
      </c>
      <c r="G17" s="8">
        <v>173</v>
      </c>
      <c r="H17" t="s">
        <v>31</v>
      </c>
      <c r="I17" t="s">
        <v>31</v>
      </c>
      <c r="K17" t="s">
        <v>31</v>
      </c>
      <c r="L17" t="s">
        <v>31</v>
      </c>
    </row>
    <row r="18" spans="1:12" ht="25.5" customHeight="1" x14ac:dyDescent="0.2">
      <c r="A18" s="32" t="s">
        <v>46</v>
      </c>
      <c r="B18" s="33" t="s">
        <v>31</v>
      </c>
      <c r="C18" s="34" t="s">
        <v>31</v>
      </c>
      <c r="D18" s="34" t="s">
        <v>31</v>
      </c>
      <c r="E18" s="34" t="s">
        <v>31</v>
      </c>
      <c r="F18" s="34" t="s">
        <v>31</v>
      </c>
      <c r="G18" s="34" t="s">
        <v>31</v>
      </c>
      <c r="J18" t="s">
        <v>31</v>
      </c>
    </row>
    <row r="19" spans="1:12" ht="16.149999999999999" customHeight="1" x14ac:dyDescent="0.2">
      <c r="A19" s="14" t="s">
        <v>43</v>
      </c>
      <c r="B19" s="15" t="s">
        <v>31</v>
      </c>
      <c r="C19" s="16" t="s">
        <v>31</v>
      </c>
      <c r="D19" s="16" t="s">
        <v>31</v>
      </c>
      <c r="E19" s="16" t="s">
        <v>31</v>
      </c>
      <c r="F19" s="17" t="s">
        <v>31</v>
      </c>
      <c r="G19" s="17" t="s">
        <v>31</v>
      </c>
      <c r="J19" t="s">
        <v>31</v>
      </c>
    </row>
    <row r="20" spans="1:12" ht="11.65" customHeight="1" x14ac:dyDescent="0.2"/>
    <row r="21" spans="1:12" ht="12" x14ac:dyDescent="0.2">
      <c r="A21" s="3"/>
      <c r="B21" s="30"/>
      <c r="C21" s="1"/>
      <c r="D21" s="1"/>
      <c r="E21" s="1"/>
      <c r="F21" s="1"/>
      <c r="G21" s="1"/>
    </row>
    <row r="22" spans="1:12" ht="12" x14ac:dyDescent="0.2">
      <c r="A22" s="3"/>
      <c r="B22" s="30"/>
      <c r="C22" s="1"/>
      <c r="D22" s="1"/>
      <c r="E22" s="1"/>
      <c r="F22" s="1"/>
      <c r="G22" s="1"/>
    </row>
    <row r="23" spans="1:12" ht="12" x14ac:dyDescent="0.2">
      <c r="A23" s="3"/>
      <c r="B23" s="30"/>
      <c r="C23" s="1"/>
      <c r="D23" s="1"/>
      <c r="E23" s="1"/>
      <c r="F23" s="1"/>
      <c r="G23" s="1"/>
    </row>
    <row r="24" spans="1:12" ht="12" x14ac:dyDescent="0.2">
      <c r="A24" s="3"/>
      <c r="B24" s="30"/>
      <c r="C24" s="1"/>
      <c r="D24" s="1"/>
      <c r="E24" s="1"/>
      <c r="F24" s="1"/>
      <c r="G24" s="1"/>
    </row>
    <row r="25" spans="1:12" ht="12" x14ac:dyDescent="0.2">
      <c r="A25" s="3"/>
      <c r="B25" s="30"/>
      <c r="C25" s="1"/>
      <c r="D25" s="1"/>
      <c r="E25" s="1"/>
      <c r="F25" s="1"/>
      <c r="G25" s="1"/>
    </row>
    <row r="26" spans="1:12" ht="12" x14ac:dyDescent="0.2">
      <c r="A26" s="3"/>
      <c r="B26" s="30"/>
      <c r="C26" s="1"/>
      <c r="D26" s="1"/>
      <c r="E26" s="1"/>
      <c r="F26" s="1"/>
      <c r="G26" s="1"/>
    </row>
    <row r="27" spans="1:12" ht="11.45" x14ac:dyDescent="0.25">
      <c r="A27" s="3"/>
      <c r="B27" s="30"/>
      <c r="C27" s="1"/>
      <c r="D27" s="1"/>
      <c r="E27" s="1"/>
      <c r="F27" s="1"/>
      <c r="G27" s="1"/>
    </row>
    <row r="28" spans="1:12" ht="11.45" x14ac:dyDescent="0.25">
      <c r="A28" s="3"/>
      <c r="B28" s="30"/>
      <c r="C28" s="1"/>
      <c r="D28" s="1"/>
      <c r="E28" s="1"/>
      <c r="F28" s="1"/>
      <c r="G28" s="1"/>
    </row>
    <row r="29" spans="1:12" ht="12" x14ac:dyDescent="0.2">
      <c r="A29" s="3"/>
      <c r="B29" s="30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22.5" customWidth="1"/>
    <col min="4" max="4" width="21.83203125" customWidth="1"/>
    <col min="5" max="6" width="22.5" customWidth="1"/>
    <col min="7" max="7" width="18.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6.25" customHeight="1" x14ac:dyDescent="0.2">
      <c r="A2" s="31" t="s">
        <v>28</v>
      </c>
      <c r="B2" s="31" t="s">
        <v>31</v>
      </c>
      <c r="C2" s="31" t="s">
        <v>31</v>
      </c>
      <c r="D2" s="31" t="s">
        <v>31</v>
      </c>
      <c r="E2" s="31" t="s">
        <v>31</v>
      </c>
      <c r="F2" s="31" t="s">
        <v>31</v>
      </c>
      <c r="G2" s="31" t="s">
        <v>31</v>
      </c>
      <c r="J2" t="s">
        <v>31</v>
      </c>
    </row>
    <row r="3" spans="1:12" ht="16.899999999999999" customHeight="1" x14ac:dyDescent="0.2">
      <c r="A3" s="22" t="s">
        <v>2</v>
      </c>
      <c r="B3" s="22" t="s">
        <v>31</v>
      </c>
      <c r="C3" s="22" t="s">
        <v>3</v>
      </c>
      <c r="D3" s="22" t="s">
        <v>4</v>
      </c>
      <c r="E3" s="22" t="s">
        <v>31</v>
      </c>
      <c r="F3" s="22" t="s">
        <v>31</v>
      </c>
      <c r="G3" s="22" t="s">
        <v>31</v>
      </c>
    </row>
    <row r="4" spans="1:12" ht="16.899999999999999" customHeight="1" x14ac:dyDescent="0.2">
      <c r="A4" s="22" t="s">
        <v>31</v>
      </c>
      <c r="B4" s="22" t="s">
        <v>31</v>
      </c>
      <c r="C4" s="22" t="s">
        <v>31</v>
      </c>
      <c r="D4" s="22" t="s">
        <v>5</v>
      </c>
      <c r="E4" s="22" t="s">
        <v>31</v>
      </c>
      <c r="F4" s="22" t="s">
        <v>31</v>
      </c>
      <c r="G4" s="22" t="s">
        <v>32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12" ht="16.899999999999999" customHeight="1" x14ac:dyDescent="0.2">
      <c r="A5" s="22" t="s">
        <v>31</v>
      </c>
      <c r="B5" s="22" t="s">
        <v>31</v>
      </c>
      <c r="C5" s="22" t="s">
        <v>31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12" ht="13.15" customHeight="1" x14ac:dyDescent="0.2">
      <c r="A6" s="23" t="s">
        <v>6</v>
      </c>
      <c r="B6" s="26" t="s">
        <v>31</v>
      </c>
      <c r="C6" s="7">
        <v>10884</v>
      </c>
      <c r="D6" s="7">
        <v>7285</v>
      </c>
      <c r="E6" s="7">
        <v>6797</v>
      </c>
      <c r="F6" s="7">
        <v>488</v>
      </c>
      <c r="G6" s="7">
        <v>3599</v>
      </c>
    </row>
    <row r="7" spans="1:12" ht="11.65" customHeight="1" x14ac:dyDescent="0.2">
      <c r="A7" s="19" t="s">
        <v>31</v>
      </c>
      <c r="B7" s="27" t="s">
        <v>10</v>
      </c>
      <c r="C7" s="6">
        <v>7555</v>
      </c>
      <c r="D7" s="6">
        <v>4852</v>
      </c>
      <c r="E7" s="6">
        <v>4648</v>
      </c>
      <c r="F7" s="6">
        <v>204</v>
      </c>
      <c r="G7" s="6">
        <v>2703</v>
      </c>
      <c r="H7" t="s">
        <v>31</v>
      </c>
      <c r="I7" t="s">
        <v>31</v>
      </c>
      <c r="K7" t="s">
        <v>31</v>
      </c>
      <c r="L7" t="s">
        <v>31</v>
      </c>
    </row>
    <row r="8" spans="1:12" ht="11.65" customHeight="1" x14ac:dyDescent="0.2">
      <c r="A8" s="19" t="s">
        <v>31</v>
      </c>
      <c r="B8" s="27" t="s">
        <v>11</v>
      </c>
      <c r="C8" s="6">
        <v>330</v>
      </c>
      <c r="D8" s="6">
        <v>225</v>
      </c>
      <c r="E8" s="6">
        <v>218</v>
      </c>
      <c r="F8" s="6">
        <v>7</v>
      </c>
      <c r="G8" s="6">
        <v>105</v>
      </c>
      <c r="H8" t="s">
        <v>31</v>
      </c>
      <c r="I8" t="s">
        <v>31</v>
      </c>
      <c r="K8" t="s">
        <v>31</v>
      </c>
      <c r="L8" t="s">
        <v>31</v>
      </c>
    </row>
    <row r="9" spans="1:12" ht="11.65" customHeight="1" x14ac:dyDescent="0.2">
      <c r="A9" s="19" t="s">
        <v>31</v>
      </c>
      <c r="B9" s="27" t="s">
        <v>12</v>
      </c>
      <c r="C9" s="6">
        <v>2999</v>
      </c>
      <c r="D9" s="6">
        <v>2208</v>
      </c>
      <c r="E9" s="6">
        <v>1931</v>
      </c>
      <c r="F9" s="6">
        <v>277</v>
      </c>
      <c r="G9" s="6">
        <v>791</v>
      </c>
      <c r="H9" t="s">
        <v>31</v>
      </c>
      <c r="I9" t="s">
        <v>31</v>
      </c>
      <c r="K9" t="s">
        <v>31</v>
      </c>
      <c r="L9" t="s">
        <v>31</v>
      </c>
    </row>
    <row r="10" spans="1:12" ht="13.15" customHeight="1" x14ac:dyDescent="0.2">
      <c r="A10" s="18" t="s">
        <v>13</v>
      </c>
      <c r="B10" s="28" t="s">
        <v>31</v>
      </c>
      <c r="C10" s="7">
        <v>5411</v>
      </c>
      <c r="D10" s="7">
        <v>3139</v>
      </c>
      <c r="E10" s="7">
        <v>2808</v>
      </c>
      <c r="F10" s="7">
        <v>331</v>
      </c>
      <c r="G10" s="7">
        <v>2272</v>
      </c>
    </row>
    <row r="11" spans="1:12" ht="11.65" customHeight="1" x14ac:dyDescent="0.2">
      <c r="A11" s="19" t="s">
        <v>31</v>
      </c>
      <c r="B11" s="27" t="s">
        <v>10</v>
      </c>
      <c r="C11" s="6">
        <v>3850</v>
      </c>
      <c r="D11" s="6">
        <v>2124</v>
      </c>
      <c r="E11" s="6">
        <v>1964</v>
      </c>
      <c r="F11" s="6">
        <v>160</v>
      </c>
      <c r="G11" s="6">
        <v>1726</v>
      </c>
      <c r="H11" t="s">
        <v>31</v>
      </c>
      <c r="I11" t="s">
        <v>31</v>
      </c>
      <c r="K11" t="s">
        <v>31</v>
      </c>
      <c r="L11" t="s">
        <v>31</v>
      </c>
    </row>
    <row r="12" spans="1:12" ht="11.65" customHeight="1" x14ac:dyDescent="0.2">
      <c r="A12" s="19" t="s">
        <v>31</v>
      </c>
      <c r="B12" s="27" t="s">
        <v>11</v>
      </c>
      <c r="C12" s="6">
        <v>175</v>
      </c>
      <c r="D12" s="6">
        <v>115</v>
      </c>
      <c r="E12" s="6">
        <v>112</v>
      </c>
      <c r="F12" s="6">
        <v>3</v>
      </c>
      <c r="G12" s="6">
        <v>60</v>
      </c>
      <c r="H12" t="s">
        <v>31</v>
      </c>
      <c r="I12" t="s">
        <v>31</v>
      </c>
      <c r="K12" t="s">
        <v>31</v>
      </c>
      <c r="L12" t="s">
        <v>31</v>
      </c>
    </row>
    <row r="13" spans="1:12" ht="11.65" customHeight="1" x14ac:dyDescent="0.2">
      <c r="A13" s="19" t="s">
        <v>31</v>
      </c>
      <c r="B13" s="27" t="s">
        <v>12</v>
      </c>
      <c r="C13" s="6">
        <v>1386</v>
      </c>
      <c r="D13" s="6">
        <v>900</v>
      </c>
      <c r="E13" s="6">
        <v>732</v>
      </c>
      <c r="F13" s="6">
        <v>168</v>
      </c>
      <c r="G13" s="6">
        <v>486</v>
      </c>
      <c r="H13" t="s">
        <v>31</v>
      </c>
      <c r="I13" t="s">
        <v>31</v>
      </c>
      <c r="K13" t="s">
        <v>31</v>
      </c>
      <c r="L13" t="s">
        <v>31</v>
      </c>
    </row>
    <row r="14" spans="1:12" ht="13.15" customHeight="1" x14ac:dyDescent="0.2">
      <c r="A14" s="18" t="s">
        <v>14</v>
      </c>
      <c r="B14" s="28" t="s">
        <v>31</v>
      </c>
      <c r="C14" s="7">
        <v>5473</v>
      </c>
      <c r="D14" s="7">
        <v>4146</v>
      </c>
      <c r="E14" s="7">
        <v>3989</v>
      </c>
      <c r="F14" s="7">
        <v>157</v>
      </c>
      <c r="G14" s="7">
        <v>1327</v>
      </c>
    </row>
    <row r="15" spans="1:12" ht="11.65" customHeight="1" x14ac:dyDescent="0.2">
      <c r="A15" s="19" t="s">
        <v>31</v>
      </c>
      <c r="B15" s="27" t="s">
        <v>10</v>
      </c>
      <c r="C15" s="6">
        <v>3705</v>
      </c>
      <c r="D15" s="6">
        <v>2728</v>
      </c>
      <c r="E15" s="6">
        <v>2684</v>
      </c>
      <c r="F15" s="6">
        <v>44</v>
      </c>
      <c r="G15" s="6">
        <v>977</v>
      </c>
      <c r="H15" t="s">
        <v>31</v>
      </c>
      <c r="I15" t="s">
        <v>31</v>
      </c>
      <c r="K15" t="s">
        <v>31</v>
      </c>
      <c r="L15" t="s">
        <v>31</v>
      </c>
    </row>
    <row r="16" spans="1:12" ht="11.65" customHeight="1" x14ac:dyDescent="0.2">
      <c r="A16" s="19" t="s">
        <v>31</v>
      </c>
      <c r="B16" s="27" t="s">
        <v>11</v>
      </c>
      <c r="C16" s="6">
        <v>155</v>
      </c>
      <c r="D16" s="6">
        <v>110</v>
      </c>
      <c r="E16" s="6">
        <v>106</v>
      </c>
      <c r="F16" s="6">
        <v>4</v>
      </c>
      <c r="G16" s="6">
        <v>45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0" t="s">
        <v>31</v>
      </c>
      <c r="B17" s="29" t="s">
        <v>12</v>
      </c>
      <c r="C17" s="8">
        <v>1613</v>
      </c>
      <c r="D17" s="8">
        <v>1308</v>
      </c>
      <c r="E17" s="8">
        <v>1199</v>
      </c>
      <c r="F17" s="8">
        <v>109</v>
      </c>
      <c r="G17" s="8">
        <v>305</v>
      </c>
      <c r="H17" t="s">
        <v>31</v>
      </c>
      <c r="I17" t="s">
        <v>31</v>
      </c>
      <c r="K17" t="s">
        <v>31</v>
      </c>
      <c r="L17" t="s">
        <v>31</v>
      </c>
    </row>
    <row r="18" spans="1:12" ht="25.5" customHeight="1" x14ac:dyDescent="0.2">
      <c r="A18" s="32" t="s">
        <v>46</v>
      </c>
      <c r="B18" s="33" t="s">
        <v>31</v>
      </c>
      <c r="C18" s="34" t="s">
        <v>31</v>
      </c>
      <c r="D18" s="34" t="s">
        <v>31</v>
      </c>
      <c r="E18" s="34" t="s">
        <v>31</v>
      </c>
      <c r="F18" s="34" t="s">
        <v>31</v>
      </c>
      <c r="G18" s="34" t="s">
        <v>31</v>
      </c>
      <c r="J18" t="s">
        <v>31</v>
      </c>
    </row>
    <row r="19" spans="1:12" ht="16.149999999999999" customHeight="1" x14ac:dyDescent="0.2">
      <c r="A19" s="14" t="s">
        <v>43</v>
      </c>
      <c r="B19" s="15" t="s">
        <v>31</v>
      </c>
      <c r="C19" s="16" t="s">
        <v>31</v>
      </c>
      <c r="D19" s="16" t="s">
        <v>31</v>
      </c>
      <c r="E19" s="16" t="s">
        <v>31</v>
      </c>
      <c r="F19" s="17" t="s">
        <v>31</v>
      </c>
      <c r="G19" s="17" t="s">
        <v>31</v>
      </c>
      <c r="J19" t="s">
        <v>31</v>
      </c>
    </row>
    <row r="20" spans="1:12" ht="11.65" customHeight="1" x14ac:dyDescent="0.2"/>
    <row r="21" spans="1:12" ht="12" x14ac:dyDescent="0.2">
      <c r="A21" s="3"/>
      <c r="B21" s="30"/>
      <c r="C21" s="1"/>
      <c r="D21" s="1"/>
      <c r="E21" s="1"/>
      <c r="F21" s="1"/>
      <c r="G21" s="1"/>
    </row>
    <row r="22" spans="1:12" ht="12" x14ac:dyDescent="0.2">
      <c r="A22" s="3"/>
      <c r="B22" s="30"/>
      <c r="C22" s="1"/>
      <c r="D22" s="1"/>
      <c r="E22" s="1"/>
      <c r="F22" s="1"/>
      <c r="G22" s="1"/>
    </row>
    <row r="23" spans="1:12" ht="12" x14ac:dyDescent="0.2">
      <c r="A23" s="3"/>
      <c r="B23" s="30"/>
      <c r="C23" s="1"/>
      <c r="D23" s="1"/>
      <c r="E23" s="1"/>
      <c r="F23" s="1"/>
      <c r="G23" s="1"/>
    </row>
    <row r="24" spans="1:12" ht="12" x14ac:dyDescent="0.2">
      <c r="A24" s="3"/>
      <c r="B24" s="30"/>
      <c r="C24" s="1"/>
      <c r="D24" s="1"/>
      <c r="E24" s="1"/>
      <c r="F24" s="1"/>
      <c r="G24" s="1"/>
    </row>
    <row r="25" spans="1:12" ht="12" x14ac:dyDescent="0.2">
      <c r="A25" s="3"/>
      <c r="B25" s="30"/>
      <c r="C25" s="1"/>
      <c r="D25" s="1"/>
      <c r="E25" s="1"/>
      <c r="F25" s="1"/>
      <c r="G25" s="1"/>
    </row>
    <row r="26" spans="1:12" ht="12" x14ac:dyDescent="0.2">
      <c r="A26" s="3"/>
      <c r="B26" s="30"/>
      <c r="C26" s="1"/>
      <c r="D26" s="1"/>
      <c r="E26" s="1"/>
      <c r="F26" s="1"/>
      <c r="G26" s="1"/>
    </row>
    <row r="27" spans="1:12" ht="11.45" x14ac:dyDescent="0.25">
      <c r="A27" s="3"/>
      <c r="B27" s="30"/>
      <c r="C27" s="1"/>
      <c r="D27" s="1"/>
      <c r="E27" s="1"/>
      <c r="F27" s="1"/>
      <c r="G27" s="1"/>
    </row>
    <row r="28" spans="1:12" ht="11.45" x14ac:dyDescent="0.25">
      <c r="A28" s="3"/>
      <c r="B28" s="30"/>
      <c r="C28" s="1"/>
      <c r="D28" s="1"/>
      <c r="E28" s="1"/>
      <c r="F28" s="1"/>
      <c r="G28" s="1"/>
    </row>
    <row r="29" spans="1:12" ht="12" x14ac:dyDescent="0.2">
      <c r="A29" s="3"/>
      <c r="B29" s="30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22.5" customWidth="1"/>
    <col min="4" max="4" width="21.83203125" customWidth="1"/>
    <col min="5" max="6" width="22.5" customWidth="1"/>
    <col min="7" max="7" width="19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6.25" customHeight="1" x14ac:dyDescent="0.2">
      <c r="A2" s="31" t="s">
        <v>29</v>
      </c>
      <c r="B2" s="31" t="s">
        <v>31</v>
      </c>
      <c r="C2" s="31" t="s">
        <v>31</v>
      </c>
      <c r="D2" s="31" t="s">
        <v>31</v>
      </c>
      <c r="E2" s="31" t="s">
        <v>31</v>
      </c>
      <c r="F2" s="31" t="s">
        <v>31</v>
      </c>
      <c r="G2" s="31" t="s">
        <v>31</v>
      </c>
      <c r="J2" t="s">
        <v>31</v>
      </c>
    </row>
    <row r="3" spans="1:12" ht="16.899999999999999" customHeight="1" x14ac:dyDescent="0.2">
      <c r="A3" s="22" t="s">
        <v>2</v>
      </c>
      <c r="B3" s="22" t="s">
        <v>31</v>
      </c>
      <c r="C3" s="22" t="s">
        <v>3</v>
      </c>
      <c r="D3" s="22" t="s">
        <v>4</v>
      </c>
      <c r="E3" s="22" t="s">
        <v>31</v>
      </c>
      <c r="F3" s="22" t="s">
        <v>31</v>
      </c>
      <c r="G3" s="22" t="s">
        <v>31</v>
      </c>
    </row>
    <row r="4" spans="1:12" ht="16.899999999999999" customHeight="1" x14ac:dyDescent="0.2">
      <c r="A4" s="22" t="s">
        <v>31</v>
      </c>
      <c r="B4" s="22" t="s">
        <v>31</v>
      </c>
      <c r="C4" s="22" t="s">
        <v>31</v>
      </c>
      <c r="D4" s="22" t="s">
        <v>5</v>
      </c>
      <c r="E4" s="22" t="s">
        <v>31</v>
      </c>
      <c r="F4" s="22" t="s">
        <v>31</v>
      </c>
      <c r="G4" s="22" t="s">
        <v>32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12" ht="16.899999999999999" customHeight="1" x14ac:dyDescent="0.2">
      <c r="A5" s="22" t="s">
        <v>31</v>
      </c>
      <c r="B5" s="22" t="s">
        <v>31</v>
      </c>
      <c r="C5" s="22" t="s">
        <v>31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12" ht="13.15" customHeight="1" x14ac:dyDescent="0.2">
      <c r="A6" s="23" t="s">
        <v>6</v>
      </c>
      <c r="B6" s="26" t="s">
        <v>31</v>
      </c>
      <c r="C6" s="7">
        <v>4648</v>
      </c>
      <c r="D6" s="7">
        <v>3201</v>
      </c>
      <c r="E6" s="7">
        <v>3057</v>
      </c>
      <c r="F6" s="7">
        <v>144</v>
      </c>
      <c r="G6" s="7">
        <v>1447</v>
      </c>
    </row>
    <row r="7" spans="1:12" ht="11.65" customHeight="1" x14ac:dyDescent="0.2">
      <c r="A7" s="19" t="s">
        <v>31</v>
      </c>
      <c r="B7" s="27" t="s">
        <v>10</v>
      </c>
      <c r="C7" s="6">
        <v>2803</v>
      </c>
      <c r="D7" s="6">
        <v>1834</v>
      </c>
      <c r="E7" s="6">
        <v>1790</v>
      </c>
      <c r="F7" s="6">
        <v>44</v>
      </c>
      <c r="G7" s="6">
        <v>969</v>
      </c>
      <c r="H7" t="s">
        <v>31</v>
      </c>
      <c r="I7" t="s">
        <v>31</v>
      </c>
      <c r="K7" t="s">
        <v>31</v>
      </c>
      <c r="L7" t="s">
        <v>31</v>
      </c>
    </row>
    <row r="8" spans="1:12" ht="11.65" customHeight="1" x14ac:dyDescent="0.2">
      <c r="A8" s="19" t="s">
        <v>31</v>
      </c>
      <c r="B8" s="27" t="s">
        <v>11</v>
      </c>
      <c r="C8" s="6">
        <v>204</v>
      </c>
      <c r="D8" s="6">
        <v>144</v>
      </c>
      <c r="E8" s="6">
        <v>138</v>
      </c>
      <c r="F8" s="6">
        <v>6</v>
      </c>
      <c r="G8" s="6">
        <v>60</v>
      </c>
      <c r="H8" t="s">
        <v>31</v>
      </c>
      <c r="I8" t="s">
        <v>31</v>
      </c>
      <c r="K8" t="s">
        <v>31</v>
      </c>
      <c r="L8" t="s">
        <v>31</v>
      </c>
    </row>
    <row r="9" spans="1:12" ht="11.65" customHeight="1" x14ac:dyDescent="0.2">
      <c r="A9" s="19" t="s">
        <v>31</v>
      </c>
      <c r="B9" s="27" t="s">
        <v>12</v>
      </c>
      <c r="C9" s="6">
        <v>1641</v>
      </c>
      <c r="D9" s="6">
        <v>1223</v>
      </c>
      <c r="E9" s="6">
        <v>1129</v>
      </c>
      <c r="F9" s="6">
        <v>94</v>
      </c>
      <c r="G9" s="6">
        <v>418</v>
      </c>
      <c r="H9" t="s">
        <v>31</v>
      </c>
      <c r="I9" t="s">
        <v>31</v>
      </c>
      <c r="K9" t="s">
        <v>31</v>
      </c>
      <c r="L9" t="s">
        <v>31</v>
      </c>
    </row>
    <row r="10" spans="1:12" ht="13.15" customHeight="1" x14ac:dyDescent="0.2">
      <c r="A10" s="18" t="s">
        <v>13</v>
      </c>
      <c r="B10" s="28" t="s">
        <v>31</v>
      </c>
      <c r="C10" s="7">
        <v>2252</v>
      </c>
      <c r="D10" s="7">
        <v>1362</v>
      </c>
      <c r="E10" s="7">
        <v>1283</v>
      </c>
      <c r="F10" s="7">
        <v>79</v>
      </c>
      <c r="G10" s="7">
        <v>890</v>
      </c>
    </row>
    <row r="11" spans="1:12" ht="11.65" customHeight="1" x14ac:dyDescent="0.2">
      <c r="A11" s="19" t="s">
        <v>31</v>
      </c>
      <c r="B11" s="27" t="s">
        <v>10</v>
      </c>
      <c r="C11" s="6">
        <v>1402</v>
      </c>
      <c r="D11" s="6">
        <v>812</v>
      </c>
      <c r="E11" s="6">
        <v>786</v>
      </c>
      <c r="F11" s="6">
        <v>26</v>
      </c>
      <c r="G11" s="6">
        <v>590</v>
      </c>
      <c r="H11" t="s">
        <v>31</v>
      </c>
      <c r="I11" t="s">
        <v>31</v>
      </c>
      <c r="K11" t="s">
        <v>31</v>
      </c>
      <c r="L11" t="s">
        <v>31</v>
      </c>
    </row>
    <row r="12" spans="1:12" ht="11.65" customHeight="1" x14ac:dyDescent="0.2">
      <c r="A12" s="19" t="s">
        <v>31</v>
      </c>
      <c r="B12" s="27" t="s">
        <v>11</v>
      </c>
      <c r="C12" s="6">
        <v>96</v>
      </c>
      <c r="D12" s="6">
        <v>60</v>
      </c>
      <c r="E12" s="6">
        <v>56</v>
      </c>
      <c r="F12" s="6">
        <v>4</v>
      </c>
      <c r="G12" s="6">
        <v>36</v>
      </c>
      <c r="H12" t="s">
        <v>31</v>
      </c>
      <c r="I12" t="s">
        <v>31</v>
      </c>
      <c r="K12" t="s">
        <v>31</v>
      </c>
      <c r="L12" t="s">
        <v>31</v>
      </c>
    </row>
    <row r="13" spans="1:12" ht="11.65" customHeight="1" x14ac:dyDescent="0.2">
      <c r="A13" s="19" t="s">
        <v>31</v>
      </c>
      <c r="B13" s="27" t="s">
        <v>12</v>
      </c>
      <c r="C13" s="6">
        <v>754</v>
      </c>
      <c r="D13" s="6">
        <v>490</v>
      </c>
      <c r="E13" s="6">
        <v>441</v>
      </c>
      <c r="F13" s="6">
        <v>49</v>
      </c>
      <c r="G13" s="6">
        <v>264</v>
      </c>
      <c r="H13" t="s">
        <v>31</v>
      </c>
      <c r="I13" t="s">
        <v>31</v>
      </c>
      <c r="K13" t="s">
        <v>31</v>
      </c>
      <c r="L13" t="s">
        <v>31</v>
      </c>
    </row>
    <row r="14" spans="1:12" ht="13.15" customHeight="1" x14ac:dyDescent="0.2">
      <c r="A14" s="18" t="s">
        <v>14</v>
      </c>
      <c r="B14" s="28" t="s">
        <v>31</v>
      </c>
      <c r="C14" s="7">
        <v>2396</v>
      </c>
      <c r="D14" s="7">
        <v>1839</v>
      </c>
      <c r="E14" s="7">
        <v>1774</v>
      </c>
      <c r="F14" s="7">
        <v>65</v>
      </c>
      <c r="G14" s="7">
        <v>557</v>
      </c>
    </row>
    <row r="15" spans="1:12" ht="11.65" customHeight="1" x14ac:dyDescent="0.2">
      <c r="A15" s="19" t="s">
        <v>31</v>
      </c>
      <c r="B15" s="27" t="s">
        <v>10</v>
      </c>
      <c r="C15" s="6">
        <v>1401</v>
      </c>
      <c r="D15" s="6">
        <v>1022</v>
      </c>
      <c r="E15" s="6">
        <v>1004</v>
      </c>
      <c r="F15" s="6">
        <v>18</v>
      </c>
      <c r="G15" s="6">
        <v>379</v>
      </c>
      <c r="H15" t="s">
        <v>31</v>
      </c>
      <c r="I15" t="s">
        <v>31</v>
      </c>
      <c r="K15" t="s">
        <v>31</v>
      </c>
      <c r="L15" t="s">
        <v>31</v>
      </c>
    </row>
    <row r="16" spans="1:12" ht="11.65" customHeight="1" x14ac:dyDescent="0.2">
      <c r="A16" s="19" t="s">
        <v>31</v>
      </c>
      <c r="B16" s="27" t="s">
        <v>11</v>
      </c>
      <c r="C16" s="6">
        <v>108</v>
      </c>
      <c r="D16" s="6">
        <v>84</v>
      </c>
      <c r="E16" s="6">
        <v>82</v>
      </c>
      <c r="F16" s="6">
        <v>2</v>
      </c>
      <c r="G16" s="6">
        <v>24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0" t="s">
        <v>31</v>
      </c>
      <c r="B17" s="29" t="s">
        <v>12</v>
      </c>
      <c r="C17" s="8">
        <v>887</v>
      </c>
      <c r="D17" s="8">
        <v>733</v>
      </c>
      <c r="E17" s="8">
        <v>688</v>
      </c>
      <c r="F17" s="8">
        <v>45</v>
      </c>
      <c r="G17" s="8">
        <v>154</v>
      </c>
      <c r="H17" t="s">
        <v>31</v>
      </c>
      <c r="I17" t="s">
        <v>31</v>
      </c>
      <c r="K17" t="s">
        <v>31</v>
      </c>
      <c r="L17" t="s">
        <v>31</v>
      </c>
    </row>
    <row r="18" spans="1:12" ht="25.5" customHeight="1" x14ac:dyDescent="0.2">
      <c r="A18" s="32" t="s">
        <v>46</v>
      </c>
      <c r="B18" s="33" t="s">
        <v>31</v>
      </c>
      <c r="C18" s="34" t="s">
        <v>31</v>
      </c>
      <c r="D18" s="34" t="s">
        <v>31</v>
      </c>
      <c r="E18" s="34" t="s">
        <v>31</v>
      </c>
      <c r="F18" s="34" t="s">
        <v>31</v>
      </c>
      <c r="G18" s="34" t="s">
        <v>31</v>
      </c>
      <c r="J18" t="s">
        <v>31</v>
      </c>
    </row>
    <row r="19" spans="1:12" ht="16.149999999999999" customHeight="1" x14ac:dyDescent="0.2">
      <c r="A19" s="14" t="s">
        <v>43</v>
      </c>
      <c r="B19" s="15" t="s">
        <v>31</v>
      </c>
      <c r="C19" s="16" t="s">
        <v>31</v>
      </c>
      <c r="D19" s="16" t="s">
        <v>31</v>
      </c>
      <c r="E19" s="16" t="s">
        <v>31</v>
      </c>
      <c r="F19" s="17" t="s">
        <v>31</v>
      </c>
      <c r="G19" s="17" t="s">
        <v>31</v>
      </c>
      <c r="J19" t="s">
        <v>31</v>
      </c>
    </row>
    <row r="20" spans="1:12" ht="11.65" customHeight="1" x14ac:dyDescent="0.2"/>
    <row r="21" spans="1:12" ht="12" x14ac:dyDescent="0.2">
      <c r="A21" s="3"/>
      <c r="B21" s="30"/>
      <c r="C21" s="1"/>
      <c r="D21" s="1"/>
      <c r="E21" s="1"/>
      <c r="F21" s="1"/>
      <c r="G21" s="1"/>
    </row>
    <row r="22" spans="1:12" ht="12" x14ac:dyDescent="0.2">
      <c r="A22" s="3"/>
      <c r="B22" s="30"/>
      <c r="C22" s="1"/>
      <c r="D22" s="1"/>
      <c r="E22" s="1"/>
      <c r="F22" s="1"/>
      <c r="G22" s="1"/>
    </row>
    <row r="23" spans="1:12" ht="12" x14ac:dyDescent="0.2">
      <c r="A23" s="3"/>
      <c r="B23" s="30"/>
      <c r="C23" s="1"/>
      <c r="D23" s="1"/>
      <c r="E23" s="1"/>
      <c r="F23" s="1"/>
      <c r="G23" s="1"/>
    </row>
    <row r="24" spans="1:12" ht="12" x14ac:dyDescent="0.2">
      <c r="A24" s="3"/>
      <c r="B24" s="30"/>
      <c r="C24" s="1"/>
      <c r="D24" s="1"/>
      <c r="E24" s="1"/>
      <c r="F24" s="1"/>
      <c r="G24" s="1"/>
    </row>
    <row r="25" spans="1:12" ht="12" x14ac:dyDescent="0.2">
      <c r="A25" s="3"/>
      <c r="B25" s="30"/>
      <c r="C25" s="1"/>
      <c r="D25" s="1"/>
      <c r="E25" s="1"/>
      <c r="F25" s="1"/>
      <c r="G25" s="1"/>
    </row>
    <row r="26" spans="1:12" ht="12" x14ac:dyDescent="0.2">
      <c r="A26" s="3"/>
      <c r="B26" s="30"/>
      <c r="C26" s="1"/>
      <c r="D26" s="1"/>
      <c r="E26" s="1"/>
      <c r="F26" s="1"/>
      <c r="G26" s="1"/>
    </row>
    <row r="27" spans="1:12" ht="11.45" x14ac:dyDescent="0.25">
      <c r="A27" s="3"/>
      <c r="B27" s="30"/>
      <c r="C27" s="1"/>
      <c r="D27" s="1"/>
      <c r="E27" s="1"/>
      <c r="F27" s="1"/>
      <c r="G27" s="1"/>
    </row>
    <row r="28" spans="1:12" ht="11.45" x14ac:dyDescent="0.25">
      <c r="A28" s="3"/>
      <c r="B28" s="30"/>
      <c r="C28" s="1"/>
      <c r="D28" s="1"/>
      <c r="E28" s="1"/>
      <c r="F28" s="1"/>
      <c r="G28" s="1"/>
    </row>
    <row r="29" spans="1:12" ht="12" x14ac:dyDescent="0.2">
      <c r="A29" s="3"/>
      <c r="B29" s="30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22.5" customWidth="1"/>
    <col min="4" max="4" width="21.83203125" customWidth="1"/>
    <col min="5" max="6" width="22.5" customWidth="1"/>
    <col min="7" max="7" width="20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6.25" customHeight="1" x14ac:dyDescent="0.2">
      <c r="A2" s="31" t="s">
        <v>30</v>
      </c>
      <c r="B2" s="31" t="s">
        <v>31</v>
      </c>
      <c r="C2" s="31" t="s">
        <v>31</v>
      </c>
      <c r="D2" s="31" t="s">
        <v>31</v>
      </c>
      <c r="E2" s="31" t="s">
        <v>31</v>
      </c>
      <c r="F2" s="31" t="s">
        <v>31</v>
      </c>
      <c r="G2" s="31" t="s">
        <v>31</v>
      </c>
      <c r="J2" t="s">
        <v>31</v>
      </c>
    </row>
    <row r="3" spans="1:12" ht="16.899999999999999" customHeight="1" x14ac:dyDescent="0.2">
      <c r="A3" s="22" t="s">
        <v>2</v>
      </c>
      <c r="B3" s="22" t="s">
        <v>31</v>
      </c>
      <c r="C3" s="22" t="s">
        <v>3</v>
      </c>
      <c r="D3" s="22" t="s">
        <v>4</v>
      </c>
      <c r="E3" s="22" t="s">
        <v>31</v>
      </c>
      <c r="F3" s="22" t="s">
        <v>31</v>
      </c>
      <c r="G3" s="22" t="s">
        <v>31</v>
      </c>
    </row>
    <row r="4" spans="1:12" ht="16.899999999999999" customHeight="1" x14ac:dyDescent="0.2">
      <c r="A4" s="22" t="s">
        <v>31</v>
      </c>
      <c r="B4" s="22" t="s">
        <v>31</v>
      </c>
      <c r="C4" s="22" t="s">
        <v>31</v>
      </c>
      <c r="D4" s="22" t="s">
        <v>5</v>
      </c>
      <c r="E4" s="22" t="s">
        <v>31</v>
      </c>
      <c r="F4" s="22" t="s">
        <v>31</v>
      </c>
      <c r="G4" s="22" t="s">
        <v>32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</row>
    <row r="5" spans="1:12" ht="16.899999999999999" customHeight="1" x14ac:dyDescent="0.2">
      <c r="A5" s="22" t="s">
        <v>31</v>
      </c>
      <c r="B5" s="22" t="s">
        <v>31</v>
      </c>
      <c r="C5" s="22" t="s">
        <v>31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</row>
    <row r="6" spans="1:12" ht="13.15" customHeight="1" x14ac:dyDescent="0.2">
      <c r="A6" s="23" t="s">
        <v>6</v>
      </c>
      <c r="B6" s="26" t="s">
        <v>31</v>
      </c>
      <c r="C6" s="7">
        <v>1300</v>
      </c>
      <c r="D6" s="7">
        <v>897</v>
      </c>
      <c r="E6" s="7">
        <v>851</v>
      </c>
      <c r="F6" s="7">
        <v>46</v>
      </c>
      <c r="G6" s="7">
        <v>403</v>
      </c>
    </row>
    <row r="7" spans="1:12" ht="11.65" customHeight="1" x14ac:dyDescent="0.2">
      <c r="A7" s="19" t="s">
        <v>31</v>
      </c>
      <c r="B7" s="27" t="s">
        <v>10</v>
      </c>
      <c r="C7" s="6">
        <v>724</v>
      </c>
      <c r="D7" s="6">
        <v>474</v>
      </c>
      <c r="E7" s="6">
        <v>461</v>
      </c>
      <c r="F7" s="6">
        <v>13</v>
      </c>
      <c r="G7" s="6">
        <v>250</v>
      </c>
      <c r="H7" t="s">
        <v>31</v>
      </c>
      <c r="I7" t="s">
        <v>31</v>
      </c>
      <c r="K7" t="s">
        <v>31</v>
      </c>
      <c r="L7" t="s">
        <v>31</v>
      </c>
    </row>
    <row r="8" spans="1:12" ht="11.65" customHeight="1" x14ac:dyDescent="0.2">
      <c r="A8" s="19" t="s">
        <v>31</v>
      </c>
      <c r="B8" s="27" t="s">
        <v>11</v>
      </c>
      <c r="C8" s="6">
        <v>41</v>
      </c>
      <c r="D8" s="6">
        <v>32</v>
      </c>
      <c r="E8" s="6">
        <v>30</v>
      </c>
      <c r="F8" s="6">
        <v>2</v>
      </c>
      <c r="G8" s="6">
        <v>9</v>
      </c>
      <c r="H8" t="s">
        <v>31</v>
      </c>
      <c r="I8" t="s">
        <v>31</v>
      </c>
      <c r="K8" t="s">
        <v>31</v>
      </c>
      <c r="L8" t="s">
        <v>31</v>
      </c>
    </row>
    <row r="9" spans="1:12" ht="11.65" customHeight="1" x14ac:dyDescent="0.2">
      <c r="A9" s="19" t="s">
        <v>31</v>
      </c>
      <c r="B9" s="27" t="s">
        <v>12</v>
      </c>
      <c r="C9" s="6">
        <v>535</v>
      </c>
      <c r="D9" s="6">
        <v>391</v>
      </c>
      <c r="E9" s="6">
        <v>360</v>
      </c>
      <c r="F9" s="6">
        <v>31</v>
      </c>
      <c r="G9" s="6">
        <v>144</v>
      </c>
      <c r="H9" t="s">
        <v>31</v>
      </c>
      <c r="I9" t="s">
        <v>31</v>
      </c>
      <c r="K9" t="s">
        <v>31</v>
      </c>
      <c r="L9" t="s">
        <v>31</v>
      </c>
    </row>
    <row r="10" spans="1:12" ht="13.15" customHeight="1" x14ac:dyDescent="0.2">
      <c r="A10" s="18" t="s">
        <v>13</v>
      </c>
      <c r="B10" s="28" t="s">
        <v>31</v>
      </c>
      <c r="C10" s="7">
        <v>595</v>
      </c>
      <c r="D10" s="7">
        <v>370</v>
      </c>
      <c r="E10" s="7">
        <v>345</v>
      </c>
      <c r="F10" s="7">
        <v>25</v>
      </c>
      <c r="G10" s="7">
        <v>225</v>
      </c>
    </row>
    <row r="11" spans="1:12" ht="11.65" customHeight="1" x14ac:dyDescent="0.2">
      <c r="A11" s="19" t="s">
        <v>31</v>
      </c>
      <c r="B11" s="27" t="s">
        <v>10</v>
      </c>
      <c r="C11" s="6">
        <v>365</v>
      </c>
      <c r="D11" s="6">
        <v>229</v>
      </c>
      <c r="E11" s="6">
        <v>223</v>
      </c>
      <c r="F11" s="6">
        <v>6</v>
      </c>
      <c r="G11" s="6">
        <v>136</v>
      </c>
      <c r="H11" t="s">
        <v>31</v>
      </c>
      <c r="I11" t="s">
        <v>31</v>
      </c>
      <c r="K11" t="s">
        <v>31</v>
      </c>
      <c r="L11" t="s">
        <v>31</v>
      </c>
    </row>
    <row r="12" spans="1:12" ht="11.65" customHeight="1" x14ac:dyDescent="0.2">
      <c r="A12" s="19" t="s">
        <v>31</v>
      </c>
      <c r="B12" s="27" t="s">
        <v>11</v>
      </c>
      <c r="C12" s="6">
        <v>25</v>
      </c>
      <c r="D12" s="6">
        <v>20</v>
      </c>
      <c r="E12" s="6">
        <v>18</v>
      </c>
      <c r="F12" s="6">
        <v>2</v>
      </c>
      <c r="G12" s="6">
        <v>5</v>
      </c>
      <c r="H12" t="s">
        <v>31</v>
      </c>
      <c r="I12" t="s">
        <v>31</v>
      </c>
      <c r="K12" t="s">
        <v>31</v>
      </c>
      <c r="L12" t="s">
        <v>31</v>
      </c>
    </row>
    <row r="13" spans="1:12" ht="11.65" customHeight="1" x14ac:dyDescent="0.2">
      <c r="A13" s="19" t="s">
        <v>31</v>
      </c>
      <c r="B13" s="27" t="s">
        <v>12</v>
      </c>
      <c r="C13" s="6">
        <v>205</v>
      </c>
      <c r="D13" s="6">
        <v>121</v>
      </c>
      <c r="E13" s="6">
        <v>104</v>
      </c>
      <c r="F13" s="6">
        <v>17</v>
      </c>
      <c r="G13" s="6">
        <v>84</v>
      </c>
      <c r="H13" t="s">
        <v>31</v>
      </c>
      <c r="I13" t="s">
        <v>31</v>
      </c>
      <c r="K13" t="s">
        <v>31</v>
      </c>
      <c r="L13" t="s">
        <v>31</v>
      </c>
    </row>
    <row r="14" spans="1:12" ht="13.15" customHeight="1" x14ac:dyDescent="0.2">
      <c r="A14" s="18" t="s">
        <v>14</v>
      </c>
      <c r="B14" s="28" t="s">
        <v>31</v>
      </c>
      <c r="C14" s="7">
        <v>705</v>
      </c>
      <c r="D14" s="7">
        <v>527</v>
      </c>
      <c r="E14" s="7">
        <v>506</v>
      </c>
      <c r="F14" s="7">
        <v>21</v>
      </c>
      <c r="G14" s="7">
        <v>178</v>
      </c>
    </row>
    <row r="15" spans="1:12" ht="11.65" customHeight="1" x14ac:dyDescent="0.2">
      <c r="A15" s="19" t="s">
        <v>31</v>
      </c>
      <c r="B15" s="27" t="s">
        <v>10</v>
      </c>
      <c r="C15" s="6">
        <v>359</v>
      </c>
      <c r="D15" s="6">
        <v>245</v>
      </c>
      <c r="E15" s="6">
        <v>238</v>
      </c>
      <c r="F15" s="6">
        <v>7</v>
      </c>
      <c r="G15" s="6">
        <v>114</v>
      </c>
      <c r="H15" t="s">
        <v>31</v>
      </c>
      <c r="I15" t="s">
        <v>31</v>
      </c>
      <c r="K15" t="s">
        <v>31</v>
      </c>
      <c r="L15" t="s">
        <v>31</v>
      </c>
    </row>
    <row r="16" spans="1:12" ht="11.65" customHeight="1" x14ac:dyDescent="0.2">
      <c r="A16" s="19" t="s">
        <v>31</v>
      </c>
      <c r="B16" s="27" t="s">
        <v>11</v>
      </c>
      <c r="C16" s="6">
        <v>16</v>
      </c>
      <c r="D16" s="6">
        <v>12</v>
      </c>
      <c r="E16" s="6">
        <v>12</v>
      </c>
      <c r="F16" s="6" t="s">
        <v>19</v>
      </c>
      <c r="G16" s="6">
        <v>4</v>
      </c>
      <c r="H16" t="s">
        <v>31</v>
      </c>
      <c r="I16" t="s">
        <v>31</v>
      </c>
      <c r="K16" t="s">
        <v>31</v>
      </c>
      <c r="L16" t="s">
        <v>31</v>
      </c>
    </row>
    <row r="17" spans="1:12" ht="11.65" customHeight="1" x14ac:dyDescent="0.2">
      <c r="A17" s="20" t="s">
        <v>31</v>
      </c>
      <c r="B17" s="29" t="s">
        <v>12</v>
      </c>
      <c r="C17" s="8">
        <v>330</v>
      </c>
      <c r="D17" s="8">
        <v>270</v>
      </c>
      <c r="E17" s="8">
        <v>256</v>
      </c>
      <c r="F17" s="8">
        <v>14</v>
      </c>
      <c r="G17" s="8">
        <v>60</v>
      </c>
      <c r="H17" t="s">
        <v>31</v>
      </c>
      <c r="I17" t="s">
        <v>31</v>
      </c>
      <c r="K17" t="s">
        <v>31</v>
      </c>
      <c r="L17" t="s">
        <v>31</v>
      </c>
    </row>
    <row r="18" spans="1:12" ht="25.5" customHeight="1" x14ac:dyDescent="0.2">
      <c r="A18" s="32" t="s">
        <v>45</v>
      </c>
      <c r="B18" s="33" t="s">
        <v>31</v>
      </c>
      <c r="C18" s="34" t="s">
        <v>31</v>
      </c>
      <c r="D18" s="34" t="s">
        <v>31</v>
      </c>
      <c r="E18" s="34" t="s">
        <v>31</v>
      </c>
      <c r="F18" s="34" t="s">
        <v>31</v>
      </c>
      <c r="G18" s="34" t="s">
        <v>31</v>
      </c>
      <c r="J18" t="s">
        <v>31</v>
      </c>
    </row>
    <row r="19" spans="1:12" ht="16.149999999999999" customHeight="1" x14ac:dyDescent="0.2">
      <c r="A19" s="14" t="s">
        <v>43</v>
      </c>
      <c r="B19" s="15" t="s">
        <v>31</v>
      </c>
      <c r="C19" s="16" t="s">
        <v>31</v>
      </c>
      <c r="D19" s="16" t="s">
        <v>31</v>
      </c>
      <c r="E19" s="16" t="s">
        <v>31</v>
      </c>
      <c r="F19" s="17" t="s">
        <v>31</v>
      </c>
      <c r="G19" s="17" t="s">
        <v>31</v>
      </c>
      <c r="J19" t="s">
        <v>31</v>
      </c>
    </row>
    <row r="20" spans="1:12" ht="11.65" customHeight="1" x14ac:dyDescent="0.2"/>
    <row r="21" spans="1:12" ht="12" x14ac:dyDescent="0.2">
      <c r="A21" s="3"/>
      <c r="B21" s="30"/>
      <c r="C21" s="1"/>
      <c r="D21" s="1"/>
      <c r="E21" s="1"/>
      <c r="F21" s="1"/>
      <c r="G21" s="1"/>
    </row>
    <row r="22" spans="1:12" ht="12" x14ac:dyDescent="0.2">
      <c r="A22" s="3"/>
      <c r="B22" s="30"/>
      <c r="C22" s="1"/>
      <c r="D22" s="1"/>
      <c r="E22" s="1"/>
      <c r="F22" s="1"/>
      <c r="G22" s="1"/>
    </row>
    <row r="23" spans="1:12" ht="12" x14ac:dyDescent="0.2">
      <c r="A23" s="3"/>
      <c r="B23" s="30"/>
      <c r="C23" s="1"/>
      <c r="D23" s="1"/>
      <c r="E23" s="1"/>
      <c r="F23" s="1"/>
      <c r="G23" s="1"/>
    </row>
    <row r="24" spans="1:12" ht="12" x14ac:dyDescent="0.2">
      <c r="A24" s="3"/>
      <c r="B24" s="30"/>
      <c r="C24" s="1"/>
      <c r="D24" s="1"/>
      <c r="E24" s="1"/>
      <c r="F24" s="1"/>
      <c r="G24" s="1"/>
    </row>
    <row r="25" spans="1:12" ht="12" x14ac:dyDescent="0.2">
      <c r="A25" s="3"/>
      <c r="B25" s="30"/>
      <c r="C25" s="1"/>
      <c r="D25" s="1"/>
      <c r="E25" s="1"/>
      <c r="F25" s="1"/>
      <c r="G25" s="1"/>
    </row>
    <row r="26" spans="1:12" ht="12" x14ac:dyDescent="0.2">
      <c r="A26" s="3"/>
      <c r="B26" s="30"/>
      <c r="C26" s="1"/>
      <c r="D26" s="1"/>
      <c r="E26" s="1"/>
      <c r="F26" s="1"/>
      <c r="G26" s="1"/>
    </row>
    <row r="27" spans="1:12" ht="11.45" x14ac:dyDescent="0.25">
      <c r="A27" s="3"/>
      <c r="B27" s="30"/>
      <c r="C27" s="1"/>
      <c r="D27" s="1"/>
      <c r="E27" s="1"/>
      <c r="F27" s="1"/>
      <c r="G27" s="1"/>
    </row>
    <row r="28" spans="1:12" ht="11.45" x14ac:dyDescent="0.25">
      <c r="A28" s="3"/>
      <c r="B28" s="30"/>
      <c r="C28" s="1"/>
      <c r="D28" s="1"/>
      <c r="E28" s="1"/>
      <c r="F28" s="1"/>
      <c r="G28" s="1"/>
    </row>
    <row r="29" spans="1:12" ht="12" x14ac:dyDescent="0.2">
      <c r="A29" s="3"/>
      <c r="B29" s="30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7.5</vt:lpstr>
      <vt:lpstr>Cuadro 7.5.1</vt:lpstr>
      <vt:lpstr>Cuadro 7.5.2</vt:lpstr>
      <vt:lpstr>Cuadro 7.5.3</vt:lpstr>
      <vt:lpstr>Cuadro 7.5.4</vt:lpstr>
      <vt:lpstr>Cuadro 7.5.5</vt:lpstr>
      <vt:lpstr>Cuadro 7.5.6</vt:lpstr>
      <vt:lpstr>Cuadro 7.5.7</vt:lpstr>
      <vt:lpstr>Cuadro 7.5.8</vt:lpstr>
      <vt:lpstr>Cuadro 7.5.9</vt:lpstr>
      <vt:lpstr>Cuadro 7.5.10</vt:lpstr>
      <vt:lpstr>Cuadro 7.5.11</vt:lpstr>
      <vt:lpstr>Cuadro 7.5.12</vt:lpstr>
      <vt:lpstr>Cuadro 7.5.13</vt:lpstr>
      <vt:lpstr>Cuadro 7.5.14</vt:lpstr>
      <vt:lpstr>Cuadro 7.5.15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2024-01-16T14:40:32Z</dcterms:created>
  <dcterms:modified xsi:type="dcterms:W3CDTF">2024-02-05T17:17:20Z</dcterms:modified>
</cp:coreProperties>
</file>