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9.5" sheetId="1" r:id="rId3"/>
    <sheet name="Cuadro 9.5.1" sheetId="2" r:id="rId4"/>
    <sheet name="Cuadro 9.5.2" sheetId="3" r:id="rId5"/>
    <sheet name="Cuadro 9.5.3" sheetId="4" r:id="rId6"/>
    <sheet name="Cuadro 9.5.4" sheetId="5" r:id="rId7"/>
    <sheet name="Cuadro 9.5.5" sheetId="6" r:id="rId8"/>
    <sheet name="Cuadro 9.5.6" sheetId="7" r:id="rId9"/>
    <sheet name="Cuadro 9.5.7" sheetId="8" r:id="rId10"/>
    <sheet name="Cuadro 9.5.8" sheetId="9" r:id="rId11"/>
    <sheet name="Cuadro 9.5.9" sheetId="10" r:id="rId12"/>
    <sheet name="Cuadro 9.5.10" sheetId="11" r:id="rId13"/>
    <sheet name="Cuadro 9.5.11" sheetId="12" r:id="rId14"/>
    <sheet name="Cuadro 9.5.12" sheetId="13" r:id="rId15"/>
    <sheet name="Cuadro 9.5.13" sheetId="14" r:id="rId16"/>
    <sheet name="Cuadro 9.5.14" sheetId="15" r:id="rId17"/>
    <sheet name="Cuadro 9.5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<sst xmlns="http://schemas.openxmlformats.org/spreadsheetml/2006/main" count="8793" uniqueCount="65">
  <si>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</si>
  <si>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</si>
  <si>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</si>
  <si>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</si>
  <si>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</si>
  <si>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</si>
  <si>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</si>
  <si>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</si>
  <si>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</si>
  <si>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</si>
  <si>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</si>
  <si>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9.5. Provincia del Chubut.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</si>
  <si>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</si>
  <si>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</si>
  <si>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</si>
  <si>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</si>
  <si>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</si>
  <si>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</si>
  <si>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</si>
  <si>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</si>
  <si>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</si>
  <si>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</si>
  <si>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</si>
  <si>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</si>
  <si>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</si>
  <si>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</si>
  <si>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</si>
  <si>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</si>
  <si>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</si>
  <si>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</si>
  <si>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</si>
  <si>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</si>
  <si>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</si>
  <si>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</si>
  <si>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</si>
  <si>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</si>
  <si>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</si>
  <si>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</si>
  <si>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</si>
  <si>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</si>
  <si>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</si>
  <si>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</si>
  <si>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</si>
  <si>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</si>
  <si>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</si>
  <si>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</si>
  <si>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</si>
  <si>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</si>
  <si>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</si>
  <si>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9.5.1. Provincia del Chubut, departamento Biedma. Población en viviendas particulares nacida en otro país por percepción de jubilación o pensión, según sexo registrado al nacer y grupo de edad. Año 2022</t>
  </si>
  <si>
    <t>Cuadro 9.5.2. Provincia del Chubut, departamento Cushamen. Población en viviendas particulares nacida en otro país por percepción de jubilación o pensión, según sexo registrado al nacer y grupo de edad. Año 2022</t>
  </si>
  <si>
    <t>Cuadro 9.5.3. Provincia del Chubut, departamento Escalante. Población en viviendas particulares nacida en otro país por percepción de jubilación o pensión, según sexo registrado al nacer y grupo de edad. Año 2022</t>
  </si>
  <si>
    <t>Cuadro 9.5.4. Provincia del Chubut, departamento Florentino Ameghino. Población en viviendas particulares nacida en otro país por percepción de jubilación o pensión, según sexo registrado al nacer y grupo de edad. Año 2022</t>
  </si>
  <si>
    <t>Cuadro 9.5.5. Provincia del Chubut, departamento Futaleufú. Población en viviendas particulares nacida en otro país por percepción de jubilación o pensión, según sexo registrado al nacer y grupo de edad. Año 2022</t>
  </si>
  <si>
    <t>Cuadro 9.5.6. Provincia del Chubut, departamento Gaiman. Población en viviendas particulares nacida en otro país por percepción de jubilación o pensión, según sexo registrado al nacer y grupo de edad. Año 2022</t>
  </si>
  <si>
    <t>Cuadro 9.5.7. Provincia del Chubut, departamento Gastre. Población en viviendas particulares nacida en otro país por percepción de jubilación o pensión, según sexo registrado al nacer y grupo de edad. Año 2022</t>
  </si>
  <si>
    <t>Cuadro 9.5.8. Provincia del Chubut, departamento Languiñeo. Población en viviendas particulares nacida en otro país por percepción de jubilación o pensión, según sexo registrado al nacer y grupo de edad. Año 2022</t>
  </si>
  <si>
    <t>Cuadro 9.5.9. Provincia del Chubut, departamento Mártires. Población en viviendas particulares nacida en otro país por percepción de jubilación o pensión, según sexo registrado al nacer y grupo de edad. Año 2022</t>
  </si>
  <si>
    <t>Cuadro 9.5.10. Provincia del Chubut, departamento Paso de Indios. Población en viviendas particulares nacida en otro país por percepción de jubilación o pensión, según sexo registrado al nacer y grupo de edad. Año 2022</t>
  </si>
  <si>
    <t>Cuadro 9.5.11. Provincia del Chubut, departamento Rawson. Población en viviendas particulares nacida en otro país por percepción de jubilación o pensión, según sexo registrado al nacer y grupo de edad. Año 2022</t>
  </si>
  <si>
    <t>Cuadro 9.5.12. Provincia del Chubut, departamento Río Senguer. Población en viviendas particulares nacida en otro país por percepción de jubilación o pensión, según sexo registrado al nacer y grupo de edad. Año 2022</t>
  </si>
  <si>
    <t>Cuadro 9.5.13. Provincia del Chubut, departamento Sarmiento. Población en viviendas particulares nacida en otro país por percepción de jubilación o pensión, según sexo registrado al nacer y grupo de edad. Año 2022</t>
  </si>
  <si>
    <t>Cuadro 9.5.14. Provincia del Chubut, departamento Tehuelches. Población en viviendas particulares nacida en otro país por percepción de jubilación o pensión, según sexo registrado al nacer y grupo de edad. Año 2022</t>
  </si>
  <si>
    <t>Cuadro 9.5.15. Provincia del Chubut, departamento Telsen. Población en viviendas particulares nacida en otro país por percepción de jubilación o pensión, según sexo registrado al nacer y grupo de edad.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</si>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</sst>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/>
    </row>
    <row r="8" spans="11:11" ht="15" x14ac:dyDescent="0.2">
      <c r="K8" s="15" t="s">
        <v>64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 x14ac:dyDescent="0.2"/>
  <cols>
    <col min="1" max="1" width="219.1640625" customWidth="1"/>
  </cols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3"/>
    </row>
    <row r="4" spans="1:1" ht="12.75" x14ac:dyDescent="0.2">
      <c r="A4" s="11" t="str">
        <f>HYPERLINK("#'Cuadro 9.5'!A3", "Cuadro 9.5. Provincia del Chubut. Población en viviendas particulares nacida en otro país por percepción de jubilación o pensión, según sexo registrado al nacer y grupo de edad. Año 2022")</f>
        <v>Cuadro 9.5. Provincia del Chubut.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1" t="str">
        <f>HYPERLINK("#'Cuadro 9.5.1'!A3", "Cuadro 9.5.1. Provincia del Chubut, departamento Biedma. Población en viviendas particulares nacida en otro país por percepción de jubilación o pensión, según sexo registrado al nacer y grupo de edad. Año 2022")</f>
        <v>Cuadro 9.5.1. Provincia del Chubut, departamento Biedma.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1" t="str">
        <f>HYPERLINK("#'Cuadro 9.5.2'!A3", "Cuadro 9.5.2. Provincia del Chubut, departamento Cushamen. Población en viviendas particulares nacida en otro país por percepción de jubilación o pensión, según sexo registrado al nacer y grupo de edad. Año 2022")</f>
        <v>Cuadro 9.5.2. Provincia del Chubut, departamento Cushamen.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1" t="str">
        <f>HYPERLINK("#'Cuadro 9.5.3'!A3", "Cuadro 9.5.3. Provincia del Chubut, departamento Escalante. Población en viviendas particulares nacida en otro país por percepción de jubilación o pensión, según sexo registrado al nacer y grupo de edad. Año 2022")</f>
        <v>Cuadro 9.5.3. Provincia del Chubut, departamento Escalante.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1" t="str">
        <f>HYPERLINK("#'Cuadro 9.5.4'!A3", "Cuadro 9.5.4. Provincia del Chubut, departamento Florentino Ameghino. Población en viviendas particulares nacida en otro país por percepción de jubilación o pensión, según sexo registrado al nacer y grupo de edad. Año 2022")</f>
        <v>Cuadro 9.5.4. Provincia del Chubut, departamento Florentino Ameghino.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1" t="str">
        <f>HYPERLINK("#'Cuadro 9.5.5'!A3", "Cuadro 9.5.5. Provincia del Chubut, departamento Futaleufú. Población en viviendas particulares nacida en otro país por percepción de jubilación o pensión, según sexo registrado al nacer y grupo de edad. Año 2022")</f>
        <v>Cuadro 9.5.5. Provincia del Chubut, departamento Futaleufú.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1" t="str">
        <f>HYPERLINK("#'Cuadro 9.5.6'!A3", "Cuadro 9.5.6. Provincia del Chubut, departamento Gaiman. Población en viviendas particulares nacida en otro país por percepción de jubilación o pensión, según sexo registrado al nacer y grupo de edad. Año 2022")</f>
        <v>Cuadro 9.5.6. Provincia del Chubut, departamento Gaiman.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1" t="str">
        <f>HYPERLINK("#'Cuadro 9.5.7'!A3", "Cuadro 9.5.7. Provincia del Chubut, departamento Gastre. Población en viviendas particulares nacida en otro país por percepción de jubilación o pensión, según sexo registrado al nacer y grupo de edad. Año 2022")</f>
        <v>Cuadro 9.5.7. Provincia del Chubut, departamento Gastre.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1" t="str">
        <f>HYPERLINK("#'Cuadro 9.5.8'!A3", "Cuadro 9.5.8. Provincia del Chubut, departamento Languiñeo. Población en viviendas particulares nacida en otro país por percepción de jubilación o pensión, según sexo registrado al nacer y grupo de edad. Año 2022")</f>
        <v>Cuadro 9.5.8. Provincia del Chubut, departamento Languiñeo.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1" t="str">
        <f>HYPERLINK("#'Cuadro 9.5.9'!A3", "Cuadro 9.5.9. Provincia del Chubut, departamento Mártires. Población en viviendas particulares nacida en otro país por percepción de jubilación o pensión, según sexo registrado al nacer y grupo de edad. Año 2022")</f>
        <v>Cuadro 9.5.9. Provincia del Chubut, departamento Mártires.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1" t="str">
        <f>HYPERLINK("#'Cuadro 9.5.10'!A3", "Cuadro 9.5.10. Provincia del Chubut, departamento Paso de Indios. Población en viviendas particulares nacida en otro país por percepción de jubilación o pensión, según sexo registrado al nacer y grupo de edad. Año 2022")</f>
        <v>Cuadro 9.5.10. Provincia del Chubut, departamento Paso de Indios. Población en viviendas particulares nacida en otro país por percepción de jubilación o pensión, según sexo registrado al nacer y grupo de edad. Año 2022</v>
      </c>
    </row>
    <row r="15" spans="1:1" ht="12.75" x14ac:dyDescent="0.2">
      <c r="A15" s="11" t="str">
        <f>HYPERLINK("#'Cuadro 9.5.11'!A3", "Cuadro 9.5.11. Provincia del Chubut, departamento Rawson. Población en viviendas particulares nacida en otro país por percepción de jubilación o pensión, según sexo registrado al nacer y grupo de edad. Año 2022")</f>
        <v>Cuadro 9.5.11. Provincia del Chubut, departamento Rawson. Población en viviendas particulares nacida en otro país por percepción de jubilación o pensión, según sexo registrado al nacer y grupo de edad. Año 2022</v>
      </c>
    </row>
    <row r="16" spans="1:1" ht="12.75" x14ac:dyDescent="0.2">
      <c r="A16" s="11" t="str">
        <f>HYPERLINK("#'Cuadro 9.5.12'!A3", "Cuadro 9.5.12. Provincia del Chubut, departamento Río Senguer. Población en viviendas particulares nacida en otro país por percepción de jubilación o pensión, según sexo registrado al nacer y grupo de edad. Año 2022")</f>
        <v>Cuadro 9.5.12. Provincia del Chubut, departamento Río Senguer. Población en viviendas particulares nacida en otro país por percepción de jubilación o pensión, según sexo registrado al nacer y grupo de edad. Año 2022</v>
      </c>
    </row>
    <row r="17" spans="1:1" ht="12.75" x14ac:dyDescent="0.2">
      <c r="A17" s="11" t="str">
        <f>HYPERLINK("#'Cuadro 9.5.13'!A3", "Cuadro 9.5.13. Provincia del Chubut, departamento Sarmiento. Población en viviendas particulares nacida en otro país por percepción de jubilación o pensión, según sexo registrado al nacer y grupo de edad. Año 2022")</f>
        <v>Cuadro 9.5.13. Provincia del Chubut, departamento Sarmiento. Población en viviendas particulares nacida en otro país por percepción de jubilación o pensión, según sexo registrado al nacer y grupo de edad. Año 2022</v>
      </c>
    </row>
    <row r="18" spans="1:1" ht="12.75" x14ac:dyDescent="0.2">
      <c r="A18" s="11" t="str">
        <f>HYPERLINK("#'Cuadro 9.5.14'!A3", "Cuadro 9.5.14. Provincia del Chubut, departamento Tehuelches. Población en viviendas particulares nacida en otro país por percepción de jubilación o pensión, según sexo registrado al nacer y grupo de edad. Año 2022")</f>
        <v>Cuadro 9.5.14. Provincia del Chubut, departamento Tehuelches. Población en viviendas particulares nacida en otro país por percepción de jubilación o pensión, según sexo registrado al nacer y grupo de edad. Año 2022</v>
      </c>
    </row>
    <row r="19" spans="1:1" ht="12.75" x14ac:dyDescent="0.2">
      <c r="A19" s="11" t="str">
        <f>HYPERLINK("#'Cuadro 9.5.15'!A3", "Cuadro 9.5.15. Provincia del Chubut, departamento Telsen. Población en viviendas particulares nacida en otro país por percepción de jubilación o pensión, según sexo registrado al nacer y grupo de edad. Año 2022")</f>
        <v>Cuadro 9.5.15. Provincia del Chubut, departamento Telsen. Población en viviendas particulares nacida en otro país por percepción de jubilación o pensión, según sexo registrado al nacer y grupo de edad. Año 2022</v>
      </c>
    </row>
    <row r="20" spans="1:1" ht="12.75" x14ac:dyDescent="0.2">
      <c r="A20" s="13"/>
    </row>
    <row r="21" spans="1:1" ht="12.75" x14ac:dyDescent="0.2">
      <c r="A21" s="13" t="s">
        <v>7</v>
      </c>
    </row>
    <row r="22" spans="1:1" ht="12.75" x14ac:dyDescent="0.2">
      <c r="A22" s="13" t="s">
        <v>8</v>
      </c>
    </row>
    <row r="23" spans="1:1" ht="12.75" x14ac:dyDescent="0.2">
      <c r="A23" s="13" t="s">
        <v>9</v>
      </c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28976</v>
      </c>
      <c r="D6" s="3">
        <v>10227</v>
      </c>
      <c r="E6" s="3">
        <v>6703</v>
      </c>
      <c r="F6" s="3">
        <v>677</v>
      </c>
      <c r="G6" s="3">
        <v>1480</v>
      </c>
      <c r="H6" s="3">
        <v>1367</v>
      </c>
      <c r="I6" s="3">
        <v>18749</v>
      </c>
    </row>
    <row r="7" spans="1:32" ht="12" customHeight="1" x14ac:dyDescent="0.2">
      <c r="A7" s="27" t="s">
        <v>12</v>
      </c>
      <c r="B7" s="1" t="s">
        <v>23</v>
      </c>
      <c r="C7" s="10">
        <v>205</v>
      </c>
      <c r="D7" s="10">
        <v>18</v>
      </c>
      <c r="E7" s="10" t="s">
        <v>24</v>
      </c>
      <c r="F7" s="10">
        <v>5</v>
      </c>
      <c r="G7" s="10" t="s">
        <v>24</v>
      </c>
      <c r="H7" s="10">
        <v>13</v>
      </c>
      <c r="I7" s="10">
        <v>187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440</v>
      </c>
      <c r="D8" s="10">
        <v>18</v>
      </c>
      <c r="E8" s="10" t="s">
        <v>24</v>
      </c>
      <c r="F8" s="10">
        <v>6</v>
      </c>
      <c r="G8" s="10" t="s">
        <v>24</v>
      </c>
      <c r="H8" s="10">
        <v>12</v>
      </c>
      <c r="I8" s="10">
        <v>422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681</v>
      </c>
      <c r="D9" s="10">
        <v>33</v>
      </c>
      <c r="E9" s="10" t="s">
        <v>24</v>
      </c>
      <c r="F9" s="10">
        <v>10</v>
      </c>
      <c r="G9" s="10" t="s">
        <v>24</v>
      </c>
      <c r="H9" s="10">
        <v>23</v>
      </c>
      <c r="I9" s="10">
        <v>648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1055</v>
      </c>
      <c r="D10" s="10">
        <v>53</v>
      </c>
      <c r="E10" s="10">
        <v>7</v>
      </c>
      <c r="F10" s="10">
        <v>12</v>
      </c>
      <c r="G10" s="10">
        <v>3</v>
      </c>
      <c r="H10" s="10">
        <v>31</v>
      </c>
      <c r="I10" s="10">
        <v>1002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1167</v>
      </c>
      <c r="D11" s="10">
        <v>58</v>
      </c>
      <c r="E11" s="10">
        <v>18</v>
      </c>
      <c r="F11" s="10">
        <v>3</v>
      </c>
      <c r="G11" s="10">
        <v>4</v>
      </c>
      <c r="H11" s="10">
        <v>33</v>
      </c>
      <c r="I11" s="10">
        <v>1109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1485</v>
      </c>
      <c r="D12" s="10">
        <v>95</v>
      </c>
      <c r="E12" s="10">
        <v>33</v>
      </c>
      <c r="F12" s="10">
        <v>13</v>
      </c>
      <c r="G12" s="10">
        <v>10</v>
      </c>
      <c r="H12" s="10">
        <v>39</v>
      </c>
      <c r="I12" s="10">
        <v>1390</v>
      </c>
      <c r="J12" t="s">
        <v>12</v>
      </c>
      <c r="K12" t="s">
        <v>12</v>
      </c>
    </row>
    <row r="13" spans="1:32" ht="12" customHeight="1" x14ac:dyDescent="0.2">
      <c r="A13" s="27" t="s">
        <v>12</v>
      </c>
      <c r="B13" s="1" t="s">
        <v>30</v>
      </c>
      <c r="C13" s="10">
        <v>2078</v>
      </c>
      <c r="D13" s="10">
        <v>111</v>
      </c>
      <c r="E13" s="10">
        <v>24</v>
      </c>
      <c r="F13" s="10">
        <v>7</v>
      </c>
      <c r="G13" s="10">
        <v>12</v>
      </c>
      <c r="H13" s="10">
        <v>68</v>
      </c>
      <c r="I13" s="10">
        <v>1967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2287</v>
      </c>
      <c r="D14" s="10">
        <v>124</v>
      </c>
      <c r="E14" s="10">
        <v>27</v>
      </c>
      <c r="F14" s="10">
        <v>11</v>
      </c>
      <c r="G14" s="10">
        <v>11</v>
      </c>
      <c r="H14" s="10">
        <v>75</v>
      </c>
      <c r="I14" s="10">
        <v>2163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2180</v>
      </c>
      <c r="D15" s="10">
        <v>126</v>
      </c>
      <c r="E15" s="10">
        <v>34</v>
      </c>
      <c r="F15" s="10">
        <v>17</v>
      </c>
      <c r="G15" s="10">
        <v>9</v>
      </c>
      <c r="H15" s="10">
        <v>66</v>
      </c>
      <c r="I15" s="10">
        <v>2054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2043</v>
      </c>
      <c r="D16" s="10">
        <v>127</v>
      </c>
      <c r="E16" s="10">
        <v>20</v>
      </c>
      <c r="F16" s="10">
        <v>31</v>
      </c>
      <c r="G16" s="10">
        <v>10</v>
      </c>
      <c r="H16" s="10">
        <v>66</v>
      </c>
      <c r="I16" s="10">
        <v>1916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2071</v>
      </c>
      <c r="D17" s="10">
        <v>188</v>
      </c>
      <c r="E17" s="10">
        <v>49</v>
      </c>
      <c r="F17" s="10">
        <v>48</v>
      </c>
      <c r="G17" s="10">
        <v>8</v>
      </c>
      <c r="H17" s="10">
        <v>83</v>
      </c>
      <c r="I17" s="10">
        <v>1883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2264</v>
      </c>
      <c r="D18" s="10">
        <v>370</v>
      </c>
      <c r="E18" s="10">
        <v>156</v>
      </c>
      <c r="F18" s="10">
        <v>83</v>
      </c>
      <c r="G18" s="10">
        <v>7</v>
      </c>
      <c r="H18" s="10">
        <v>124</v>
      </c>
      <c r="I18" s="10">
        <v>1894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2289</v>
      </c>
      <c r="D19" s="10">
        <v>996</v>
      </c>
      <c r="E19" s="10">
        <v>712</v>
      </c>
      <c r="F19" s="10">
        <v>98</v>
      </c>
      <c r="G19" s="10">
        <v>57</v>
      </c>
      <c r="H19" s="10">
        <v>129</v>
      </c>
      <c r="I19" s="10">
        <v>1293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2433</v>
      </c>
      <c r="D20" s="10">
        <v>1987</v>
      </c>
      <c r="E20" s="10">
        <v>1495</v>
      </c>
      <c r="F20" s="10">
        <v>94</v>
      </c>
      <c r="G20" s="10">
        <v>143</v>
      </c>
      <c r="H20" s="10">
        <v>255</v>
      </c>
      <c r="I20" s="10">
        <v>446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2207</v>
      </c>
      <c r="D21" s="10">
        <v>2059</v>
      </c>
      <c r="E21" s="10">
        <v>1597</v>
      </c>
      <c r="F21" s="10">
        <v>73</v>
      </c>
      <c r="G21" s="10">
        <v>221</v>
      </c>
      <c r="H21" s="10">
        <v>168</v>
      </c>
      <c r="I21" s="10">
        <v>148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1754</v>
      </c>
      <c r="D22" s="10">
        <v>1664</v>
      </c>
      <c r="E22" s="10">
        <v>1229</v>
      </c>
      <c r="F22" s="10">
        <v>55</v>
      </c>
      <c r="G22" s="10">
        <v>300</v>
      </c>
      <c r="H22" s="10">
        <v>80</v>
      </c>
      <c r="I22" s="10">
        <v>90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1244</v>
      </c>
      <c r="D23" s="10">
        <v>1184</v>
      </c>
      <c r="E23" s="10">
        <v>742</v>
      </c>
      <c r="F23" s="10">
        <v>58</v>
      </c>
      <c r="G23" s="10">
        <v>335</v>
      </c>
      <c r="H23" s="10">
        <v>49</v>
      </c>
      <c r="I23" s="10">
        <v>60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710</v>
      </c>
      <c r="D24" s="10">
        <v>680</v>
      </c>
      <c r="E24" s="10">
        <v>394</v>
      </c>
      <c r="F24" s="10">
        <v>31</v>
      </c>
      <c r="G24" s="10">
        <v>223</v>
      </c>
      <c r="H24" s="10">
        <v>32</v>
      </c>
      <c r="I24" s="10">
        <v>30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368</v>
      </c>
      <c r="D25" s="10">
        <v>321</v>
      </c>
      <c r="E25" s="10">
        <v>161</v>
      </c>
      <c r="F25" s="10">
        <v>20</v>
      </c>
      <c r="G25" s="10">
        <v>119</v>
      </c>
      <c r="H25" s="10">
        <v>21</v>
      </c>
      <c r="I25" s="10">
        <v>47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15</v>
      </c>
      <c r="D26" s="10">
        <v>15</v>
      </c>
      <c r="E26" s="10">
        <v>5</v>
      </c>
      <c r="F26" s="10">
        <v>2</v>
      </c>
      <c r="G26" s="10">
        <v>8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15707</v>
      </c>
      <c r="D27" s="3">
        <v>6018</v>
      </c>
      <c r="E27" s="3">
        <v>3292</v>
      </c>
      <c r="F27" s="3">
        <v>609</v>
      </c>
      <c r="G27" s="3">
        <v>1258</v>
      </c>
      <c r="H27" s="3">
        <v>859</v>
      </c>
      <c r="I27" s="3">
        <v>9689</v>
      </c>
    </row>
    <row r="28" spans="1:11" ht="12" customHeight="1" x14ac:dyDescent="0.2">
      <c r="A28" s="27" t="s">
        <v>12</v>
      </c>
      <c r="B28" s="1" t="s">
        <v>23</v>
      </c>
      <c r="C28" s="10">
        <v>109</v>
      </c>
      <c r="D28" s="10">
        <v>13</v>
      </c>
      <c r="E28" s="10" t="s">
        <v>24</v>
      </c>
      <c r="F28" s="10">
        <v>5</v>
      </c>
      <c r="G28" s="10" t="s">
        <v>24</v>
      </c>
      <c r="H28" s="10">
        <v>8</v>
      </c>
      <c r="I28" s="10">
        <v>96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222</v>
      </c>
      <c r="D29" s="10">
        <v>5</v>
      </c>
      <c r="E29" s="10" t="s">
        <v>24</v>
      </c>
      <c r="F29" s="10">
        <v>1</v>
      </c>
      <c r="G29" s="10" t="s">
        <v>24</v>
      </c>
      <c r="H29" s="10">
        <v>4</v>
      </c>
      <c r="I29" s="10">
        <v>217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330</v>
      </c>
      <c r="D30" s="10">
        <v>17</v>
      </c>
      <c r="E30" s="10" t="s">
        <v>24</v>
      </c>
      <c r="F30" s="10">
        <v>4</v>
      </c>
      <c r="G30" s="10" t="s">
        <v>24</v>
      </c>
      <c r="H30" s="10">
        <v>13</v>
      </c>
      <c r="I30" s="10">
        <v>313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536</v>
      </c>
      <c r="D31" s="10">
        <v>29</v>
      </c>
      <c r="E31" s="10">
        <v>4</v>
      </c>
      <c r="F31" s="10">
        <v>7</v>
      </c>
      <c r="G31" s="10">
        <v>2</v>
      </c>
      <c r="H31" s="10">
        <v>16</v>
      </c>
      <c r="I31" s="10">
        <v>507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584</v>
      </c>
      <c r="D32" s="10">
        <v>37</v>
      </c>
      <c r="E32" s="10">
        <v>12</v>
      </c>
      <c r="F32" s="10" t="s">
        <v>44</v>
      </c>
      <c r="G32" s="10">
        <v>2</v>
      </c>
      <c r="H32" s="10">
        <v>23</v>
      </c>
      <c r="I32" s="10">
        <v>547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786</v>
      </c>
      <c r="D33" s="10">
        <v>55</v>
      </c>
      <c r="E33" s="10">
        <v>15</v>
      </c>
      <c r="F33" s="10">
        <v>8</v>
      </c>
      <c r="G33" s="10">
        <v>7</v>
      </c>
      <c r="H33" s="10">
        <v>25</v>
      </c>
      <c r="I33" s="10">
        <v>731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1061</v>
      </c>
      <c r="D34" s="10">
        <v>74</v>
      </c>
      <c r="E34" s="10">
        <v>12</v>
      </c>
      <c r="F34" s="10">
        <v>6</v>
      </c>
      <c r="G34" s="10">
        <v>9</v>
      </c>
      <c r="H34" s="10">
        <v>47</v>
      </c>
      <c r="I34" s="10">
        <v>987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1237</v>
      </c>
      <c r="D35" s="10">
        <v>78</v>
      </c>
      <c r="E35" s="10">
        <v>13</v>
      </c>
      <c r="F35" s="10">
        <v>10</v>
      </c>
      <c r="G35" s="10">
        <v>5</v>
      </c>
      <c r="H35" s="10">
        <v>50</v>
      </c>
      <c r="I35" s="10">
        <v>1159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1140</v>
      </c>
      <c r="D36" s="10">
        <v>75</v>
      </c>
      <c r="E36" s="10">
        <v>14</v>
      </c>
      <c r="F36" s="10">
        <v>12</v>
      </c>
      <c r="G36" s="10">
        <v>4</v>
      </c>
      <c r="H36" s="10">
        <v>45</v>
      </c>
      <c r="I36" s="10">
        <v>1065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1134</v>
      </c>
      <c r="D37" s="10">
        <v>81</v>
      </c>
      <c r="E37" s="10">
        <v>6</v>
      </c>
      <c r="F37" s="10">
        <v>26</v>
      </c>
      <c r="G37" s="10">
        <v>5</v>
      </c>
      <c r="H37" s="10">
        <v>44</v>
      </c>
      <c r="I37" s="10">
        <v>1053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1111</v>
      </c>
      <c r="D38" s="10">
        <v>122</v>
      </c>
      <c r="E38" s="10">
        <v>15</v>
      </c>
      <c r="F38" s="10">
        <v>43</v>
      </c>
      <c r="G38" s="10">
        <v>5</v>
      </c>
      <c r="H38" s="10">
        <v>59</v>
      </c>
      <c r="I38" s="10">
        <v>989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1261</v>
      </c>
      <c r="D39" s="10">
        <v>212</v>
      </c>
      <c r="E39" s="10">
        <v>50</v>
      </c>
      <c r="F39" s="10">
        <v>76</v>
      </c>
      <c r="G39" s="10">
        <v>5</v>
      </c>
      <c r="H39" s="10">
        <v>81</v>
      </c>
      <c r="I39" s="10">
        <v>1049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1291</v>
      </c>
      <c r="D40" s="10">
        <v>698</v>
      </c>
      <c r="E40" s="10">
        <v>468</v>
      </c>
      <c r="F40" s="10">
        <v>92</v>
      </c>
      <c r="G40" s="10">
        <v>53</v>
      </c>
      <c r="H40" s="10">
        <v>85</v>
      </c>
      <c r="I40" s="10">
        <v>593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1334</v>
      </c>
      <c r="D41" s="10">
        <v>1141</v>
      </c>
      <c r="E41" s="10">
        <v>789</v>
      </c>
      <c r="F41" s="10">
        <v>85</v>
      </c>
      <c r="G41" s="10">
        <v>130</v>
      </c>
      <c r="H41" s="10">
        <v>137</v>
      </c>
      <c r="I41" s="10">
        <v>193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1177</v>
      </c>
      <c r="D42" s="10">
        <v>1108</v>
      </c>
      <c r="E42" s="10">
        <v>758</v>
      </c>
      <c r="F42" s="10">
        <v>71</v>
      </c>
      <c r="G42" s="10">
        <v>189</v>
      </c>
      <c r="H42" s="10">
        <v>90</v>
      </c>
      <c r="I42" s="10">
        <v>69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986</v>
      </c>
      <c r="D43" s="10">
        <v>941</v>
      </c>
      <c r="E43" s="10">
        <v>566</v>
      </c>
      <c r="F43" s="10">
        <v>54</v>
      </c>
      <c r="G43" s="10">
        <v>263</v>
      </c>
      <c r="H43" s="10">
        <v>58</v>
      </c>
      <c r="I43" s="10">
        <v>45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716</v>
      </c>
      <c r="D44" s="10">
        <v>682</v>
      </c>
      <c r="E44" s="10">
        <v>320</v>
      </c>
      <c r="F44" s="10">
        <v>56</v>
      </c>
      <c r="G44" s="10">
        <v>276</v>
      </c>
      <c r="H44" s="10">
        <v>30</v>
      </c>
      <c r="I44" s="10">
        <v>34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436</v>
      </c>
      <c r="D45" s="10">
        <v>421</v>
      </c>
      <c r="E45" s="10">
        <v>174</v>
      </c>
      <c r="F45" s="10">
        <v>31</v>
      </c>
      <c r="G45" s="10">
        <v>190</v>
      </c>
      <c r="H45" s="10">
        <v>26</v>
      </c>
      <c r="I45" s="10">
        <v>15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245</v>
      </c>
      <c r="D46" s="10">
        <v>218</v>
      </c>
      <c r="E46" s="10">
        <v>74</v>
      </c>
      <c r="F46" s="10">
        <v>20</v>
      </c>
      <c r="G46" s="10">
        <v>106</v>
      </c>
      <c r="H46" s="10">
        <v>18</v>
      </c>
      <c r="I46" s="10">
        <v>27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11</v>
      </c>
      <c r="D47" s="10">
        <v>11</v>
      </c>
      <c r="E47" s="10">
        <v>2</v>
      </c>
      <c r="F47" s="10">
        <v>2</v>
      </c>
      <c r="G47" s="10">
        <v>7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13269</v>
      </c>
      <c r="D48" s="3">
        <v>4209</v>
      </c>
      <c r="E48" s="3">
        <v>3411</v>
      </c>
      <c r="F48" s="3">
        <v>68</v>
      </c>
      <c r="G48" s="3">
        <v>222</v>
      </c>
      <c r="H48" s="3">
        <v>508</v>
      </c>
      <c r="I48" s="3">
        <v>9060</v>
      </c>
    </row>
    <row r="49" spans="1:11" ht="12" customHeight="1" x14ac:dyDescent="0.2">
      <c r="A49" s="27" t="s">
        <v>12</v>
      </c>
      <c r="B49" s="1" t="s">
        <v>23</v>
      </c>
      <c r="C49" s="10">
        <v>96</v>
      </c>
      <c r="D49" s="10">
        <v>5</v>
      </c>
      <c r="E49" s="10" t="s">
        <v>24</v>
      </c>
      <c r="F49" s="10" t="s">
        <v>44</v>
      </c>
      <c r="G49" s="10" t="s">
        <v>24</v>
      </c>
      <c r="H49" s="10">
        <v>5</v>
      </c>
      <c r="I49" s="10">
        <v>91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218</v>
      </c>
      <c r="D50" s="10">
        <v>13</v>
      </c>
      <c r="E50" s="10" t="s">
        <v>24</v>
      </c>
      <c r="F50" s="10">
        <v>5</v>
      </c>
      <c r="G50" s="10" t="s">
        <v>24</v>
      </c>
      <c r="H50" s="10">
        <v>8</v>
      </c>
      <c r="I50" s="10">
        <v>205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351</v>
      </c>
      <c r="D51" s="10">
        <v>16</v>
      </c>
      <c r="E51" s="10" t="s">
        <v>24</v>
      </c>
      <c r="F51" s="10">
        <v>6</v>
      </c>
      <c r="G51" s="10" t="s">
        <v>24</v>
      </c>
      <c r="H51" s="10">
        <v>10</v>
      </c>
      <c r="I51" s="10">
        <v>335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519</v>
      </c>
      <c r="D52" s="10">
        <v>24</v>
      </c>
      <c r="E52" s="10">
        <v>3</v>
      </c>
      <c r="F52" s="10">
        <v>5</v>
      </c>
      <c r="G52" s="10">
        <v>1</v>
      </c>
      <c r="H52" s="10">
        <v>15</v>
      </c>
      <c r="I52" s="10">
        <v>495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583</v>
      </c>
      <c r="D53" s="10">
        <v>21</v>
      </c>
      <c r="E53" s="10">
        <v>6</v>
      </c>
      <c r="F53" s="10">
        <v>3</v>
      </c>
      <c r="G53" s="10">
        <v>2</v>
      </c>
      <c r="H53" s="10">
        <v>10</v>
      </c>
      <c r="I53" s="10">
        <v>562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699</v>
      </c>
      <c r="D54" s="10">
        <v>40</v>
      </c>
      <c r="E54" s="10">
        <v>18</v>
      </c>
      <c r="F54" s="10">
        <v>5</v>
      </c>
      <c r="G54" s="10">
        <v>3</v>
      </c>
      <c r="H54" s="10">
        <v>14</v>
      </c>
      <c r="I54" s="10">
        <v>659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1017</v>
      </c>
      <c r="D55" s="10">
        <v>37</v>
      </c>
      <c r="E55" s="10">
        <v>12</v>
      </c>
      <c r="F55" s="10">
        <v>1</v>
      </c>
      <c r="G55" s="10">
        <v>3</v>
      </c>
      <c r="H55" s="10">
        <v>21</v>
      </c>
      <c r="I55" s="10">
        <v>980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1050</v>
      </c>
      <c r="D56" s="10">
        <v>46</v>
      </c>
      <c r="E56" s="10">
        <v>14</v>
      </c>
      <c r="F56" s="10">
        <v>1</v>
      </c>
      <c r="G56" s="10">
        <v>6</v>
      </c>
      <c r="H56" s="10">
        <v>25</v>
      </c>
      <c r="I56" s="10">
        <v>1004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1040</v>
      </c>
      <c r="D57" s="10">
        <v>51</v>
      </c>
      <c r="E57" s="10">
        <v>20</v>
      </c>
      <c r="F57" s="10">
        <v>5</v>
      </c>
      <c r="G57" s="10">
        <v>5</v>
      </c>
      <c r="H57" s="10">
        <v>21</v>
      </c>
      <c r="I57" s="10">
        <v>989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909</v>
      </c>
      <c r="D58" s="10">
        <v>46</v>
      </c>
      <c r="E58" s="10">
        <v>14</v>
      </c>
      <c r="F58" s="10">
        <v>5</v>
      </c>
      <c r="G58" s="10">
        <v>5</v>
      </c>
      <c r="H58" s="10">
        <v>22</v>
      </c>
      <c r="I58" s="10">
        <v>863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960</v>
      </c>
      <c r="D59" s="10">
        <v>66</v>
      </c>
      <c r="E59" s="10">
        <v>34</v>
      </c>
      <c r="F59" s="10">
        <v>5</v>
      </c>
      <c r="G59" s="10">
        <v>3</v>
      </c>
      <c r="H59" s="10">
        <v>24</v>
      </c>
      <c r="I59" s="10">
        <v>894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1003</v>
      </c>
      <c r="D60" s="10">
        <v>158</v>
      </c>
      <c r="E60" s="10">
        <v>106</v>
      </c>
      <c r="F60" s="10">
        <v>7</v>
      </c>
      <c r="G60" s="10">
        <v>2</v>
      </c>
      <c r="H60" s="10">
        <v>43</v>
      </c>
      <c r="I60" s="10">
        <v>845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998</v>
      </c>
      <c r="D61" s="10">
        <v>298</v>
      </c>
      <c r="E61" s="10">
        <v>244</v>
      </c>
      <c r="F61" s="10">
        <v>6</v>
      </c>
      <c r="G61" s="10">
        <v>4</v>
      </c>
      <c r="H61" s="10">
        <v>44</v>
      </c>
      <c r="I61" s="10">
        <v>700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1099</v>
      </c>
      <c r="D62" s="10">
        <v>846</v>
      </c>
      <c r="E62" s="10">
        <v>706</v>
      </c>
      <c r="F62" s="10">
        <v>9</v>
      </c>
      <c r="G62" s="10">
        <v>13</v>
      </c>
      <c r="H62" s="10">
        <v>118</v>
      </c>
      <c r="I62" s="10">
        <v>253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1030</v>
      </c>
      <c r="D63" s="10">
        <v>951</v>
      </c>
      <c r="E63" s="10">
        <v>839</v>
      </c>
      <c r="F63" s="10">
        <v>2</v>
      </c>
      <c r="G63" s="10">
        <v>32</v>
      </c>
      <c r="H63" s="10">
        <v>78</v>
      </c>
      <c r="I63" s="10">
        <v>79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768</v>
      </c>
      <c r="D64" s="10">
        <v>723</v>
      </c>
      <c r="E64" s="10">
        <v>663</v>
      </c>
      <c r="F64" s="10">
        <v>1</v>
      </c>
      <c r="G64" s="10">
        <v>37</v>
      </c>
      <c r="H64" s="10">
        <v>22</v>
      </c>
      <c r="I64" s="10">
        <v>45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528</v>
      </c>
      <c r="D65" s="10">
        <v>502</v>
      </c>
      <c r="E65" s="10">
        <v>422</v>
      </c>
      <c r="F65" s="10">
        <v>2</v>
      </c>
      <c r="G65" s="10">
        <v>59</v>
      </c>
      <c r="H65" s="10">
        <v>19</v>
      </c>
      <c r="I65" s="10">
        <v>26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274</v>
      </c>
      <c r="D66" s="10">
        <v>259</v>
      </c>
      <c r="E66" s="10">
        <v>220</v>
      </c>
      <c r="F66" s="10" t="s">
        <v>44</v>
      </c>
      <c r="G66" s="10">
        <v>33</v>
      </c>
      <c r="H66" s="10">
        <v>6</v>
      </c>
      <c r="I66" s="10">
        <v>15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123</v>
      </c>
      <c r="D67" s="10">
        <v>103</v>
      </c>
      <c r="E67" s="10">
        <v>87</v>
      </c>
      <c r="F67" s="10" t="s">
        <v>44</v>
      </c>
      <c r="G67" s="10">
        <v>13</v>
      </c>
      <c r="H67" s="10">
        <v>3</v>
      </c>
      <c r="I67" s="10">
        <v>20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4</v>
      </c>
      <c r="D68" s="6">
        <v>4</v>
      </c>
      <c r="E68" s="6">
        <v>3</v>
      </c>
      <c r="F68" s="6" t="s">
        <v>44</v>
      </c>
      <c r="G68" s="6">
        <v>1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6579</v>
      </c>
      <c r="D6" s="3">
        <v>1600</v>
      </c>
      <c r="E6" s="3">
        <v>1002</v>
      </c>
      <c r="F6" s="3">
        <v>150</v>
      </c>
      <c r="G6" s="3">
        <v>195</v>
      </c>
      <c r="H6" s="3">
        <v>253</v>
      </c>
      <c r="I6" s="3">
        <v>4979</v>
      </c>
    </row>
    <row r="7" spans="1:32" ht="12" customHeight="1" x14ac:dyDescent="0.2">
      <c r="A7" s="27" t="s">
        <v>12</v>
      </c>
      <c r="B7" s="1" t="s">
        <v>23</v>
      </c>
      <c r="C7" s="10">
        <v>97</v>
      </c>
      <c r="D7" s="10">
        <v>11</v>
      </c>
      <c r="E7" s="10" t="s">
        <v>24</v>
      </c>
      <c r="F7" s="10">
        <v>3</v>
      </c>
      <c r="G7" s="10" t="s">
        <v>24</v>
      </c>
      <c r="H7" s="10">
        <v>8</v>
      </c>
      <c r="I7" s="10">
        <v>86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132</v>
      </c>
      <c r="D8" s="10">
        <v>7</v>
      </c>
      <c r="E8" s="10" t="s">
        <v>24</v>
      </c>
      <c r="F8" s="10">
        <v>2</v>
      </c>
      <c r="G8" s="10" t="s">
        <v>24</v>
      </c>
      <c r="H8" s="10">
        <v>5</v>
      </c>
      <c r="I8" s="10">
        <v>125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176</v>
      </c>
      <c r="D9" s="10">
        <v>17</v>
      </c>
      <c r="E9" s="10" t="s">
        <v>24</v>
      </c>
      <c r="F9" s="10">
        <v>7</v>
      </c>
      <c r="G9" s="10" t="s">
        <v>24</v>
      </c>
      <c r="H9" s="10">
        <v>10</v>
      </c>
      <c r="I9" s="10">
        <v>159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290</v>
      </c>
      <c r="D10" s="10">
        <v>27</v>
      </c>
      <c r="E10" s="10">
        <v>6</v>
      </c>
      <c r="F10" s="10">
        <v>9</v>
      </c>
      <c r="G10" s="10">
        <v>3</v>
      </c>
      <c r="H10" s="10">
        <v>9</v>
      </c>
      <c r="I10" s="10">
        <v>263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314</v>
      </c>
      <c r="D11" s="10">
        <v>20</v>
      </c>
      <c r="E11" s="10">
        <v>9</v>
      </c>
      <c r="F11" s="10">
        <v>3</v>
      </c>
      <c r="G11" s="10">
        <v>3</v>
      </c>
      <c r="H11" s="10">
        <v>5</v>
      </c>
      <c r="I11" s="10">
        <v>294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439</v>
      </c>
      <c r="D12" s="10">
        <v>43</v>
      </c>
      <c r="E12" s="10">
        <v>15</v>
      </c>
      <c r="F12" s="10">
        <v>9</v>
      </c>
      <c r="G12" s="10">
        <v>9</v>
      </c>
      <c r="H12" s="10">
        <v>10</v>
      </c>
      <c r="I12" s="10">
        <v>396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607</v>
      </c>
      <c r="D13" s="10">
        <v>38</v>
      </c>
      <c r="E13" s="10">
        <v>15</v>
      </c>
      <c r="F13" s="10">
        <v>4</v>
      </c>
      <c r="G13" s="10">
        <v>7</v>
      </c>
      <c r="H13" s="10">
        <v>12</v>
      </c>
      <c r="I13" s="10">
        <v>569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687</v>
      </c>
      <c r="D14" s="10">
        <v>51</v>
      </c>
      <c r="E14" s="10">
        <v>12</v>
      </c>
      <c r="F14" s="10">
        <v>7</v>
      </c>
      <c r="G14" s="10">
        <v>7</v>
      </c>
      <c r="H14" s="10">
        <v>25</v>
      </c>
      <c r="I14" s="10">
        <v>636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651</v>
      </c>
      <c r="D15" s="10">
        <v>60</v>
      </c>
      <c r="E15" s="10">
        <v>25</v>
      </c>
      <c r="F15" s="10">
        <v>9</v>
      </c>
      <c r="G15" s="10">
        <v>6</v>
      </c>
      <c r="H15" s="10">
        <v>20</v>
      </c>
      <c r="I15" s="10">
        <v>591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535</v>
      </c>
      <c r="D16" s="10">
        <v>43</v>
      </c>
      <c r="E16" s="10">
        <v>12</v>
      </c>
      <c r="F16" s="10">
        <v>11</v>
      </c>
      <c r="G16" s="10">
        <v>6</v>
      </c>
      <c r="H16" s="10">
        <v>14</v>
      </c>
      <c r="I16" s="10">
        <v>492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537</v>
      </c>
      <c r="D17" s="10">
        <v>63</v>
      </c>
      <c r="E17" s="10">
        <v>20</v>
      </c>
      <c r="F17" s="10">
        <v>14</v>
      </c>
      <c r="G17" s="10">
        <v>3</v>
      </c>
      <c r="H17" s="10">
        <v>26</v>
      </c>
      <c r="I17" s="10">
        <v>474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519</v>
      </c>
      <c r="D18" s="10">
        <v>85</v>
      </c>
      <c r="E18" s="10">
        <v>40</v>
      </c>
      <c r="F18" s="10">
        <v>16</v>
      </c>
      <c r="G18" s="10">
        <v>1</v>
      </c>
      <c r="H18" s="10">
        <v>28</v>
      </c>
      <c r="I18" s="10">
        <v>434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457</v>
      </c>
      <c r="D19" s="10">
        <v>184</v>
      </c>
      <c r="E19" s="10">
        <v>133</v>
      </c>
      <c r="F19" s="10">
        <v>17</v>
      </c>
      <c r="G19" s="10">
        <v>15</v>
      </c>
      <c r="H19" s="10">
        <v>19</v>
      </c>
      <c r="I19" s="10">
        <v>273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374</v>
      </c>
      <c r="D20" s="10">
        <v>289</v>
      </c>
      <c r="E20" s="10">
        <v>225</v>
      </c>
      <c r="F20" s="10">
        <v>10</v>
      </c>
      <c r="G20" s="10">
        <v>25</v>
      </c>
      <c r="H20" s="10">
        <v>29</v>
      </c>
      <c r="I20" s="10">
        <v>85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273</v>
      </c>
      <c r="D21" s="10">
        <v>242</v>
      </c>
      <c r="E21" s="10">
        <v>192</v>
      </c>
      <c r="F21" s="10">
        <v>9</v>
      </c>
      <c r="G21" s="10">
        <v>22</v>
      </c>
      <c r="H21" s="10">
        <v>19</v>
      </c>
      <c r="I21" s="10">
        <v>31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225</v>
      </c>
      <c r="D22" s="10">
        <v>199</v>
      </c>
      <c r="E22" s="10">
        <v>152</v>
      </c>
      <c r="F22" s="10">
        <v>9</v>
      </c>
      <c r="G22" s="10">
        <v>33</v>
      </c>
      <c r="H22" s="10">
        <v>5</v>
      </c>
      <c r="I22" s="10">
        <v>26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137</v>
      </c>
      <c r="D23" s="10">
        <v>119</v>
      </c>
      <c r="E23" s="10">
        <v>78</v>
      </c>
      <c r="F23" s="10">
        <v>8</v>
      </c>
      <c r="G23" s="10">
        <v>29</v>
      </c>
      <c r="H23" s="10">
        <v>4</v>
      </c>
      <c r="I23" s="10">
        <v>18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85</v>
      </c>
      <c r="D24" s="10">
        <v>72</v>
      </c>
      <c r="E24" s="10">
        <v>54</v>
      </c>
      <c r="F24" s="10">
        <v>1</v>
      </c>
      <c r="G24" s="10">
        <v>15</v>
      </c>
      <c r="H24" s="10">
        <v>2</v>
      </c>
      <c r="I24" s="10">
        <v>13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41</v>
      </c>
      <c r="D25" s="10">
        <v>27</v>
      </c>
      <c r="E25" s="10">
        <v>12</v>
      </c>
      <c r="F25" s="10">
        <v>2</v>
      </c>
      <c r="G25" s="10">
        <v>10</v>
      </c>
      <c r="H25" s="10">
        <v>3</v>
      </c>
      <c r="I25" s="10">
        <v>14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3</v>
      </c>
      <c r="D26" s="10">
        <v>3</v>
      </c>
      <c r="E26" s="10">
        <v>2</v>
      </c>
      <c r="F26" s="10" t="s">
        <v>44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3418</v>
      </c>
      <c r="D27" s="3">
        <v>870</v>
      </c>
      <c r="E27" s="3">
        <v>454</v>
      </c>
      <c r="F27" s="3">
        <v>116</v>
      </c>
      <c r="G27" s="3">
        <v>145</v>
      </c>
      <c r="H27" s="3">
        <v>155</v>
      </c>
      <c r="I27" s="3">
        <v>2548</v>
      </c>
    </row>
    <row r="28" spans="1:11" ht="12" customHeight="1" x14ac:dyDescent="0.2">
      <c r="A28" s="27" t="s">
        <v>12</v>
      </c>
      <c r="B28" s="1" t="s">
        <v>23</v>
      </c>
      <c r="C28" s="10">
        <v>58</v>
      </c>
      <c r="D28" s="10">
        <v>9</v>
      </c>
      <c r="E28" s="10" t="s">
        <v>24</v>
      </c>
      <c r="F28" s="10">
        <v>3</v>
      </c>
      <c r="G28" s="10" t="s">
        <v>24</v>
      </c>
      <c r="H28" s="10">
        <v>6</v>
      </c>
      <c r="I28" s="10">
        <v>49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76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75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72</v>
      </c>
      <c r="D30" s="10">
        <v>10</v>
      </c>
      <c r="E30" s="10" t="s">
        <v>24</v>
      </c>
      <c r="F30" s="10">
        <v>3</v>
      </c>
      <c r="G30" s="10" t="s">
        <v>24</v>
      </c>
      <c r="H30" s="10">
        <v>7</v>
      </c>
      <c r="I30" s="10">
        <v>62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143</v>
      </c>
      <c r="D31" s="10">
        <v>17</v>
      </c>
      <c r="E31" s="10">
        <v>4</v>
      </c>
      <c r="F31" s="10">
        <v>7</v>
      </c>
      <c r="G31" s="10">
        <v>2</v>
      </c>
      <c r="H31" s="10">
        <v>4</v>
      </c>
      <c r="I31" s="10">
        <v>126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164</v>
      </c>
      <c r="D32" s="10">
        <v>9</v>
      </c>
      <c r="E32" s="10">
        <v>5</v>
      </c>
      <c r="F32" s="10" t="s">
        <v>44</v>
      </c>
      <c r="G32" s="10">
        <v>1</v>
      </c>
      <c r="H32" s="10">
        <v>3</v>
      </c>
      <c r="I32" s="10">
        <v>155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225</v>
      </c>
      <c r="D33" s="10">
        <v>20</v>
      </c>
      <c r="E33" s="10">
        <v>5</v>
      </c>
      <c r="F33" s="10">
        <v>5</v>
      </c>
      <c r="G33" s="10">
        <v>7</v>
      </c>
      <c r="H33" s="10">
        <v>3</v>
      </c>
      <c r="I33" s="10">
        <v>205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330</v>
      </c>
      <c r="D34" s="10">
        <v>21</v>
      </c>
      <c r="E34" s="10">
        <v>6</v>
      </c>
      <c r="F34" s="10">
        <v>3</v>
      </c>
      <c r="G34" s="10">
        <v>6</v>
      </c>
      <c r="H34" s="10">
        <v>6</v>
      </c>
      <c r="I34" s="10">
        <v>309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366</v>
      </c>
      <c r="D35" s="10">
        <v>32</v>
      </c>
      <c r="E35" s="10">
        <v>7</v>
      </c>
      <c r="F35" s="10">
        <v>6</v>
      </c>
      <c r="G35" s="10">
        <v>4</v>
      </c>
      <c r="H35" s="10">
        <v>15</v>
      </c>
      <c r="I35" s="10">
        <v>334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326</v>
      </c>
      <c r="D36" s="10">
        <v>31</v>
      </c>
      <c r="E36" s="10">
        <v>9</v>
      </c>
      <c r="F36" s="10">
        <v>4</v>
      </c>
      <c r="G36" s="10">
        <v>3</v>
      </c>
      <c r="H36" s="10">
        <v>15</v>
      </c>
      <c r="I36" s="10">
        <v>295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286</v>
      </c>
      <c r="D37" s="10">
        <v>21</v>
      </c>
      <c r="E37" s="10">
        <v>4</v>
      </c>
      <c r="F37" s="10">
        <v>8</v>
      </c>
      <c r="G37" s="10">
        <v>2</v>
      </c>
      <c r="H37" s="10">
        <v>7</v>
      </c>
      <c r="I37" s="10">
        <v>265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276</v>
      </c>
      <c r="D38" s="10">
        <v>42</v>
      </c>
      <c r="E38" s="10">
        <v>9</v>
      </c>
      <c r="F38" s="10">
        <v>12</v>
      </c>
      <c r="G38" s="10">
        <v>1</v>
      </c>
      <c r="H38" s="10">
        <v>20</v>
      </c>
      <c r="I38" s="10">
        <v>234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270</v>
      </c>
      <c r="D39" s="10">
        <v>44</v>
      </c>
      <c r="E39" s="10">
        <v>8</v>
      </c>
      <c r="F39" s="10">
        <v>14</v>
      </c>
      <c r="G39" s="10" t="s">
        <v>44</v>
      </c>
      <c r="H39" s="10">
        <v>22</v>
      </c>
      <c r="I39" s="10">
        <v>226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249</v>
      </c>
      <c r="D40" s="10">
        <v>127</v>
      </c>
      <c r="E40" s="10">
        <v>86</v>
      </c>
      <c r="F40" s="10">
        <v>13</v>
      </c>
      <c r="G40" s="10">
        <v>14</v>
      </c>
      <c r="H40" s="10">
        <v>14</v>
      </c>
      <c r="I40" s="10">
        <v>122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180</v>
      </c>
      <c r="D41" s="10">
        <v>142</v>
      </c>
      <c r="E41" s="10">
        <v>97</v>
      </c>
      <c r="F41" s="10">
        <v>10</v>
      </c>
      <c r="G41" s="10">
        <v>21</v>
      </c>
      <c r="H41" s="10">
        <v>14</v>
      </c>
      <c r="I41" s="10">
        <v>38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138</v>
      </c>
      <c r="D42" s="10">
        <v>120</v>
      </c>
      <c r="E42" s="10">
        <v>86</v>
      </c>
      <c r="F42" s="10">
        <v>7</v>
      </c>
      <c r="G42" s="10">
        <v>17</v>
      </c>
      <c r="H42" s="10">
        <v>10</v>
      </c>
      <c r="I42" s="10">
        <v>18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120</v>
      </c>
      <c r="D43" s="10">
        <v>106</v>
      </c>
      <c r="E43" s="10">
        <v>68</v>
      </c>
      <c r="F43" s="10">
        <v>9</v>
      </c>
      <c r="G43" s="10">
        <v>26</v>
      </c>
      <c r="H43" s="10">
        <v>3</v>
      </c>
      <c r="I43" s="10">
        <v>14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70</v>
      </c>
      <c r="D44" s="10">
        <v>61</v>
      </c>
      <c r="E44" s="10">
        <v>30</v>
      </c>
      <c r="F44" s="10">
        <v>8</v>
      </c>
      <c r="G44" s="10">
        <v>21</v>
      </c>
      <c r="H44" s="10">
        <v>2</v>
      </c>
      <c r="I44" s="10">
        <v>9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44</v>
      </c>
      <c r="D45" s="10">
        <v>39</v>
      </c>
      <c r="E45" s="10">
        <v>23</v>
      </c>
      <c r="F45" s="10">
        <v>1</v>
      </c>
      <c r="G45" s="10">
        <v>13</v>
      </c>
      <c r="H45" s="10">
        <v>2</v>
      </c>
      <c r="I45" s="10">
        <v>5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23</v>
      </c>
      <c r="D46" s="10">
        <v>16</v>
      </c>
      <c r="E46" s="10">
        <v>6</v>
      </c>
      <c r="F46" s="10">
        <v>2</v>
      </c>
      <c r="G46" s="10">
        <v>6</v>
      </c>
      <c r="H46" s="10">
        <v>2</v>
      </c>
      <c r="I46" s="10">
        <v>7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2</v>
      </c>
      <c r="D47" s="10">
        <v>2</v>
      </c>
      <c r="E47" s="10">
        <v>1</v>
      </c>
      <c r="F47" s="10" t="s">
        <v>44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3161</v>
      </c>
      <c r="D48" s="3">
        <v>730</v>
      </c>
      <c r="E48" s="3">
        <v>548</v>
      </c>
      <c r="F48" s="3">
        <v>34</v>
      </c>
      <c r="G48" s="3">
        <v>50</v>
      </c>
      <c r="H48" s="3">
        <v>98</v>
      </c>
      <c r="I48" s="3">
        <v>2431</v>
      </c>
    </row>
    <row r="49" spans="1:11" ht="12" customHeight="1" x14ac:dyDescent="0.2">
      <c r="A49" s="27" t="s">
        <v>12</v>
      </c>
      <c r="B49" s="1" t="s">
        <v>23</v>
      </c>
      <c r="C49" s="10">
        <v>39</v>
      </c>
      <c r="D49" s="10">
        <v>2</v>
      </c>
      <c r="E49" s="10" t="s">
        <v>24</v>
      </c>
      <c r="F49" s="10" t="s">
        <v>44</v>
      </c>
      <c r="G49" s="10" t="s">
        <v>24</v>
      </c>
      <c r="H49" s="10">
        <v>2</v>
      </c>
      <c r="I49" s="10">
        <v>37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56</v>
      </c>
      <c r="D50" s="10">
        <v>6</v>
      </c>
      <c r="E50" s="10" t="s">
        <v>24</v>
      </c>
      <c r="F50" s="10">
        <v>1</v>
      </c>
      <c r="G50" s="10" t="s">
        <v>24</v>
      </c>
      <c r="H50" s="10">
        <v>5</v>
      </c>
      <c r="I50" s="10">
        <v>50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104</v>
      </c>
      <c r="D51" s="10">
        <v>7</v>
      </c>
      <c r="E51" s="10" t="s">
        <v>24</v>
      </c>
      <c r="F51" s="10">
        <v>4</v>
      </c>
      <c r="G51" s="10" t="s">
        <v>24</v>
      </c>
      <c r="H51" s="10">
        <v>3</v>
      </c>
      <c r="I51" s="10">
        <v>97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147</v>
      </c>
      <c r="D52" s="10">
        <v>10</v>
      </c>
      <c r="E52" s="10">
        <v>2</v>
      </c>
      <c r="F52" s="10">
        <v>2</v>
      </c>
      <c r="G52" s="10">
        <v>1</v>
      </c>
      <c r="H52" s="10">
        <v>5</v>
      </c>
      <c r="I52" s="10">
        <v>137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150</v>
      </c>
      <c r="D53" s="10">
        <v>11</v>
      </c>
      <c r="E53" s="10">
        <v>4</v>
      </c>
      <c r="F53" s="10">
        <v>3</v>
      </c>
      <c r="G53" s="10">
        <v>2</v>
      </c>
      <c r="H53" s="10">
        <v>2</v>
      </c>
      <c r="I53" s="10">
        <v>139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214</v>
      </c>
      <c r="D54" s="10">
        <v>23</v>
      </c>
      <c r="E54" s="10">
        <v>10</v>
      </c>
      <c r="F54" s="10">
        <v>4</v>
      </c>
      <c r="G54" s="10">
        <v>2</v>
      </c>
      <c r="H54" s="10">
        <v>7</v>
      </c>
      <c r="I54" s="10">
        <v>191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277</v>
      </c>
      <c r="D55" s="10">
        <v>17</v>
      </c>
      <c r="E55" s="10">
        <v>9</v>
      </c>
      <c r="F55" s="10">
        <v>1</v>
      </c>
      <c r="G55" s="10">
        <v>1</v>
      </c>
      <c r="H55" s="10">
        <v>6</v>
      </c>
      <c r="I55" s="10">
        <v>260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321</v>
      </c>
      <c r="D56" s="10">
        <v>19</v>
      </c>
      <c r="E56" s="10">
        <v>5</v>
      </c>
      <c r="F56" s="10">
        <v>1</v>
      </c>
      <c r="G56" s="10">
        <v>3</v>
      </c>
      <c r="H56" s="10">
        <v>10</v>
      </c>
      <c r="I56" s="10">
        <v>302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325</v>
      </c>
      <c r="D57" s="10">
        <v>29</v>
      </c>
      <c r="E57" s="10">
        <v>16</v>
      </c>
      <c r="F57" s="10">
        <v>5</v>
      </c>
      <c r="G57" s="10">
        <v>3</v>
      </c>
      <c r="H57" s="10">
        <v>5</v>
      </c>
      <c r="I57" s="10">
        <v>296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249</v>
      </c>
      <c r="D58" s="10">
        <v>22</v>
      </c>
      <c r="E58" s="10">
        <v>8</v>
      </c>
      <c r="F58" s="10">
        <v>3</v>
      </c>
      <c r="G58" s="10">
        <v>4</v>
      </c>
      <c r="H58" s="10">
        <v>7</v>
      </c>
      <c r="I58" s="10">
        <v>227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261</v>
      </c>
      <c r="D59" s="10">
        <v>21</v>
      </c>
      <c r="E59" s="10">
        <v>11</v>
      </c>
      <c r="F59" s="10">
        <v>2</v>
      </c>
      <c r="G59" s="10">
        <v>2</v>
      </c>
      <c r="H59" s="10">
        <v>6</v>
      </c>
      <c r="I59" s="10">
        <v>240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249</v>
      </c>
      <c r="D60" s="10">
        <v>41</v>
      </c>
      <c r="E60" s="10">
        <v>32</v>
      </c>
      <c r="F60" s="10">
        <v>2</v>
      </c>
      <c r="G60" s="10">
        <v>1</v>
      </c>
      <c r="H60" s="10">
        <v>6</v>
      </c>
      <c r="I60" s="10">
        <v>208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208</v>
      </c>
      <c r="D61" s="10">
        <v>57</v>
      </c>
      <c r="E61" s="10">
        <v>47</v>
      </c>
      <c r="F61" s="10">
        <v>4</v>
      </c>
      <c r="G61" s="10">
        <v>1</v>
      </c>
      <c r="H61" s="10">
        <v>5</v>
      </c>
      <c r="I61" s="10">
        <v>151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194</v>
      </c>
      <c r="D62" s="10">
        <v>147</v>
      </c>
      <c r="E62" s="10">
        <v>128</v>
      </c>
      <c r="F62" s="10" t="s">
        <v>44</v>
      </c>
      <c r="G62" s="10">
        <v>4</v>
      </c>
      <c r="H62" s="10">
        <v>15</v>
      </c>
      <c r="I62" s="10">
        <v>47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135</v>
      </c>
      <c r="D63" s="10">
        <v>122</v>
      </c>
      <c r="E63" s="10">
        <v>106</v>
      </c>
      <c r="F63" s="10">
        <v>2</v>
      </c>
      <c r="G63" s="10">
        <v>5</v>
      </c>
      <c r="H63" s="10">
        <v>9</v>
      </c>
      <c r="I63" s="10">
        <v>13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105</v>
      </c>
      <c r="D64" s="10">
        <v>93</v>
      </c>
      <c r="E64" s="10">
        <v>84</v>
      </c>
      <c r="F64" s="10" t="s">
        <v>44</v>
      </c>
      <c r="G64" s="10">
        <v>7</v>
      </c>
      <c r="H64" s="10">
        <v>2</v>
      </c>
      <c r="I64" s="10">
        <v>12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67</v>
      </c>
      <c r="D65" s="10">
        <v>58</v>
      </c>
      <c r="E65" s="10">
        <v>48</v>
      </c>
      <c r="F65" s="10" t="s">
        <v>44</v>
      </c>
      <c r="G65" s="10">
        <v>8</v>
      </c>
      <c r="H65" s="10">
        <v>2</v>
      </c>
      <c r="I65" s="10">
        <v>9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41</v>
      </c>
      <c r="D66" s="10">
        <v>33</v>
      </c>
      <c r="E66" s="10">
        <v>31</v>
      </c>
      <c r="F66" s="10" t="s">
        <v>44</v>
      </c>
      <c r="G66" s="10">
        <v>2</v>
      </c>
      <c r="H66" s="10" t="s">
        <v>44</v>
      </c>
      <c r="I66" s="10">
        <v>8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18</v>
      </c>
      <c r="D67" s="10">
        <v>11</v>
      </c>
      <c r="E67" s="10">
        <v>6</v>
      </c>
      <c r="F67" s="10" t="s">
        <v>44</v>
      </c>
      <c r="G67" s="10">
        <v>4</v>
      </c>
      <c r="H67" s="10">
        <v>1</v>
      </c>
      <c r="I67" s="10">
        <v>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1</v>
      </c>
      <c r="D68" s="6">
        <v>1</v>
      </c>
      <c r="E68" s="6">
        <v>1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783</v>
      </c>
      <c r="D6" s="3">
        <v>263</v>
      </c>
      <c r="E6" s="3">
        <v>189</v>
      </c>
      <c r="F6" s="3">
        <v>10</v>
      </c>
      <c r="G6" s="3">
        <v>19</v>
      </c>
      <c r="H6" s="3">
        <v>45</v>
      </c>
      <c r="I6" s="3">
        <v>520</v>
      </c>
    </row>
    <row r="7" spans="1:32" ht="12" customHeight="1" x14ac:dyDescent="0.2">
      <c r="A7" s="27" t="s">
        <v>12</v>
      </c>
      <c r="B7" s="1" t="s">
        <v>23</v>
      </c>
      <c r="C7" s="10">
        <v>7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6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18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18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21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24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23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15</v>
      </c>
      <c r="D11" s="10">
        <v>1</v>
      </c>
      <c r="E11" s="10">
        <v>1</v>
      </c>
      <c r="F11" s="10" t="s">
        <v>44</v>
      </c>
      <c r="G11" s="10" t="s">
        <v>44</v>
      </c>
      <c r="H11" s="10" t="s">
        <v>44</v>
      </c>
      <c r="I11" s="10">
        <v>14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27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27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44</v>
      </c>
      <c r="D13" s="10">
        <v>2</v>
      </c>
      <c r="E13" s="10" t="s">
        <v>44</v>
      </c>
      <c r="F13" s="10" t="s">
        <v>44</v>
      </c>
      <c r="G13" s="10">
        <v>1</v>
      </c>
      <c r="H13" s="10">
        <v>1</v>
      </c>
      <c r="I13" s="10">
        <v>42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57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56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61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59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65</v>
      </c>
      <c r="D16" s="10">
        <v>3</v>
      </c>
      <c r="E16" s="10" t="s">
        <v>44</v>
      </c>
      <c r="F16" s="10" t="s">
        <v>44</v>
      </c>
      <c r="G16" s="10" t="s">
        <v>44</v>
      </c>
      <c r="H16" s="10">
        <v>3</v>
      </c>
      <c r="I16" s="10">
        <v>62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78</v>
      </c>
      <c r="D17" s="10">
        <v>10</v>
      </c>
      <c r="E17" s="10">
        <v>3</v>
      </c>
      <c r="F17" s="10">
        <v>1</v>
      </c>
      <c r="G17" s="10" t="s">
        <v>44</v>
      </c>
      <c r="H17" s="10">
        <v>6</v>
      </c>
      <c r="I17" s="10">
        <v>68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62</v>
      </c>
      <c r="D18" s="10">
        <v>14</v>
      </c>
      <c r="E18" s="10">
        <v>6</v>
      </c>
      <c r="F18" s="10">
        <v>5</v>
      </c>
      <c r="G18" s="10" t="s">
        <v>44</v>
      </c>
      <c r="H18" s="10">
        <v>3</v>
      </c>
      <c r="I18" s="10">
        <v>48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67</v>
      </c>
      <c r="D19" s="10">
        <v>25</v>
      </c>
      <c r="E19" s="10">
        <v>18</v>
      </c>
      <c r="F19" s="10">
        <v>1</v>
      </c>
      <c r="G19" s="10" t="s">
        <v>44</v>
      </c>
      <c r="H19" s="10">
        <v>6</v>
      </c>
      <c r="I19" s="10">
        <v>42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77</v>
      </c>
      <c r="D20" s="10">
        <v>59</v>
      </c>
      <c r="E20" s="10">
        <v>53</v>
      </c>
      <c r="F20" s="10" t="s">
        <v>44</v>
      </c>
      <c r="G20" s="10" t="s">
        <v>44</v>
      </c>
      <c r="H20" s="10">
        <v>6</v>
      </c>
      <c r="I20" s="10">
        <v>18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61</v>
      </c>
      <c r="D21" s="10">
        <v>57</v>
      </c>
      <c r="E21" s="10">
        <v>44</v>
      </c>
      <c r="F21" s="10">
        <v>2</v>
      </c>
      <c r="G21" s="10">
        <v>5</v>
      </c>
      <c r="H21" s="10">
        <v>6</v>
      </c>
      <c r="I21" s="10">
        <v>4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51</v>
      </c>
      <c r="D22" s="10">
        <v>44</v>
      </c>
      <c r="E22" s="10">
        <v>34</v>
      </c>
      <c r="F22" s="10">
        <v>1</v>
      </c>
      <c r="G22" s="10">
        <v>4</v>
      </c>
      <c r="H22" s="10">
        <v>5</v>
      </c>
      <c r="I22" s="10">
        <v>7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19</v>
      </c>
      <c r="D23" s="10">
        <v>18</v>
      </c>
      <c r="E23" s="10">
        <v>10</v>
      </c>
      <c r="F23" s="10" t="s">
        <v>44</v>
      </c>
      <c r="G23" s="10">
        <v>5</v>
      </c>
      <c r="H23" s="10">
        <v>3</v>
      </c>
      <c r="I23" s="10">
        <v>1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18</v>
      </c>
      <c r="D24" s="10">
        <v>17</v>
      </c>
      <c r="E24" s="10">
        <v>16</v>
      </c>
      <c r="F24" s="10" t="s">
        <v>44</v>
      </c>
      <c r="G24" s="10">
        <v>1</v>
      </c>
      <c r="H24" s="10" t="s">
        <v>44</v>
      </c>
      <c r="I24" s="10">
        <v>1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10</v>
      </c>
      <c r="D25" s="10">
        <v>7</v>
      </c>
      <c r="E25" s="10">
        <v>4</v>
      </c>
      <c r="F25" s="10" t="s">
        <v>44</v>
      </c>
      <c r="G25" s="10">
        <v>2</v>
      </c>
      <c r="H25" s="10">
        <v>1</v>
      </c>
      <c r="I25" s="10">
        <v>3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1</v>
      </c>
      <c r="D26" s="10">
        <v>1</v>
      </c>
      <c r="E26" s="10" t="s">
        <v>44</v>
      </c>
      <c r="F26" s="10" t="s">
        <v>44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423</v>
      </c>
      <c r="D27" s="3">
        <v>147</v>
      </c>
      <c r="E27" s="3">
        <v>95</v>
      </c>
      <c r="F27" s="3">
        <v>9</v>
      </c>
      <c r="G27" s="3">
        <v>14</v>
      </c>
      <c r="H27" s="3">
        <v>29</v>
      </c>
      <c r="I27" s="3">
        <v>276</v>
      </c>
    </row>
    <row r="28" spans="1:11" ht="12" customHeight="1" x14ac:dyDescent="0.2">
      <c r="A28" s="27" t="s">
        <v>12</v>
      </c>
      <c r="B28" s="1" t="s">
        <v>23</v>
      </c>
      <c r="C28" s="10">
        <v>3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2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9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9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11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11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16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15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8</v>
      </c>
      <c r="D32" s="10">
        <v>1</v>
      </c>
      <c r="E32" s="10">
        <v>1</v>
      </c>
      <c r="F32" s="10" t="s">
        <v>44</v>
      </c>
      <c r="G32" s="10" t="s">
        <v>44</v>
      </c>
      <c r="H32" s="10" t="s">
        <v>44</v>
      </c>
      <c r="I32" s="10">
        <v>7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11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11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27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26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26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25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32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32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37</v>
      </c>
      <c r="D37" s="10">
        <v>2</v>
      </c>
      <c r="E37" s="10" t="s">
        <v>44</v>
      </c>
      <c r="F37" s="10" t="s">
        <v>44</v>
      </c>
      <c r="G37" s="10" t="s">
        <v>44</v>
      </c>
      <c r="H37" s="10">
        <v>2</v>
      </c>
      <c r="I37" s="10">
        <v>35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44</v>
      </c>
      <c r="D38" s="10">
        <v>7</v>
      </c>
      <c r="E38" s="10">
        <v>2</v>
      </c>
      <c r="F38" s="10">
        <v>1</v>
      </c>
      <c r="G38" s="10" t="s">
        <v>44</v>
      </c>
      <c r="H38" s="10">
        <v>4</v>
      </c>
      <c r="I38" s="10">
        <v>37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38</v>
      </c>
      <c r="D39" s="10">
        <v>10</v>
      </c>
      <c r="E39" s="10">
        <v>3</v>
      </c>
      <c r="F39" s="10">
        <v>4</v>
      </c>
      <c r="G39" s="10" t="s">
        <v>44</v>
      </c>
      <c r="H39" s="10">
        <v>3</v>
      </c>
      <c r="I39" s="10">
        <v>28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40</v>
      </c>
      <c r="D40" s="10">
        <v>19</v>
      </c>
      <c r="E40" s="10">
        <v>14</v>
      </c>
      <c r="F40" s="10">
        <v>1</v>
      </c>
      <c r="G40" s="10" t="s">
        <v>44</v>
      </c>
      <c r="H40" s="10">
        <v>4</v>
      </c>
      <c r="I40" s="10">
        <v>21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44</v>
      </c>
      <c r="D41" s="10">
        <v>33</v>
      </c>
      <c r="E41" s="10">
        <v>29</v>
      </c>
      <c r="F41" s="10" t="s">
        <v>44</v>
      </c>
      <c r="G41" s="10" t="s">
        <v>44</v>
      </c>
      <c r="H41" s="10">
        <v>4</v>
      </c>
      <c r="I41" s="10">
        <v>11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26</v>
      </c>
      <c r="D42" s="10">
        <v>25</v>
      </c>
      <c r="E42" s="10">
        <v>17</v>
      </c>
      <c r="F42" s="10">
        <v>2</v>
      </c>
      <c r="G42" s="10">
        <v>3</v>
      </c>
      <c r="H42" s="10">
        <v>3</v>
      </c>
      <c r="I42" s="10">
        <v>1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27</v>
      </c>
      <c r="D43" s="10">
        <v>23</v>
      </c>
      <c r="E43" s="10">
        <v>16</v>
      </c>
      <c r="F43" s="10">
        <v>1</v>
      </c>
      <c r="G43" s="10">
        <v>3</v>
      </c>
      <c r="H43" s="10">
        <v>3</v>
      </c>
      <c r="I43" s="10">
        <v>4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9</v>
      </c>
      <c r="D44" s="10">
        <v>9</v>
      </c>
      <c r="E44" s="10">
        <v>4</v>
      </c>
      <c r="F44" s="10" t="s">
        <v>44</v>
      </c>
      <c r="G44" s="10">
        <v>4</v>
      </c>
      <c r="H44" s="10">
        <v>1</v>
      </c>
      <c r="I44" s="10" t="s">
        <v>44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9</v>
      </c>
      <c r="D45" s="10">
        <v>9</v>
      </c>
      <c r="E45" s="10">
        <v>8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5</v>
      </c>
      <c r="D46" s="10">
        <v>4</v>
      </c>
      <c r="E46" s="10">
        <v>1</v>
      </c>
      <c r="F46" s="10" t="s">
        <v>44</v>
      </c>
      <c r="G46" s="10">
        <v>2</v>
      </c>
      <c r="H46" s="10">
        <v>1</v>
      </c>
      <c r="I46" s="10">
        <v>1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1</v>
      </c>
      <c r="D47" s="10">
        <v>1</v>
      </c>
      <c r="E47" s="10" t="s">
        <v>44</v>
      </c>
      <c r="F47" s="10" t="s">
        <v>44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360</v>
      </c>
      <c r="D48" s="3">
        <v>116</v>
      </c>
      <c r="E48" s="3">
        <v>94</v>
      </c>
      <c r="F48" s="3">
        <v>1</v>
      </c>
      <c r="G48" s="3">
        <v>5</v>
      </c>
      <c r="H48" s="3">
        <v>16</v>
      </c>
      <c r="I48" s="3">
        <v>244</v>
      </c>
    </row>
    <row r="49" spans="1:11" ht="12" customHeight="1" x14ac:dyDescent="0.2">
      <c r="A49" s="27" t="s">
        <v>12</v>
      </c>
      <c r="B49" s="1" t="s">
        <v>23</v>
      </c>
      <c r="C49" s="10">
        <v>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4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9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9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10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10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8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8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7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7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16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16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17</v>
      </c>
      <c r="D55" s="10">
        <v>1</v>
      </c>
      <c r="E55" s="10" t="s">
        <v>44</v>
      </c>
      <c r="F55" s="10" t="s">
        <v>44</v>
      </c>
      <c r="G55" s="10">
        <v>1</v>
      </c>
      <c r="H55" s="10" t="s">
        <v>44</v>
      </c>
      <c r="I55" s="10">
        <v>16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31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31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29</v>
      </c>
      <c r="D57" s="10">
        <v>2</v>
      </c>
      <c r="E57" s="10" t="s">
        <v>44</v>
      </c>
      <c r="F57" s="10" t="s">
        <v>44</v>
      </c>
      <c r="G57" s="10" t="s">
        <v>44</v>
      </c>
      <c r="H57" s="10">
        <v>2</v>
      </c>
      <c r="I57" s="10">
        <v>27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28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27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34</v>
      </c>
      <c r="D59" s="10">
        <v>3</v>
      </c>
      <c r="E59" s="10">
        <v>1</v>
      </c>
      <c r="F59" s="10" t="s">
        <v>44</v>
      </c>
      <c r="G59" s="10" t="s">
        <v>44</v>
      </c>
      <c r="H59" s="10">
        <v>2</v>
      </c>
      <c r="I59" s="10">
        <v>31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24</v>
      </c>
      <c r="D60" s="10">
        <v>4</v>
      </c>
      <c r="E60" s="10">
        <v>3</v>
      </c>
      <c r="F60" s="10">
        <v>1</v>
      </c>
      <c r="G60" s="10" t="s">
        <v>44</v>
      </c>
      <c r="H60" s="10" t="s">
        <v>44</v>
      </c>
      <c r="I60" s="10">
        <v>20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27</v>
      </c>
      <c r="D61" s="10">
        <v>6</v>
      </c>
      <c r="E61" s="10">
        <v>4</v>
      </c>
      <c r="F61" s="10" t="s">
        <v>44</v>
      </c>
      <c r="G61" s="10" t="s">
        <v>44</v>
      </c>
      <c r="H61" s="10">
        <v>2</v>
      </c>
      <c r="I61" s="10">
        <v>21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33</v>
      </c>
      <c r="D62" s="10">
        <v>26</v>
      </c>
      <c r="E62" s="10">
        <v>24</v>
      </c>
      <c r="F62" s="10" t="s">
        <v>44</v>
      </c>
      <c r="G62" s="10" t="s">
        <v>44</v>
      </c>
      <c r="H62" s="10">
        <v>2</v>
      </c>
      <c r="I62" s="10">
        <v>7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35</v>
      </c>
      <c r="D63" s="10">
        <v>32</v>
      </c>
      <c r="E63" s="10">
        <v>27</v>
      </c>
      <c r="F63" s="10" t="s">
        <v>44</v>
      </c>
      <c r="G63" s="10">
        <v>2</v>
      </c>
      <c r="H63" s="10">
        <v>3</v>
      </c>
      <c r="I63" s="10">
        <v>3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24</v>
      </c>
      <c r="D64" s="10">
        <v>21</v>
      </c>
      <c r="E64" s="10">
        <v>18</v>
      </c>
      <c r="F64" s="10" t="s">
        <v>44</v>
      </c>
      <c r="G64" s="10">
        <v>1</v>
      </c>
      <c r="H64" s="10">
        <v>2</v>
      </c>
      <c r="I64" s="10">
        <v>3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10</v>
      </c>
      <c r="D65" s="10">
        <v>9</v>
      </c>
      <c r="E65" s="10">
        <v>6</v>
      </c>
      <c r="F65" s="10" t="s">
        <v>44</v>
      </c>
      <c r="G65" s="10">
        <v>1</v>
      </c>
      <c r="H65" s="10">
        <v>2</v>
      </c>
      <c r="I65" s="10">
        <v>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9</v>
      </c>
      <c r="D66" s="10">
        <v>8</v>
      </c>
      <c r="E66" s="10">
        <v>8</v>
      </c>
      <c r="F66" s="10" t="s">
        <v>44</v>
      </c>
      <c r="G66" s="10" t="s">
        <v>44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5</v>
      </c>
      <c r="D67" s="10">
        <v>3</v>
      </c>
      <c r="E67" s="10">
        <v>3</v>
      </c>
      <c r="F67" s="10" t="s">
        <v>44</v>
      </c>
      <c r="G67" s="10" t="s">
        <v>44</v>
      </c>
      <c r="H67" s="10" t="s">
        <v>44</v>
      </c>
      <c r="I67" s="10">
        <v>2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14848</v>
      </c>
      <c r="D6" s="3">
        <v>5637</v>
      </c>
      <c r="E6" s="3">
        <v>3634</v>
      </c>
      <c r="F6" s="3">
        <v>375</v>
      </c>
      <c r="G6" s="3">
        <v>948</v>
      </c>
      <c r="H6" s="3">
        <v>680</v>
      </c>
      <c r="I6" s="3">
        <v>9211</v>
      </c>
    </row>
    <row r="7" spans="1:32" ht="12" customHeight="1" x14ac:dyDescent="0.2">
      <c r="A7" s="27" t="s">
        <v>12</v>
      </c>
      <c r="B7" s="1" t="s">
        <v>23</v>
      </c>
      <c r="C7" s="10">
        <v>66</v>
      </c>
      <c r="D7" s="10">
        <v>5</v>
      </c>
      <c r="E7" s="10" t="s">
        <v>24</v>
      </c>
      <c r="F7" s="10">
        <v>2</v>
      </c>
      <c r="G7" s="10" t="s">
        <v>24</v>
      </c>
      <c r="H7" s="10">
        <v>3</v>
      </c>
      <c r="I7" s="10">
        <v>61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187</v>
      </c>
      <c r="D8" s="10">
        <v>7</v>
      </c>
      <c r="E8" s="10" t="s">
        <v>24</v>
      </c>
      <c r="F8" s="10">
        <v>1</v>
      </c>
      <c r="G8" s="10" t="s">
        <v>24</v>
      </c>
      <c r="H8" s="10">
        <v>6</v>
      </c>
      <c r="I8" s="10">
        <v>180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347</v>
      </c>
      <c r="D9" s="10">
        <v>11</v>
      </c>
      <c r="E9" s="10" t="s">
        <v>24</v>
      </c>
      <c r="F9" s="10">
        <v>1</v>
      </c>
      <c r="G9" s="10" t="s">
        <v>24</v>
      </c>
      <c r="H9" s="10">
        <v>10</v>
      </c>
      <c r="I9" s="10">
        <v>336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555</v>
      </c>
      <c r="D10" s="10">
        <v>20</v>
      </c>
      <c r="E10" s="10">
        <v>1</v>
      </c>
      <c r="F10" s="10">
        <v>3</v>
      </c>
      <c r="G10" s="10" t="s">
        <v>44</v>
      </c>
      <c r="H10" s="10">
        <v>16</v>
      </c>
      <c r="I10" s="10">
        <v>535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612</v>
      </c>
      <c r="D11" s="10">
        <v>30</v>
      </c>
      <c r="E11" s="10">
        <v>6</v>
      </c>
      <c r="F11" s="10" t="s">
        <v>44</v>
      </c>
      <c r="G11" s="10">
        <v>1</v>
      </c>
      <c r="H11" s="10">
        <v>23</v>
      </c>
      <c r="I11" s="10">
        <v>582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735</v>
      </c>
      <c r="D12" s="10">
        <v>41</v>
      </c>
      <c r="E12" s="10">
        <v>15</v>
      </c>
      <c r="F12" s="10">
        <v>3</v>
      </c>
      <c r="G12" s="10" t="s">
        <v>44</v>
      </c>
      <c r="H12" s="10">
        <v>23</v>
      </c>
      <c r="I12" s="10">
        <v>694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1077</v>
      </c>
      <c r="D13" s="10">
        <v>57</v>
      </c>
      <c r="E13" s="10">
        <v>8</v>
      </c>
      <c r="F13" s="10">
        <v>3</v>
      </c>
      <c r="G13" s="10">
        <v>1</v>
      </c>
      <c r="H13" s="10">
        <v>45</v>
      </c>
      <c r="I13" s="10">
        <v>1020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1126</v>
      </c>
      <c r="D14" s="10">
        <v>56</v>
      </c>
      <c r="E14" s="10">
        <v>9</v>
      </c>
      <c r="F14" s="10">
        <v>4</v>
      </c>
      <c r="G14" s="10">
        <v>4</v>
      </c>
      <c r="H14" s="10">
        <v>39</v>
      </c>
      <c r="I14" s="10">
        <v>1070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1006</v>
      </c>
      <c r="D15" s="10">
        <v>54</v>
      </c>
      <c r="E15" s="10">
        <v>8</v>
      </c>
      <c r="F15" s="10">
        <v>5</v>
      </c>
      <c r="G15" s="10">
        <v>3</v>
      </c>
      <c r="H15" s="10">
        <v>38</v>
      </c>
      <c r="I15" s="10">
        <v>952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973</v>
      </c>
      <c r="D16" s="10">
        <v>46</v>
      </c>
      <c r="E16" s="10">
        <v>4</v>
      </c>
      <c r="F16" s="10">
        <v>14</v>
      </c>
      <c r="G16" s="10">
        <v>2</v>
      </c>
      <c r="H16" s="10">
        <v>26</v>
      </c>
      <c r="I16" s="10">
        <v>927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948</v>
      </c>
      <c r="D17" s="10">
        <v>66</v>
      </c>
      <c r="E17" s="10">
        <v>17</v>
      </c>
      <c r="F17" s="10">
        <v>21</v>
      </c>
      <c r="G17" s="10">
        <v>2</v>
      </c>
      <c r="H17" s="10">
        <v>26</v>
      </c>
      <c r="I17" s="10">
        <v>882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1051</v>
      </c>
      <c r="D18" s="10">
        <v>154</v>
      </c>
      <c r="E18" s="10">
        <v>60</v>
      </c>
      <c r="F18" s="10">
        <v>45</v>
      </c>
      <c r="G18" s="10">
        <v>4</v>
      </c>
      <c r="H18" s="10">
        <v>45</v>
      </c>
      <c r="I18" s="10">
        <v>897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1181</v>
      </c>
      <c r="D19" s="10">
        <v>511</v>
      </c>
      <c r="E19" s="10">
        <v>379</v>
      </c>
      <c r="F19" s="10">
        <v>54</v>
      </c>
      <c r="G19" s="10">
        <v>23</v>
      </c>
      <c r="H19" s="10">
        <v>55</v>
      </c>
      <c r="I19" s="10">
        <v>670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1289</v>
      </c>
      <c r="D20" s="10">
        <v>1048</v>
      </c>
      <c r="E20" s="10">
        <v>782</v>
      </c>
      <c r="F20" s="10">
        <v>58</v>
      </c>
      <c r="G20" s="10">
        <v>85</v>
      </c>
      <c r="H20" s="10">
        <v>123</v>
      </c>
      <c r="I20" s="10">
        <v>241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1230</v>
      </c>
      <c r="D21" s="10">
        <v>1163</v>
      </c>
      <c r="E21" s="10">
        <v>885</v>
      </c>
      <c r="F21" s="10">
        <v>45</v>
      </c>
      <c r="G21" s="10">
        <v>141</v>
      </c>
      <c r="H21" s="10">
        <v>92</v>
      </c>
      <c r="I21" s="10">
        <v>67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991</v>
      </c>
      <c r="D22" s="10">
        <v>949</v>
      </c>
      <c r="E22" s="10">
        <v>677</v>
      </c>
      <c r="F22" s="10">
        <v>32</v>
      </c>
      <c r="G22" s="10">
        <v>197</v>
      </c>
      <c r="H22" s="10">
        <v>43</v>
      </c>
      <c r="I22" s="10">
        <v>42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783</v>
      </c>
      <c r="D23" s="10">
        <v>756</v>
      </c>
      <c r="E23" s="10">
        <v>450</v>
      </c>
      <c r="F23" s="10">
        <v>40</v>
      </c>
      <c r="G23" s="10">
        <v>237</v>
      </c>
      <c r="H23" s="10">
        <v>29</v>
      </c>
      <c r="I23" s="10">
        <v>27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442</v>
      </c>
      <c r="D24" s="10">
        <v>433</v>
      </c>
      <c r="E24" s="10">
        <v>224</v>
      </c>
      <c r="F24" s="10">
        <v>26</v>
      </c>
      <c r="G24" s="10">
        <v>161</v>
      </c>
      <c r="H24" s="10">
        <v>22</v>
      </c>
      <c r="I24" s="10">
        <v>9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240</v>
      </c>
      <c r="D25" s="10">
        <v>221</v>
      </c>
      <c r="E25" s="10">
        <v>106</v>
      </c>
      <c r="F25" s="10">
        <v>17</v>
      </c>
      <c r="G25" s="10">
        <v>82</v>
      </c>
      <c r="H25" s="10">
        <v>16</v>
      </c>
      <c r="I25" s="10">
        <v>19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9</v>
      </c>
      <c r="D26" s="10">
        <v>9</v>
      </c>
      <c r="E26" s="10">
        <v>3</v>
      </c>
      <c r="F26" s="10">
        <v>1</v>
      </c>
      <c r="G26" s="10">
        <v>5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8341</v>
      </c>
      <c r="D27" s="3">
        <v>3480</v>
      </c>
      <c r="E27" s="3">
        <v>1845</v>
      </c>
      <c r="F27" s="3">
        <v>359</v>
      </c>
      <c r="G27" s="3">
        <v>838</v>
      </c>
      <c r="H27" s="3">
        <v>438</v>
      </c>
      <c r="I27" s="3">
        <v>4861</v>
      </c>
    </row>
    <row r="28" spans="1:11" ht="12" customHeight="1" x14ac:dyDescent="0.2">
      <c r="A28" s="27" t="s">
        <v>12</v>
      </c>
      <c r="B28" s="1" t="s">
        <v>23</v>
      </c>
      <c r="C28" s="10">
        <v>31</v>
      </c>
      <c r="D28" s="10">
        <v>2</v>
      </c>
      <c r="E28" s="10" t="s">
        <v>24</v>
      </c>
      <c r="F28" s="10">
        <v>2</v>
      </c>
      <c r="G28" s="10" t="s">
        <v>24</v>
      </c>
      <c r="H28" s="10" t="s">
        <v>44</v>
      </c>
      <c r="I28" s="10">
        <v>29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93</v>
      </c>
      <c r="D29" s="10">
        <v>3</v>
      </c>
      <c r="E29" s="10" t="s">
        <v>24</v>
      </c>
      <c r="F29" s="10" t="s">
        <v>44</v>
      </c>
      <c r="G29" s="10" t="s">
        <v>24</v>
      </c>
      <c r="H29" s="10">
        <v>3</v>
      </c>
      <c r="I29" s="10">
        <v>90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183</v>
      </c>
      <c r="D30" s="10">
        <v>4</v>
      </c>
      <c r="E30" s="10" t="s">
        <v>24</v>
      </c>
      <c r="F30" s="10">
        <v>1</v>
      </c>
      <c r="G30" s="10" t="s">
        <v>24</v>
      </c>
      <c r="H30" s="10">
        <v>3</v>
      </c>
      <c r="I30" s="10">
        <v>179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265</v>
      </c>
      <c r="D31" s="10">
        <v>8</v>
      </c>
      <c r="E31" s="10" t="s">
        <v>44</v>
      </c>
      <c r="F31" s="10" t="s">
        <v>44</v>
      </c>
      <c r="G31" s="10" t="s">
        <v>44</v>
      </c>
      <c r="H31" s="10">
        <v>8</v>
      </c>
      <c r="I31" s="10">
        <v>257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303</v>
      </c>
      <c r="D32" s="10">
        <v>22</v>
      </c>
      <c r="E32" s="10">
        <v>5</v>
      </c>
      <c r="F32" s="10" t="s">
        <v>44</v>
      </c>
      <c r="G32" s="10">
        <v>1</v>
      </c>
      <c r="H32" s="10">
        <v>16</v>
      </c>
      <c r="I32" s="10">
        <v>281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399</v>
      </c>
      <c r="D33" s="10">
        <v>27</v>
      </c>
      <c r="E33" s="10">
        <v>7</v>
      </c>
      <c r="F33" s="10">
        <v>2</v>
      </c>
      <c r="G33" s="10" t="s">
        <v>44</v>
      </c>
      <c r="H33" s="10">
        <v>18</v>
      </c>
      <c r="I33" s="10">
        <v>372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541</v>
      </c>
      <c r="D34" s="10">
        <v>41</v>
      </c>
      <c r="E34" s="10">
        <v>5</v>
      </c>
      <c r="F34" s="10">
        <v>3</v>
      </c>
      <c r="G34" s="10">
        <v>1</v>
      </c>
      <c r="H34" s="10">
        <v>32</v>
      </c>
      <c r="I34" s="10">
        <v>500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611</v>
      </c>
      <c r="D35" s="10">
        <v>37</v>
      </c>
      <c r="E35" s="10">
        <v>5</v>
      </c>
      <c r="F35" s="10">
        <v>4</v>
      </c>
      <c r="G35" s="10">
        <v>1</v>
      </c>
      <c r="H35" s="10">
        <v>27</v>
      </c>
      <c r="I35" s="10">
        <v>574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554</v>
      </c>
      <c r="D36" s="10">
        <v>37</v>
      </c>
      <c r="E36" s="10">
        <v>4</v>
      </c>
      <c r="F36" s="10">
        <v>5</v>
      </c>
      <c r="G36" s="10">
        <v>1</v>
      </c>
      <c r="H36" s="10">
        <v>27</v>
      </c>
      <c r="I36" s="10">
        <v>517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556</v>
      </c>
      <c r="D37" s="10">
        <v>34</v>
      </c>
      <c r="E37" s="10">
        <v>2</v>
      </c>
      <c r="F37" s="10">
        <v>13</v>
      </c>
      <c r="G37" s="10">
        <v>1</v>
      </c>
      <c r="H37" s="10">
        <v>18</v>
      </c>
      <c r="I37" s="10">
        <v>522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543</v>
      </c>
      <c r="D38" s="10">
        <v>41</v>
      </c>
      <c r="E38" s="10">
        <v>3</v>
      </c>
      <c r="F38" s="10">
        <v>20</v>
      </c>
      <c r="G38" s="10">
        <v>1</v>
      </c>
      <c r="H38" s="10">
        <v>17</v>
      </c>
      <c r="I38" s="10">
        <v>502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626</v>
      </c>
      <c r="D39" s="10">
        <v>97</v>
      </c>
      <c r="E39" s="10">
        <v>20</v>
      </c>
      <c r="F39" s="10">
        <v>44</v>
      </c>
      <c r="G39" s="10">
        <v>3</v>
      </c>
      <c r="H39" s="10">
        <v>30</v>
      </c>
      <c r="I39" s="10">
        <v>529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664</v>
      </c>
      <c r="D40" s="10">
        <v>354</v>
      </c>
      <c r="E40" s="10">
        <v>243</v>
      </c>
      <c r="F40" s="10">
        <v>53</v>
      </c>
      <c r="G40" s="10">
        <v>21</v>
      </c>
      <c r="H40" s="10">
        <v>37</v>
      </c>
      <c r="I40" s="10">
        <v>310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741</v>
      </c>
      <c r="D41" s="10">
        <v>633</v>
      </c>
      <c r="E41" s="10">
        <v>432</v>
      </c>
      <c r="F41" s="10">
        <v>54</v>
      </c>
      <c r="G41" s="10">
        <v>79</v>
      </c>
      <c r="H41" s="10">
        <v>68</v>
      </c>
      <c r="I41" s="10">
        <v>108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690</v>
      </c>
      <c r="D42" s="10">
        <v>657</v>
      </c>
      <c r="E42" s="10">
        <v>435</v>
      </c>
      <c r="F42" s="10">
        <v>45</v>
      </c>
      <c r="G42" s="10">
        <v>127</v>
      </c>
      <c r="H42" s="10">
        <v>50</v>
      </c>
      <c r="I42" s="10">
        <v>33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598</v>
      </c>
      <c r="D43" s="10">
        <v>576</v>
      </c>
      <c r="E43" s="10">
        <v>331</v>
      </c>
      <c r="F43" s="10">
        <v>31</v>
      </c>
      <c r="G43" s="10">
        <v>181</v>
      </c>
      <c r="H43" s="10">
        <v>33</v>
      </c>
      <c r="I43" s="10">
        <v>22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478</v>
      </c>
      <c r="D44" s="10">
        <v>461</v>
      </c>
      <c r="E44" s="10">
        <v>207</v>
      </c>
      <c r="F44" s="10">
        <v>38</v>
      </c>
      <c r="G44" s="10">
        <v>198</v>
      </c>
      <c r="H44" s="10">
        <v>18</v>
      </c>
      <c r="I44" s="10">
        <v>17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292</v>
      </c>
      <c r="D45" s="10">
        <v>285</v>
      </c>
      <c r="E45" s="10">
        <v>99</v>
      </c>
      <c r="F45" s="10">
        <v>26</v>
      </c>
      <c r="G45" s="10">
        <v>142</v>
      </c>
      <c r="H45" s="10">
        <v>18</v>
      </c>
      <c r="I45" s="10">
        <v>7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167</v>
      </c>
      <c r="D46" s="10">
        <v>155</v>
      </c>
      <c r="E46" s="10">
        <v>46</v>
      </c>
      <c r="F46" s="10">
        <v>17</v>
      </c>
      <c r="G46" s="10">
        <v>77</v>
      </c>
      <c r="H46" s="10">
        <v>15</v>
      </c>
      <c r="I46" s="10">
        <v>12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6</v>
      </c>
      <c r="D47" s="10">
        <v>6</v>
      </c>
      <c r="E47" s="10">
        <v>1</v>
      </c>
      <c r="F47" s="10">
        <v>1</v>
      </c>
      <c r="G47" s="10">
        <v>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6507</v>
      </c>
      <c r="D48" s="3">
        <v>2157</v>
      </c>
      <c r="E48" s="3">
        <v>1789</v>
      </c>
      <c r="F48" s="3">
        <v>16</v>
      </c>
      <c r="G48" s="3">
        <v>110</v>
      </c>
      <c r="H48" s="3">
        <v>242</v>
      </c>
      <c r="I48" s="3">
        <v>4350</v>
      </c>
    </row>
    <row r="49" spans="1:11" ht="12" customHeight="1" x14ac:dyDescent="0.2">
      <c r="A49" s="27" t="s">
        <v>12</v>
      </c>
      <c r="B49" s="1" t="s">
        <v>23</v>
      </c>
      <c r="C49" s="10">
        <v>35</v>
      </c>
      <c r="D49" s="10">
        <v>3</v>
      </c>
      <c r="E49" s="10" t="s">
        <v>24</v>
      </c>
      <c r="F49" s="10" t="s">
        <v>44</v>
      </c>
      <c r="G49" s="10" t="s">
        <v>24</v>
      </c>
      <c r="H49" s="10">
        <v>3</v>
      </c>
      <c r="I49" s="10">
        <v>32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94</v>
      </c>
      <c r="D50" s="10">
        <v>4</v>
      </c>
      <c r="E50" s="10" t="s">
        <v>24</v>
      </c>
      <c r="F50" s="10">
        <v>1</v>
      </c>
      <c r="G50" s="10" t="s">
        <v>24</v>
      </c>
      <c r="H50" s="10">
        <v>3</v>
      </c>
      <c r="I50" s="10">
        <v>90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164</v>
      </c>
      <c r="D51" s="10">
        <v>7</v>
      </c>
      <c r="E51" s="10" t="s">
        <v>24</v>
      </c>
      <c r="F51" s="10" t="s">
        <v>44</v>
      </c>
      <c r="G51" s="10" t="s">
        <v>24</v>
      </c>
      <c r="H51" s="10">
        <v>7</v>
      </c>
      <c r="I51" s="10">
        <v>157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290</v>
      </c>
      <c r="D52" s="10">
        <v>12</v>
      </c>
      <c r="E52" s="10">
        <v>1</v>
      </c>
      <c r="F52" s="10">
        <v>3</v>
      </c>
      <c r="G52" s="10" t="s">
        <v>44</v>
      </c>
      <c r="H52" s="10">
        <v>8</v>
      </c>
      <c r="I52" s="10">
        <v>278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309</v>
      </c>
      <c r="D53" s="10">
        <v>8</v>
      </c>
      <c r="E53" s="10">
        <v>1</v>
      </c>
      <c r="F53" s="10" t="s">
        <v>44</v>
      </c>
      <c r="G53" s="10" t="s">
        <v>44</v>
      </c>
      <c r="H53" s="10">
        <v>7</v>
      </c>
      <c r="I53" s="10">
        <v>301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336</v>
      </c>
      <c r="D54" s="10">
        <v>14</v>
      </c>
      <c r="E54" s="10">
        <v>8</v>
      </c>
      <c r="F54" s="10">
        <v>1</v>
      </c>
      <c r="G54" s="10" t="s">
        <v>44</v>
      </c>
      <c r="H54" s="10">
        <v>5</v>
      </c>
      <c r="I54" s="10">
        <v>322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536</v>
      </c>
      <c r="D55" s="10">
        <v>16</v>
      </c>
      <c r="E55" s="10">
        <v>3</v>
      </c>
      <c r="F55" s="10" t="s">
        <v>44</v>
      </c>
      <c r="G55" s="10" t="s">
        <v>44</v>
      </c>
      <c r="H55" s="10">
        <v>13</v>
      </c>
      <c r="I55" s="10">
        <v>520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515</v>
      </c>
      <c r="D56" s="10">
        <v>19</v>
      </c>
      <c r="E56" s="10">
        <v>4</v>
      </c>
      <c r="F56" s="10" t="s">
        <v>44</v>
      </c>
      <c r="G56" s="10">
        <v>3</v>
      </c>
      <c r="H56" s="10">
        <v>12</v>
      </c>
      <c r="I56" s="10">
        <v>496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452</v>
      </c>
      <c r="D57" s="10">
        <v>17</v>
      </c>
      <c r="E57" s="10">
        <v>4</v>
      </c>
      <c r="F57" s="10" t="s">
        <v>44</v>
      </c>
      <c r="G57" s="10">
        <v>2</v>
      </c>
      <c r="H57" s="10">
        <v>11</v>
      </c>
      <c r="I57" s="10">
        <v>435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417</v>
      </c>
      <c r="D58" s="10">
        <v>12</v>
      </c>
      <c r="E58" s="10">
        <v>2</v>
      </c>
      <c r="F58" s="10">
        <v>1</v>
      </c>
      <c r="G58" s="10">
        <v>1</v>
      </c>
      <c r="H58" s="10">
        <v>8</v>
      </c>
      <c r="I58" s="10">
        <v>405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405</v>
      </c>
      <c r="D59" s="10">
        <v>25</v>
      </c>
      <c r="E59" s="10">
        <v>14</v>
      </c>
      <c r="F59" s="10">
        <v>1</v>
      </c>
      <c r="G59" s="10">
        <v>1</v>
      </c>
      <c r="H59" s="10">
        <v>9</v>
      </c>
      <c r="I59" s="10">
        <v>380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425</v>
      </c>
      <c r="D60" s="10">
        <v>57</v>
      </c>
      <c r="E60" s="10">
        <v>40</v>
      </c>
      <c r="F60" s="10">
        <v>1</v>
      </c>
      <c r="G60" s="10">
        <v>1</v>
      </c>
      <c r="H60" s="10">
        <v>15</v>
      </c>
      <c r="I60" s="10">
        <v>368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517</v>
      </c>
      <c r="D61" s="10">
        <v>157</v>
      </c>
      <c r="E61" s="10">
        <v>136</v>
      </c>
      <c r="F61" s="10">
        <v>1</v>
      </c>
      <c r="G61" s="10">
        <v>2</v>
      </c>
      <c r="H61" s="10">
        <v>18</v>
      </c>
      <c r="I61" s="10">
        <v>360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548</v>
      </c>
      <c r="D62" s="10">
        <v>415</v>
      </c>
      <c r="E62" s="10">
        <v>350</v>
      </c>
      <c r="F62" s="10">
        <v>4</v>
      </c>
      <c r="G62" s="10">
        <v>6</v>
      </c>
      <c r="H62" s="10">
        <v>55</v>
      </c>
      <c r="I62" s="10">
        <v>133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540</v>
      </c>
      <c r="D63" s="10">
        <v>506</v>
      </c>
      <c r="E63" s="10">
        <v>450</v>
      </c>
      <c r="F63" s="10" t="s">
        <v>44</v>
      </c>
      <c r="G63" s="10">
        <v>14</v>
      </c>
      <c r="H63" s="10">
        <v>42</v>
      </c>
      <c r="I63" s="10">
        <v>34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393</v>
      </c>
      <c r="D64" s="10">
        <v>373</v>
      </c>
      <c r="E64" s="10">
        <v>346</v>
      </c>
      <c r="F64" s="10">
        <v>1</v>
      </c>
      <c r="G64" s="10">
        <v>16</v>
      </c>
      <c r="H64" s="10">
        <v>10</v>
      </c>
      <c r="I64" s="10">
        <v>20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305</v>
      </c>
      <c r="D65" s="10">
        <v>295</v>
      </c>
      <c r="E65" s="10">
        <v>243</v>
      </c>
      <c r="F65" s="10">
        <v>2</v>
      </c>
      <c r="G65" s="10">
        <v>39</v>
      </c>
      <c r="H65" s="10">
        <v>11</v>
      </c>
      <c r="I65" s="10">
        <v>10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150</v>
      </c>
      <c r="D66" s="10">
        <v>148</v>
      </c>
      <c r="E66" s="10">
        <v>125</v>
      </c>
      <c r="F66" s="10" t="s">
        <v>44</v>
      </c>
      <c r="G66" s="10">
        <v>19</v>
      </c>
      <c r="H66" s="10">
        <v>4</v>
      </c>
      <c r="I66" s="10">
        <v>2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73</v>
      </c>
      <c r="D67" s="10">
        <v>66</v>
      </c>
      <c r="E67" s="10">
        <v>60</v>
      </c>
      <c r="F67" s="10" t="s">
        <v>44</v>
      </c>
      <c r="G67" s="10">
        <v>5</v>
      </c>
      <c r="H67" s="10">
        <v>1</v>
      </c>
      <c r="I67" s="10">
        <v>7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>
        <v>3</v>
      </c>
      <c r="D68" s="6">
        <v>3</v>
      </c>
      <c r="E68" s="6">
        <v>2</v>
      </c>
      <c r="F68" s="6" t="s">
        <v>44</v>
      </c>
      <c r="G68" s="6">
        <v>1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23" customWidth="1"/>
    <col min="2" max="3" width="24.6640625" customWidth="1"/>
    <col min="4" max="4" width="24.33203125" customWidth="1"/>
    <col min="5" max="5" width="24" customWidth="1"/>
    <col min="6" max="8" width="23" customWidth="1"/>
    <col min="9" max="9" width="23.83203125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40</v>
      </c>
      <c r="D6" s="3">
        <v>6</v>
      </c>
      <c r="E6" s="3">
        <v>4</v>
      </c>
      <c r="F6" s="3">
        <v>2</v>
      </c>
      <c r="G6" s="3" t="s">
        <v>44</v>
      </c>
      <c r="H6" s="3" t="s">
        <v>44</v>
      </c>
      <c r="I6" s="3">
        <v>34</v>
      </c>
    </row>
    <row r="7" spans="1:32" ht="12" customHeight="1" x14ac:dyDescent="0.2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2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5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5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8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8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5</v>
      </c>
      <c r="D16" s="10">
        <v>2</v>
      </c>
      <c r="E16" s="10">
        <v>1</v>
      </c>
      <c r="F16" s="10">
        <v>1</v>
      </c>
      <c r="G16" s="10" t="s">
        <v>44</v>
      </c>
      <c r="H16" s="10" t="s">
        <v>44</v>
      </c>
      <c r="I16" s="10">
        <v>3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3</v>
      </c>
      <c r="D18" s="10">
        <v>1</v>
      </c>
      <c r="E18" s="10" t="s">
        <v>44</v>
      </c>
      <c r="F18" s="10">
        <v>1</v>
      </c>
      <c r="G18" s="10" t="s">
        <v>44</v>
      </c>
      <c r="H18" s="10" t="s">
        <v>44</v>
      </c>
      <c r="I18" s="10">
        <v>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4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>
        <v>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</v>
      </c>
      <c r="D20" s="10" t="s">
        <v>44</v>
      </c>
      <c r="E20" s="10" t="s">
        <v>44</v>
      </c>
      <c r="F20" s="10" t="s">
        <v>44</v>
      </c>
      <c r="G20" s="10" t="s">
        <v>44</v>
      </c>
      <c r="H20" s="10" t="s">
        <v>44</v>
      </c>
      <c r="I20" s="10">
        <v>1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</v>
      </c>
      <c r="D21" s="10">
        <v>1</v>
      </c>
      <c r="E21" s="10">
        <v>1</v>
      </c>
      <c r="F21" s="10" t="s">
        <v>44</v>
      </c>
      <c r="G21" s="10" t="s">
        <v>44</v>
      </c>
      <c r="H21" s="10" t="s">
        <v>44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 t="s">
        <v>44</v>
      </c>
      <c r="D22" s="10" t="s">
        <v>44</v>
      </c>
      <c r="E22" s="10" t="s">
        <v>44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2</v>
      </c>
      <c r="D23" s="10">
        <v>2</v>
      </c>
      <c r="E23" s="10">
        <v>2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16</v>
      </c>
      <c r="D27" s="3">
        <v>2</v>
      </c>
      <c r="E27" s="3">
        <v>1</v>
      </c>
      <c r="F27" s="3">
        <v>1</v>
      </c>
      <c r="G27" s="3" t="s">
        <v>44</v>
      </c>
      <c r="H27" s="3" t="s">
        <v>44</v>
      </c>
      <c r="I27" s="3">
        <v>14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44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 t="s">
        <v>44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3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3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3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2</v>
      </c>
      <c r="D37" s="10">
        <v>1</v>
      </c>
      <c r="E37" s="10" t="s">
        <v>44</v>
      </c>
      <c r="F37" s="10">
        <v>1</v>
      </c>
      <c r="G37" s="10" t="s">
        <v>44</v>
      </c>
      <c r="H37" s="10" t="s">
        <v>44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 t="s">
        <v>44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 t="s">
        <v>44</v>
      </c>
      <c r="D41" s="10" t="s">
        <v>44</v>
      </c>
      <c r="E41" s="10" t="s">
        <v>44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2</v>
      </c>
      <c r="D42" s="10">
        <v>1</v>
      </c>
      <c r="E42" s="10">
        <v>1</v>
      </c>
      <c r="F42" s="10" t="s">
        <v>44</v>
      </c>
      <c r="G42" s="10" t="s">
        <v>44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24</v>
      </c>
      <c r="D48" s="3">
        <v>4</v>
      </c>
      <c r="E48" s="3">
        <v>3</v>
      </c>
      <c r="F48" s="3">
        <v>1</v>
      </c>
      <c r="G48" s="3" t="s">
        <v>44</v>
      </c>
      <c r="H48" s="3" t="s">
        <v>44</v>
      </c>
      <c r="I48" s="3">
        <v>20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2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2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 t="s">
        <v>44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 t="s">
        <v>44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2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5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5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3</v>
      </c>
      <c r="D58" s="10">
        <v>1</v>
      </c>
      <c r="E58" s="10">
        <v>1</v>
      </c>
      <c r="F58" s="10" t="s">
        <v>44</v>
      </c>
      <c r="G58" s="10" t="s">
        <v>44</v>
      </c>
      <c r="H58" s="10" t="s">
        <v>44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 t="s">
        <v>44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3</v>
      </c>
      <c r="D60" s="10">
        <v>1</v>
      </c>
      <c r="E60" s="10" t="s">
        <v>44</v>
      </c>
      <c r="F60" s="10">
        <v>1</v>
      </c>
      <c r="G60" s="10" t="s">
        <v>44</v>
      </c>
      <c r="H60" s="10" t="s">
        <v>44</v>
      </c>
      <c r="I60" s="10">
        <v>2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3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3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1</v>
      </c>
      <c r="D62" s="10" t="s">
        <v>44</v>
      </c>
      <c r="E62" s="10" t="s">
        <v>44</v>
      </c>
      <c r="F62" s="10" t="s">
        <v>44</v>
      </c>
      <c r="G62" s="10" t="s">
        <v>44</v>
      </c>
      <c r="H62" s="10" t="s">
        <v>44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 t="s">
        <v>44</v>
      </c>
      <c r="D63" s="10" t="s">
        <v>44</v>
      </c>
      <c r="E63" s="10" t="s">
        <v>44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</v>
      </c>
      <c r="D65" s="10">
        <v>2</v>
      </c>
      <c r="E65" s="10">
        <v>2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1077</v>
      </c>
      <c r="D6" s="3">
        <v>443</v>
      </c>
      <c r="E6" s="3">
        <v>290</v>
      </c>
      <c r="F6" s="3">
        <v>24</v>
      </c>
      <c r="G6" s="3">
        <v>45</v>
      </c>
      <c r="H6" s="3">
        <v>84</v>
      </c>
      <c r="I6" s="3">
        <v>634</v>
      </c>
    </row>
    <row r="7" spans="1:32" ht="12" customHeight="1" x14ac:dyDescent="0.2">
      <c r="A7" s="27" t="s">
        <v>12</v>
      </c>
      <c r="B7" s="1" t="s">
        <v>23</v>
      </c>
      <c r="C7" s="10">
        <v>6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6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22</v>
      </c>
      <c r="D8" s="10">
        <v>1</v>
      </c>
      <c r="E8" s="10" t="s">
        <v>24</v>
      </c>
      <c r="F8" s="10" t="s">
        <v>44</v>
      </c>
      <c r="G8" s="10" t="s">
        <v>24</v>
      </c>
      <c r="H8" s="10">
        <v>1</v>
      </c>
      <c r="I8" s="10">
        <v>21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29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29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28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27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30</v>
      </c>
      <c r="D11" s="10">
        <v>1</v>
      </c>
      <c r="E11" s="10">
        <v>1</v>
      </c>
      <c r="F11" s="10" t="s">
        <v>44</v>
      </c>
      <c r="G11" s="10" t="s">
        <v>44</v>
      </c>
      <c r="H11" s="10" t="s">
        <v>44</v>
      </c>
      <c r="I11" s="10">
        <v>29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41</v>
      </c>
      <c r="D12" s="10">
        <v>1</v>
      </c>
      <c r="E12" s="10">
        <v>1</v>
      </c>
      <c r="F12" s="10" t="s">
        <v>44</v>
      </c>
      <c r="G12" s="10" t="s">
        <v>44</v>
      </c>
      <c r="H12" s="10" t="s">
        <v>44</v>
      </c>
      <c r="I12" s="10">
        <v>40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36</v>
      </c>
      <c r="D13" s="10">
        <v>2</v>
      </c>
      <c r="E13" s="10">
        <v>1</v>
      </c>
      <c r="F13" s="10" t="s">
        <v>44</v>
      </c>
      <c r="G13" s="10" t="s">
        <v>44</v>
      </c>
      <c r="H13" s="10">
        <v>1</v>
      </c>
      <c r="I13" s="10">
        <v>34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67</v>
      </c>
      <c r="D14" s="10">
        <v>2</v>
      </c>
      <c r="E14" s="10" t="s">
        <v>44</v>
      </c>
      <c r="F14" s="10" t="s">
        <v>44</v>
      </c>
      <c r="G14" s="10" t="s">
        <v>44</v>
      </c>
      <c r="H14" s="10">
        <v>2</v>
      </c>
      <c r="I14" s="10">
        <v>65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73</v>
      </c>
      <c r="D15" s="10">
        <v>1</v>
      </c>
      <c r="E15" s="10" t="s">
        <v>44</v>
      </c>
      <c r="F15" s="10">
        <v>1</v>
      </c>
      <c r="G15" s="10" t="s">
        <v>44</v>
      </c>
      <c r="H15" s="10" t="s">
        <v>44</v>
      </c>
      <c r="I15" s="10">
        <v>72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78</v>
      </c>
      <c r="D16" s="10">
        <v>8</v>
      </c>
      <c r="E16" s="10" t="s">
        <v>44</v>
      </c>
      <c r="F16" s="10">
        <v>1</v>
      </c>
      <c r="G16" s="10" t="s">
        <v>44</v>
      </c>
      <c r="H16" s="10">
        <v>7</v>
      </c>
      <c r="I16" s="10">
        <v>70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77</v>
      </c>
      <c r="D17" s="10">
        <v>8</v>
      </c>
      <c r="E17" s="10">
        <v>1</v>
      </c>
      <c r="F17" s="10">
        <v>2</v>
      </c>
      <c r="G17" s="10">
        <v>2</v>
      </c>
      <c r="H17" s="10">
        <v>3</v>
      </c>
      <c r="I17" s="10">
        <v>69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102</v>
      </c>
      <c r="D18" s="10">
        <v>22</v>
      </c>
      <c r="E18" s="10">
        <v>11</v>
      </c>
      <c r="F18" s="10">
        <v>1</v>
      </c>
      <c r="G18" s="10" t="s">
        <v>44</v>
      </c>
      <c r="H18" s="10">
        <v>10</v>
      </c>
      <c r="I18" s="10">
        <v>80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111</v>
      </c>
      <c r="D19" s="10">
        <v>53</v>
      </c>
      <c r="E19" s="10">
        <v>36</v>
      </c>
      <c r="F19" s="10">
        <v>3</v>
      </c>
      <c r="G19" s="10">
        <v>4</v>
      </c>
      <c r="H19" s="10">
        <v>10</v>
      </c>
      <c r="I19" s="10">
        <v>58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107</v>
      </c>
      <c r="D20" s="10">
        <v>92</v>
      </c>
      <c r="E20" s="10">
        <v>63</v>
      </c>
      <c r="F20" s="10">
        <v>5</v>
      </c>
      <c r="G20" s="10">
        <v>3</v>
      </c>
      <c r="H20" s="10">
        <v>21</v>
      </c>
      <c r="I20" s="10">
        <v>15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109</v>
      </c>
      <c r="D21" s="10">
        <v>100</v>
      </c>
      <c r="E21" s="10">
        <v>76</v>
      </c>
      <c r="F21" s="10">
        <v>4</v>
      </c>
      <c r="G21" s="10">
        <v>7</v>
      </c>
      <c r="H21" s="10">
        <v>13</v>
      </c>
      <c r="I21" s="10">
        <v>9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73</v>
      </c>
      <c r="D22" s="10">
        <v>71</v>
      </c>
      <c r="E22" s="10">
        <v>49</v>
      </c>
      <c r="F22" s="10">
        <v>4</v>
      </c>
      <c r="G22" s="10">
        <v>8</v>
      </c>
      <c r="H22" s="10">
        <v>10</v>
      </c>
      <c r="I22" s="10">
        <v>2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48</v>
      </c>
      <c r="D23" s="10">
        <v>45</v>
      </c>
      <c r="E23" s="10">
        <v>34</v>
      </c>
      <c r="F23" s="10">
        <v>2</v>
      </c>
      <c r="G23" s="10">
        <v>6</v>
      </c>
      <c r="H23" s="10">
        <v>3</v>
      </c>
      <c r="I23" s="10">
        <v>3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25</v>
      </c>
      <c r="D24" s="10">
        <v>23</v>
      </c>
      <c r="E24" s="10">
        <v>12</v>
      </c>
      <c r="F24" s="10" t="s">
        <v>44</v>
      </c>
      <c r="G24" s="10">
        <v>9</v>
      </c>
      <c r="H24" s="10">
        <v>2</v>
      </c>
      <c r="I24" s="10">
        <v>2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15</v>
      </c>
      <c r="D25" s="10">
        <v>12</v>
      </c>
      <c r="E25" s="10">
        <v>5</v>
      </c>
      <c r="F25" s="10">
        <v>1</v>
      </c>
      <c r="G25" s="10">
        <v>6</v>
      </c>
      <c r="H25" s="10" t="s">
        <v>44</v>
      </c>
      <c r="I25" s="10">
        <v>3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577</v>
      </c>
      <c r="D27" s="3">
        <v>263</v>
      </c>
      <c r="E27" s="3">
        <v>154</v>
      </c>
      <c r="F27" s="3">
        <v>20</v>
      </c>
      <c r="G27" s="3">
        <v>39</v>
      </c>
      <c r="H27" s="3">
        <v>50</v>
      </c>
      <c r="I27" s="3">
        <v>314</v>
      </c>
    </row>
    <row r="28" spans="1:12" ht="12" customHeight="1" x14ac:dyDescent="0.2">
      <c r="A28" s="27" t="s">
        <v>12</v>
      </c>
      <c r="B28" s="1" t="s">
        <v>23</v>
      </c>
      <c r="C28" s="10">
        <v>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9</v>
      </c>
      <c r="D29" s="10">
        <v>1</v>
      </c>
      <c r="E29" s="10" t="s">
        <v>24</v>
      </c>
      <c r="F29" s="10" t="s">
        <v>44</v>
      </c>
      <c r="G29" s="10" t="s">
        <v>24</v>
      </c>
      <c r="H29" s="10">
        <v>1</v>
      </c>
      <c r="I29" s="10">
        <v>8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15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18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17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16</v>
      </c>
      <c r="D32" s="10">
        <v>1</v>
      </c>
      <c r="E32" s="10">
        <v>1</v>
      </c>
      <c r="F32" s="10" t="s">
        <v>44</v>
      </c>
      <c r="G32" s="10" t="s">
        <v>44</v>
      </c>
      <c r="H32" s="10" t="s">
        <v>44</v>
      </c>
      <c r="I32" s="10">
        <v>15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23</v>
      </c>
      <c r="D33" s="10">
        <v>1</v>
      </c>
      <c r="E33" s="10">
        <v>1</v>
      </c>
      <c r="F33" s="10" t="s">
        <v>44</v>
      </c>
      <c r="G33" s="10" t="s">
        <v>44</v>
      </c>
      <c r="H33" s="10" t="s">
        <v>44</v>
      </c>
      <c r="I33" s="10">
        <v>22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23</v>
      </c>
      <c r="D34" s="10">
        <v>2</v>
      </c>
      <c r="E34" s="10">
        <v>1</v>
      </c>
      <c r="F34" s="10" t="s">
        <v>44</v>
      </c>
      <c r="G34" s="10" t="s">
        <v>44</v>
      </c>
      <c r="H34" s="10">
        <v>1</v>
      </c>
      <c r="I34" s="10">
        <v>21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33</v>
      </c>
      <c r="D35" s="10">
        <v>2</v>
      </c>
      <c r="E35" s="10" t="s">
        <v>44</v>
      </c>
      <c r="F35" s="10" t="s">
        <v>44</v>
      </c>
      <c r="G35" s="10" t="s">
        <v>44</v>
      </c>
      <c r="H35" s="10">
        <v>2</v>
      </c>
      <c r="I35" s="10">
        <v>31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36</v>
      </c>
      <c r="D36" s="10">
        <v>1</v>
      </c>
      <c r="E36" s="10" t="s">
        <v>44</v>
      </c>
      <c r="F36" s="10">
        <v>1</v>
      </c>
      <c r="G36" s="10" t="s">
        <v>44</v>
      </c>
      <c r="H36" s="10" t="s">
        <v>44</v>
      </c>
      <c r="I36" s="10">
        <v>35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42</v>
      </c>
      <c r="D37" s="10">
        <v>6</v>
      </c>
      <c r="E37" s="10" t="s">
        <v>44</v>
      </c>
      <c r="F37" s="10" t="s">
        <v>44</v>
      </c>
      <c r="G37" s="10" t="s">
        <v>44</v>
      </c>
      <c r="H37" s="10">
        <v>6</v>
      </c>
      <c r="I37" s="10">
        <v>36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33</v>
      </c>
      <c r="D38" s="10">
        <v>5</v>
      </c>
      <c r="E38" s="10" t="s">
        <v>44</v>
      </c>
      <c r="F38" s="10" t="s">
        <v>44</v>
      </c>
      <c r="G38" s="10">
        <v>2</v>
      </c>
      <c r="H38" s="10">
        <v>3</v>
      </c>
      <c r="I38" s="10">
        <v>28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57</v>
      </c>
      <c r="D39" s="10">
        <v>10</v>
      </c>
      <c r="E39" s="10">
        <v>3</v>
      </c>
      <c r="F39" s="10">
        <v>1</v>
      </c>
      <c r="G39" s="10" t="s">
        <v>44</v>
      </c>
      <c r="H39" s="10">
        <v>6</v>
      </c>
      <c r="I39" s="10">
        <v>47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61</v>
      </c>
      <c r="D40" s="10">
        <v>40</v>
      </c>
      <c r="E40" s="10">
        <v>27</v>
      </c>
      <c r="F40" s="10">
        <v>3</v>
      </c>
      <c r="G40" s="10">
        <v>4</v>
      </c>
      <c r="H40" s="10">
        <v>6</v>
      </c>
      <c r="I40" s="10">
        <v>21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63</v>
      </c>
      <c r="D41" s="10">
        <v>57</v>
      </c>
      <c r="E41" s="10">
        <v>39</v>
      </c>
      <c r="F41" s="10">
        <v>4</v>
      </c>
      <c r="G41" s="10">
        <v>3</v>
      </c>
      <c r="H41" s="10">
        <v>11</v>
      </c>
      <c r="I41" s="10">
        <v>6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57</v>
      </c>
      <c r="D42" s="10">
        <v>53</v>
      </c>
      <c r="E42" s="10">
        <v>38</v>
      </c>
      <c r="F42" s="10">
        <v>4</v>
      </c>
      <c r="G42" s="10">
        <v>5</v>
      </c>
      <c r="H42" s="10">
        <v>6</v>
      </c>
      <c r="I42" s="10">
        <v>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36</v>
      </c>
      <c r="D43" s="10">
        <v>36</v>
      </c>
      <c r="E43" s="10">
        <v>20</v>
      </c>
      <c r="F43" s="10">
        <v>4</v>
      </c>
      <c r="G43" s="10">
        <v>6</v>
      </c>
      <c r="H43" s="10">
        <v>6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26</v>
      </c>
      <c r="D44" s="10">
        <v>23</v>
      </c>
      <c r="E44" s="10">
        <v>14</v>
      </c>
      <c r="F44" s="10">
        <v>2</v>
      </c>
      <c r="G44" s="10">
        <v>6</v>
      </c>
      <c r="H44" s="10">
        <v>1</v>
      </c>
      <c r="I44" s="10">
        <v>3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15</v>
      </c>
      <c r="D45" s="10">
        <v>14</v>
      </c>
      <c r="E45" s="10">
        <v>7</v>
      </c>
      <c r="F45" s="10" t="s">
        <v>44</v>
      </c>
      <c r="G45" s="10">
        <v>7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11</v>
      </c>
      <c r="D46" s="10">
        <v>10</v>
      </c>
      <c r="E46" s="10">
        <v>3</v>
      </c>
      <c r="F46" s="10">
        <v>1</v>
      </c>
      <c r="G46" s="10">
        <v>6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500</v>
      </c>
      <c r="D48" s="3">
        <v>180</v>
      </c>
      <c r="E48" s="3">
        <v>136</v>
      </c>
      <c r="F48" s="3">
        <v>4</v>
      </c>
      <c r="G48" s="3">
        <v>6</v>
      </c>
      <c r="H48" s="3">
        <v>34</v>
      </c>
      <c r="I48" s="3">
        <v>320</v>
      </c>
    </row>
    <row r="49" spans="1:11" ht="12" customHeight="1" x14ac:dyDescent="0.2">
      <c r="A49" s="27" t="s">
        <v>12</v>
      </c>
      <c r="B49" s="1" t="s">
        <v>23</v>
      </c>
      <c r="C49" s="10">
        <v>3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3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13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14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14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10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14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18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18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13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13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34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34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37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37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36</v>
      </c>
      <c r="D58" s="10">
        <v>2</v>
      </c>
      <c r="E58" s="10" t="s">
        <v>44</v>
      </c>
      <c r="F58" s="10">
        <v>1</v>
      </c>
      <c r="G58" s="10" t="s">
        <v>44</v>
      </c>
      <c r="H58" s="10">
        <v>1</v>
      </c>
      <c r="I58" s="10">
        <v>34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44</v>
      </c>
      <c r="D59" s="10">
        <v>3</v>
      </c>
      <c r="E59" s="10">
        <v>1</v>
      </c>
      <c r="F59" s="10">
        <v>2</v>
      </c>
      <c r="G59" s="10" t="s">
        <v>44</v>
      </c>
      <c r="H59" s="10" t="s">
        <v>44</v>
      </c>
      <c r="I59" s="10">
        <v>41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45</v>
      </c>
      <c r="D60" s="10">
        <v>12</v>
      </c>
      <c r="E60" s="10">
        <v>8</v>
      </c>
      <c r="F60" s="10" t="s">
        <v>44</v>
      </c>
      <c r="G60" s="10" t="s">
        <v>44</v>
      </c>
      <c r="H60" s="10">
        <v>4</v>
      </c>
      <c r="I60" s="10">
        <v>33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50</v>
      </c>
      <c r="D61" s="10">
        <v>13</v>
      </c>
      <c r="E61" s="10">
        <v>9</v>
      </c>
      <c r="F61" s="10" t="s">
        <v>44</v>
      </c>
      <c r="G61" s="10" t="s">
        <v>44</v>
      </c>
      <c r="H61" s="10">
        <v>4</v>
      </c>
      <c r="I61" s="10">
        <v>37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44</v>
      </c>
      <c r="D62" s="10">
        <v>35</v>
      </c>
      <c r="E62" s="10">
        <v>24</v>
      </c>
      <c r="F62" s="10">
        <v>1</v>
      </c>
      <c r="G62" s="10" t="s">
        <v>44</v>
      </c>
      <c r="H62" s="10">
        <v>10</v>
      </c>
      <c r="I62" s="10">
        <v>9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52</v>
      </c>
      <c r="D63" s="10">
        <v>47</v>
      </c>
      <c r="E63" s="10">
        <v>38</v>
      </c>
      <c r="F63" s="10" t="s">
        <v>44</v>
      </c>
      <c r="G63" s="10">
        <v>2</v>
      </c>
      <c r="H63" s="10">
        <v>7</v>
      </c>
      <c r="I63" s="10">
        <v>5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37</v>
      </c>
      <c r="D64" s="10">
        <v>35</v>
      </c>
      <c r="E64" s="10">
        <v>29</v>
      </c>
      <c r="F64" s="10" t="s">
        <v>44</v>
      </c>
      <c r="G64" s="10">
        <v>2</v>
      </c>
      <c r="H64" s="10">
        <v>4</v>
      </c>
      <c r="I64" s="10">
        <v>2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22</v>
      </c>
      <c r="D65" s="10">
        <v>22</v>
      </c>
      <c r="E65" s="10">
        <v>20</v>
      </c>
      <c r="F65" s="10" t="s">
        <v>44</v>
      </c>
      <c r="G65" s="10" t="s">
        <v>44</v>
      </c>
      <c r="H65" s="10">
        <v>2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10</v>
      </c>
      <c r="D66" s="10">
        <v>9</v>
      </c>
      <c r="E66" s="10">
        <v>5</v>
      </c>
      <c r="F66" s="10" t="s">
        <v>44</v>
      </c>
      <c r="G66" s="10">
        <v>2</v>
      </c>
      <c r="H66" s="10">
        <v>2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4</v>
      </c>
      <c r="D67" s="10">
        <v>2</v>
      </c>
      <c r="E67" s="10">
        <v>2</v>
      </c>
      <c r="F67" s="10" t="s">
        <v>44</v>
      </c>
      <c r="G67" s="10" t="s">
        <v>44</v>
      </c>
      <c r="H67" s="10" t="s">
        <v>44</v>
      </c>
      <c r="I67" s="10">
        <v>2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453</v>
      </c>
      <c r="D6" s="3">
        <v>133</v>
      </c>
      <c r="E6" s="3">
        <v>89</v>
      </c>
      <c r="F6" s="3">
        <v>6</v>
      </c>
      <c r="G6" s="3">
        <v>19</v>
      </c>
      <c r="H6" s="3">
        <v>19</v>
      </c>
      <c r="I6" s="3">
        <v>320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15</v>
      </c>
      <c r="D8" s="10">
        <v>3</v>
      </c>
      <c r="E8" s="10" t="s">
        <v>24</v>
      </c>
      <c r="F8" s="10">
        <v>3</v>
      </c>
      <c r="G8" s="10" t="s">
        <v>24</v>
      </c>
      <c r="H8" s="10" t="s">
        <v>44</v>
      </c>
      <c r="I8" s="10">
        <v>12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13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13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20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20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26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26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29</v>
      </c>
      <c r="D12" s="10">
        <v>2</v>
      </c>
      <c r="E12" s="10" t="s">
        <v>44</v>
      </c>
      <c r="F12" s="10" t="s">
        <v>44</v>
      </c>
      <c r="G12" s="10" t="s">
        <v>44</v>
      </c>
      <c r="H12" s="10">
        <v>2</v>
      </c>
      <c r="I12" s="10">
        <v>27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44</v>
      </c>
      <c r="D13" s="10">
        <v>1</v>
      </c>
      <c r="E13" s="10" t="s">
        <v>44</v>
      </c>
      <c r="F13" s="10" t="s">
        <v>44</v>
      </c>
      <c r="G13" s="10">
        <v>1</v>
      </c>
      <c r="H13" s="10" t="s">
        <v>44</v>
      </c>
      <c r="I13" s="10">
        <v>43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27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26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39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39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25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25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29</v>
      </c>
      <c r="D17" s="10">
        <v>1</v>
      </c>
      <c r="E17" s="10">
        <v>1</v>
      </c>
      <c r="F17" s="10" t="s">
        <v>44</v>
      </c>
      <c r="G17" s="10" t="s">
        <v>44</v>
      </c>
      <c r="H17" s="10" t="s">
        <v>44</v>
      </c>
      <c r="I17" s="10">
        <v>28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29</v>
      </c>
      <c r="D18" s="10">
        <v>5</v>
      </c>
      <c r="E18" s="10">
        <v>1</v>
      </c>
      <c r="F18" s="10" t="s">
        <v>44</v>
      </c>
      <c r="G18" s="10" t="s">
        <v>44</v>
      </c>
      <c r="H18" s="10">
        <v>4</v>
      </c>
      <c r="I18" s="10">
        <v>24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24</v>
      </c>
      <c r="D19" s="10">
        <v>11</v>
      </c>
      <c r="E19" s="10">
        <v>7</v>
      </c>
      <c r="F19" s="10">
        <v>1</v>
      </c>
      <c r="G19" s="10">
        <v>1</v>
      </c>
      <c r="H19" s="10">
        <v>2</v>
      </c>
      <c r="I19" s="10">
        <v>13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30</v>
      </c>
      <c r="D20" s="10">
        <v>24</v>
      </c>
      <c r="E20" s="10">
        <v>20</v>
      </c>
      <c r="F20" s="10" t="s">
        <v>44</v>
      </c>
      <c r="G20" s="10" t="s">
        <v>44</v>
      </c>
      <c r="H20" s="10">
        <v>4</v>
      </c>
      <c r="I20" s="10">
        <v>6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43</v>
      </c>
      <c r="D21" s="10">
        <v>35</v>
      </c>
      <c r="E21" s="10">
        <v>25</v>
      </c>
      <c r="F21" s="10">
        <v>2</v>
      </c>
      <c r="G21" s="10">
        <v>4</v>
      </c>
      <c r="H21" s="10">
        <v>4</v>
      </c>
      <c r="I21" s="10">
        <v>8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35</v>
      </c>
      <c r="D22" s="10">
        <v>31</v>
      </c>
      <c r="E22" s="10">
        <v>23</v>
      </c>
      <c r="F22" s="10" t="s">
        <v>44</v>
      </c>
      <c r="G22" s="10">
        <v>6</v>
      </c>
      <c r="H22" s="10">
        <v>2</v>
      </c>
      <c r="I22" s="10">
        <v>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7</v>
      </c>
      <c r="D23" s="10">
        <v>6</v>
      </c>
      <c r="E23" s="10">
        <v>4</v>
      </c>
      <c r="F23" s="10" t="s">
        <v>44</v>
      </c>
      <c r="G23" s="10">
        <v>2</v>
      </c>
      <c r="H23" s="10" t="s">
        <v>44</v>
      </c>
      <c r="I23" s="10">
        <v>1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10</v>
      </c>
      <c r="D24" s="10">
        <v>9</v>
      </c>
      <c r="E24" s="10">
        <v>7</v>
      </c>
      <c r="F24" s="10" t="s">
        <v>44</v>
      </c>
      <c r="G24" s="10">
        <v>2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6</v>
      </c>
      <c r="D25" s="10">
        <v>4</v>
      </c>
      <c r="E25" s="10">
        <v>1</v>
      </c>
      <c r="F25" s="10" t="s">
        <v>44</v>
      </c>
      <c r="G25" s="10">
        <v>3</v>
      </c>
      <c r="H25" s="10" t="s">
        <v>44</v>
      </c>
      <c r="I25" s="10">
        <v>2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223</v>
      </c>
      <c r="D27" s="3">
        <v>64</v>
      </c>
      <c r="E27" s="3">
        <v>34</v>
      </c>
      <c r="F27" s="3">
        <v>3</v>
      </c>
      <c r="G27" s="3">
        <v>18</v>
      </c>
      <c r="H27" s="3">
        <v>9</v>
      </c>
      <c r="I27" s="3">
        <v>159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5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5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5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5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11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18</v>
      </c>
      <c r="D33" s="10">
        <v>2</v>
      </c>
      <c r="E33" s="10" t="s">
        <v>44</v>
      </c>
      <c r="F33" s="10" t="s">
        <v>44</v>
      </c>
      <c r="G33" s="10" t="s">
        <v>44</v>
      </c>
      <c r="H33" s="10">
        <v>2</v>
      </c>
      <c r="I33" s="10">
        <v>16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21</v>
      </c>
      <c r="D34" s="10">
        <v>1</v>
      </c>
      <c r="E34" s="10" t="s">
        <v>44</v>
      </c>
      <c r="F34" s="10" t="s">
        <v>44</v>
      </c>
      <c r="G34" s="10">
        <v>1</v>
      </c>
      <c r="H34" s="10" t="s">
        <v>44</v>
      </c>
      <c r="I34" s="10">
        <v>20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13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13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19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19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17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17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13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13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12</v>
      </c>
      <c r="D39" s="10">
        <v>2</v>
      </c>
      <c r="E39" s="10" t="s">
        <v>44</v>
      </c>
      <c r="F39" s="10" t="s">
        <v>44</v>
      </c>
      <c r="G39" s="10" t="s">
        <v>44</v>
      </c>
      <c r="H39" s="10">
        <v>2</v>
      </c>
      <c r="I39" s="10">
        <v>10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19</v>
      </c>
      <c r="D40" s="10">
        <v>8</v>
      </c>
      <c r="E40" s="10">
        <v>5</v>
      </c>
      <c r="F40" s="10">
        <v>1</v>
      </c>
      <c r="G40" s="10">
        <v>1</v>
      </c>
      <c r="H40" s="10">
        <v>1</v>
      </c>
      <c r="I40" s="10">
        <v>11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14</v>
      </c>
      <c r="D41" s="10">
        <v>12</v>
      </c>
      <c r="E41" s="10">
        <v>11</v>
      </c>
      <c r="F41" s="10" t="s">
        <v>44</v>
      </c>
      <c r="G41" s="10" t="s">
        <v>44</v>
      </c>
      <c r="H41" s="10">
        <v>1</v>
      </c>
      <c r="I41" s="10">
        <v>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18</v>
      </c>
      <c r="D42" s="10">
        <v>15</v>
      </c>
      <c r="E42" s="10">
        <v>8</v>
      </c>
      <c r="F42" s="10">
        <v>2</v>
      </c>
      <c r="G42" s="10">
        <v>4</v>
      </c>
      <c r="H42" s="10">
        <v>1</v>
      </c>
      <c r="I42" s="10">
        <v>3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14</v>
      </c>
      <c r="D43" s="10">
        <v>13</v>
      </c>
      <c r="E43" s="10">
        <v>5</v>
      </c>
      <c r="F43" s="10" t="s">
        <v>44</v>
      </c>
      <c r="G43" s="10">
        <v>6</v>
      </c>
      <c r="H43" s="10">
        <v>2</v>
      </c>
      <c r="I43" s="10">
        <v>1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3</v>
      </c>
      <c r="D44" s="10">
        <v>3</v>
      </c>
      <c r="E44" s="10">
        <v>1</v>
      </c>
      <c r="F44" s="10" t="s">
        <v>44</v>
      </c>
      <c r="G44" s="10">
        <v>2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6</v>
      </c>
      <c r="D45" s="10">
        <v>5</v>
      </c>
      <c r="E45" s="10">
        <v>4</v>
      </c>
      <c r="F45" s="10" t="s">
        <v>44</v>
      </c>
      <c r="G45" s="10">
        <v>1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4</v>
      </c>
      <c r="D46" s="10">
        <v>3</v>
      </c>
      <c r="E46" s="10" t="s">
        <v>44</v>
      </c>
      <c r="F46" s="10" t="s">
        <v>44</v>
      </c>
      <c r="G46" s="10">
        <v>3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230</v>
      </c>
      <c r="D48" s="3">
        <v>69</v>
      </c>
      <c r="E48" s="3">
        <v>55</v>
      </c>
      <c r="F48" s="3">
        <v>3</v>
      </c>
      <c r="G48" s="3">
        <v>1</v>
      </c>
      <c r="H48" s="3">
        <v>10</v>
      </c>
      <c r="I48" s="3">
        <v>161</v>
      </c>
    </row>
    <row r="49" spans="1:11" ht="12" customHeight="1" x14ac:dyDescent="0.2">
      <c r="A49" s="27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10</v>
      </c>
      <c r="D50" s="10">
        <v>3</v>
      </c>
      <c r="E50" s="10" t="s">
        <v>24</v>
      </c>
      <c r="F50" s="10">
        <v>3</v>
      </c>
      <c r="G50" s="10" t="s">
        <v>24</v>
      </c>
      <c r="H50" s="10" t="s">
        <v>44</v>
      </c>
      <c r="I50" s="10">
        <v>7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8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8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9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9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15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15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11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23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23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14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13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20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20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8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8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16</v>
      </c>
      <c r="D59" s="10">
        <v>1</v>
      </c>
      <c r="E59" s="10">
        <v>1</v>
      </c>
      <c r="F59" s="10" t="s">
        <v>44</v>
      </c>
      <c r="G59" s="10" t="s">
        <v>44</v>
      </c>
      <c r="H59" s="10" t="s">
        <v>44</v>
      </c>
      <c r="I59" s="10">
        <v>15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17</v>
      </c>
      <c r="D60" s="10">
        <v>3</v>
      </c>
      <c r="E60" s="10">
        <v>1</v>
      </c>
      <c r="F60" s="10" t="s">
        <v>44</v>
      </c>
      <c r="G60" s="10" t="s">
        <v>44</v>
      </c>
      <c r="H60" s="10">
        <v>2</v>
      </c>
      <c r="I60" s="10">
        <v>14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5</v>
      </c>
      <c r="D61" s="10">
        <v>3</v>
      </c>
      <c r="E61" s="10">
        <v>2</v>
      </c>
      <c r="F61" s="10" t="s">
        <v>44</v>
      </c>
      <c r="G61" s="10" t="s">
        <v>44</v>
      </c>
      <c r="H61" s="10">
        <v>1</v>
      </c>
      <c r="I61" s="10">
        <v>2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16</v>
      </c>
      <c r="D62" s="10">
        <v>12</v>
      </c>
      <c r="E62" s="10">
        <v>9</v>
      </c>
      <c r="F62" s="10" t="s">
        <v>44</v>
      </c>
      <c r="G62" s="10" t="s">
        <v>44</v>
      </c>
      <c r="H62" s="10">
        <v>3</v>
      </c>
      <c r="I62" s="10">
        <v>4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25</v>
      </c>
      <c r="D63" s="10">
        <v>20</v>
      </c>
      <c r="E63" s="10">
        <v>17</v>
      </c>
      <c r="F63" s="10" t="s">
        <v>44</v>
      </c>
      <c r="G63" s="10" t="s">
        <v>44</v>
      </c>
      <c r="H63" s="10">
        <v>3</v>
      </c>
      <c r="I63" s="10">
        <v>5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21</v>
      </c>
      <c r="D64" s="10">
        <v>18</v>
      </c>
      <c r="E64" s="10">
        <v>18</v>
      </c>
      <c r="F64" s="10" t="s">
        <v>44</v>
      </c>
      <c r="G64" s="10" t="s">
        <v>44</v>
      </c>
      <c r="H64" s="10" t="s">
        <v>44</v>
      </c>
      <c r="I64" s="10">
        <v>3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4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4</v>
      </c>
      <c r="D66" s="10">
        <v>4</v>
      </c>
      <c r="E66" s="10">
        <v>3</v>
      </c>
      <c r="F66" s="10" t="s">
        <v>44</v>
      </c>
      <c r="G66" s="10">
        <v>1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2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11</v>
      </c>
      <c r="D6" s="3">
        <v>2</v>
      </c>
      <c r="E6" s="3" t="s">
        <v>44</v>
      </c>
      <c r="F6" s="3" t="s">
        <v>44</v>
      </c>
      <c r="G6" s="3" t="s">
        <v>44</v>
      </c>
      <c r="H6" s="3">
        <v>2</v>
      </c>
      <c r="I6" s="3">
        <v>9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44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 t="s">
        <v>44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>
        <v>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 t="s">
        <v>44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 t="s">
        <v>44</v>
      </c>
      <c r="J10" t="s">
        <v>12</v>
      </c>
      <c r="K10" t="s">
        <v>12</v>
      </c>
      <c r="L10" t="s">
        <v>12</v>
      </c>
    </row>
    <row r="11" spans="1:32" ht="12" customHeight="1" x14ac:dyDescent="0.2">
      <c r="A11" s="27" t="s">
        <v>12</v>
      </c>
      <c r="B11" s="1" t="s">
        <v>28</v>
      </c>
      <c r="C11" s="10" t="s">
        <v>44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 t="s">
        <v>44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29</v>
      </c>
      <c r="C12" s="10" t="s">
        <v>44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 t="s">
        <v>44</v>
      </c>
      <c r="J12" t="s">
        <v>12</v>
      </c>
      <c r="K12" t="s">
        <v>12</v>
      </c>
      <c r="L12" t="s">
        <v>12</v>
      </c>
    </row>
    <row r="13" spans="1:32" ht="12" customHeight="1" x14ac:dyDescent="0.25">
      <c r="A13" s="27" t="s">
        <v>12</v>
      </c>
      <c r="B13" s="1" t="s">
        <v>30</v>
      </c>
      <c r="C13" s="10" t="s">
        <v>44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 t="s">
        <v>44</v>
      </c>
      <c r="J13" t="s">
        <v>12</v>
      </c>
      <c r="K13" t="s">
        <v>12</v>
      </c>
      <c r="L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2</v>
      </c>
      <c r="D18" s="10">
        <v>1</v>
      </c>
      <c r="E18" s="10" t="s">
        <v>44</v>
      </c>
      <c r="F18" s="10" t="s">
        <v>44</v>
      </c>
      <c r="G18" s="10" t="s">
        <v>44</v>
      </c>
      <c r="H18" s="10">
        <v>1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 t="s">
        <v>44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 t="s">
        <v>44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7" t="s">
        <v>12</v>
      </c>
      <c r="B20" s="1" t="s">
        <v>37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0" t="s">
        <v>44</v>
      </c>
      <c r="I20" s="10" t="s">
        <v>44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7" t="s">
        <v>12</v>
      </c>
      <c r="B21" s="1" t="s">
        <v>38</v>
      </c>
      <c r="C21" s="10" t="s">
        <v>44</v>
      </c>
      <c r="D21" s="10" t="s">
        <v>44</v>
      </c>
      <c r="E21" s="10" t="s">
        <v>44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7" t="s">
        <v>12</v>
      </c>
      <c r="B22" s="1" t="s">
        <v>39</v>
      </c>
      <c r="C22" s="10" t="s">
        <v>44</v>
      </c>
      <c r="D22" s="10" t="s">
        <v>44</v>
      </c>
      <c r="E22" s="10" t="s">
        <v>44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4</v>
      </c>
      <c r="D27" s="3">
        <v>1</v>
      </c>
      <c r="E27" s="3" t="s">
        <v>44</v>
      </c>
      <c r="F27" s="3" t="s">
        <v>44</v>
      </c>
      <c r="G27" s="3" t="s">
        <v>44</v>
      </c>
      <c r="H27" s="3">
        <v>1</v>
      </c>
      <c r="I27" s="3">
        <v>3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 t="s">
        <v>44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30</v>
      </c>
      <c r="C34" s="10" t="s">
        <v>44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 t="s">
        <v>44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7" t="s">
        <v>12</v>
      </c>
      <c r="B35" s="1" t="s">
        <v>31</v>
      </c>
      <c r="C35" s="10" t="s">
        <v>44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 t="s">
        <v>44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 t="s">
        <v>44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1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 t="s">
        <v>44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 t="s">
        <v>44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37</v>
      </c>
      <c r="C41" s="10" t="s">
        <v>44</v>
      </c>
      <c r="D41" s="10" t="s">
        <v>44</v>
      </c>
      <c r="E41" s="10" t="s">
        <v>44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38</v>
      </c>
      <c r="C42" s="10" t="s">
        <v>44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7</v>
      </c>
      <c r="D48" s="3">
        <v>1</v>
      </c>
      <c r="E48" s="3" t="s">
        <v>44</v>
      </c>
      <c r="F48" s="3" t="s">
        <v>44</v>
      </c>
      <c r="G48" s="3" t="s">
        <v>44</v>
      </c>
      <c r="H48" s="3">
        <v>1</v>
      </c>
      <c r="I48" s="3">
        <v>6</v>
      </c>
    </row>
    <row r="49" spans="1:12" ht="12" customHeight="1" x14ac:dyDescent="0.2">
      <c r="A49" s="27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29</v>
      </c>
      <c r="C54" s="10" t="s">
        <v>44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 t="s">
        <v>44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7" t="s">
        <v>12</v>
      </c>
      <c r="B55" s="1" t="s">
        <v>30</v>
      </c>
      <c r="C55" s="10" t="s">
        <v>44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 t="s">
        <v>44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2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 t="s">
        <v>44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 t="s">
        <v>44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2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2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 t="s">
        <v>44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1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 t="s">
        <v>44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7" t="s">
        <v>12</v>
      </c>
      <c r="B62" s="1" t="s">
        <v>37</v>
      </c>
      <c r="C62" s="10" t="s">
        <v>44</v>
      </c>
      <c r="D62" s="10" t="s">
        <v>44</v>
      </c>
      <c r="E62" s="10" t="s">
        <v>44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38</v>
      </c>
      <c r="C63" s="10" t="s">
        <v>44</v>
      </c>
      <c r="D63" s="10" t="s">
        <v>44</v>
      </c>
      <c r="E63" s="10" t="s">
        <v>44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34</v>
      </c>
      <c r="D6" s="3">
        <v>7</v>
      </c>
      <c r="E6" s="3">
        <v>6</v>
      </c>
      <c r="F6" s="3" t="s">
        <v>44</v>
      </c>
      <c r="G6" s="3" t="s">
        <v>44</v>
      </c>
      <c r="H6" s="3">
        <v>1</v>
      </c>
      <c r="I6" s="3">
        <v>27</v>
      </c>
    </row>
    <row r="7" spans="1:32" ht="12" customHeight="1" x14ac:dyDescent="0.2">
      <c r="A7" s="27" t="s">
        <v>12</v>
      </c>
      <c r="B7" s="1" t="s">
        <v>23</v>
      </c>
      <c r="C7" s="10">
        <v>2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 t="s">
        <v>44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 t="s">
        <v>44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3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1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1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3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 t="s">
        <v>44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 t="s">
        <v>44</v>
      </c>
      <c r="J16" t="s">
        <v>12</v>
      </c>
      <c r="K16" t="s">
        <v>12</v>
      </c>
      <c r="L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4</v>
      </c>
      <c r="D17" s="10">
        <v>1</v>
      </c>
      <c r="E17" s="10" t="s">
        <v>44</v>
      </c>
      <c r="F17" s="10" t="s">
        <v>44</v>
      </c>
      <c r="G17" s="10" t="s">
        <v>44</v>
      </c>
      <c r="H17" s="10">
        <v>1</v>
      </c>
      <c r="I17" s="10">
        <v>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5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5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5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>
        <v>5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</v>
      </c>
      <c r="D20" s="10">
        <v>1</v>
      </c>
      <c r="E20" s="10">
        <v>1</v>
      </c>
      <c r="F20" s="10" t="s">
        <v>44</v>
      </c>
      <c r="G20" s="10" t="s">
        <v>44</v>
      </c>
      <c r="H20" s="10" t="s">
        <v>44</v>
      </c>
      <c r="I20" s="10" t="s">
        <v>44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3</v>
      </c>
      <c r="D21" s="10">
        <v>3</v>
      </c>
      <c r="E21" s="10">
        <v>3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 t="s">
        <v>44</v>
      </c>
      <c r="D22" s="10" t="s">
        <v>44</v>
      </c>
      <c r="E22" s="10" t="s">
        <v>44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1</v>
      </c>
      <c r="D23" s="10">
        <v>1</v>
      </c>
      <c r="E23" s="10">
        <v>1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</v>
      </c>
      <c r="D24" s="10">
        <v>1</v>
      </c>
      <c r="E24" s="10">
        <v>1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17</v>
      </c>
      <c r="D27" s="3">
        <v>3</v>
      </c>
      <c r="E27" s="3">
        <v>2</v>
      </c>
      <c r="F27" s="3" t="s">
        <v>44</v>
      </c>
      <c r="G27" s="3" t="s">
        <v>44</v>
      </c>
      <c r="H27" s="3">
        <v>1</v>
      </c>
      <c r="I27" s="3">
        <v>14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 t="s">
        <v>44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 t="s">
        <v>44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 t="s">
        <v>44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 t="s">
        <v>44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3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2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3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3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3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>
        <v>3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 t="s">
        <v>44</v>
      </c>
      <c r="D41" s="10" t="s">
        <v>44</v>
      </c>
      <c r="E41" s="10" t="s">
        <v>44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</v>
      </c>
      <c r="D42" s="10">
        <v>1</v>
      </c>
      <c r="E42" s="10">
        <v>1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1</v>
      </c>
      <c r="D45" s="10">
        <v>1</v>
      </c>
      <c r="E45" s="10">
        <v>1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17</v>
      </c>
      <c r="D48" s="3">
        <v>4</v>
      </c>
      <c r="E48" s="3">
        <v>4</v>
      </c>
      <c r="F48" s="3" t="s">
        <v>44</v>
      </c>
      <c r="G48" s="3" t="s">
        <v>44</v>
      </c>
      <c r="H48" s="3" t="s">
        <v>44</v>
      </c>
      <c r="I48" s="3">
        <v>13</v>
      </c>
    </row>
    <row r="49" spans="1:12" ht="12" customHeight="1" x14ac:dyDescent="0.2">
      <c r="A49" s="27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1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1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 t="s">
        <v>44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 t="s">
        <v>44</v>
      </c>
      <c r="J58" t="s">
        <v>12</v>
      </c>
      <c r="K58" t="s">
        <v>12</v>
      </c>
      <c r="L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1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1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2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2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2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2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1</v>
      </c>
      <c r="D62" s="10">
        <v>1</v>
      </c>
      <c r="E62" s="10">
        <v>1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2</v>
      </c>
      <c r="D63" s="10">
        <v>2</v>
      </c>
      <c r="E63" s="10">
        <v>2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6</v>
      </c>
      <c r="D6" s="3" t="s">
        <v>44</v>
      </c>
      <c r="E6" s="3" t="s">
        <v>44</v>
      </c>
      <c r="F6" s="3" t="s">
        <v>44</v>
      </c>
      <c r="G6" s="3" t="s">
        <v>44</v>
      </c>
      <c r="H6" s="3" t="s">
        <v>44</v>
      </c>
      <c r="I6" s="3">
        <v>6</v>
      </c>
    </row>
    <row r="7" spans="1:32" ht="12" customHeight="1" x14ac:dyDescent="0.2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44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 t="s">
        <v>44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44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 t="s">
        <v>44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27</v>
      </c>
      <c r="C10" s="10" t="s">
        <v>44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 t="s">
        <v>44</v>
      </c>
      <c r="J10" t="s">
        <v>12</v>
      </c>
      <c r="K10" t="s">
        <v>12</v>
      </c>
      <c r="L10" t="s">
        <v>12</v>
      </c>
    </row>
    <row r="11" spans="1:32" ht="12" customHeight="1" x14ac:dyDescent="0.2">
      <c r="A11" s="27" t="s">
        <v>12</v>
      </c>
      <c r="B11" s="1" t="s">
        <v>28</v>
      </c>
      <c r="C11" s="10" t="s">
        <v>44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 t="s">
        <v>44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 t="s">
        <v>44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 t="s">
        <v>44</v>
      </c>
      <c r="J13" t="s">
        <v>12</v>
      </c>
      <c r="K13" t="s">
        <v>12</v>
      </c>
      <c r="L13" t="s">
        <v>12</v>
      </c>
    </row>
    <row r="14" spans="1:32" ht="12" customHeight="1" x14ac:dyDescent="0.2">
      <c r="A14" s="27" t="s">
        <v>12</v>
      </c>
      <c r="B14" s="1" t="s">
        <v>31</v>
      </c>
      <c r="C14" s="10" t="s">
        <v>44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 t="s">
        <v>44</v>
      </c>
      <c r="J14" t="s">
        <v>12</v>
      </c>
      <c r="K14" t="s">
        <v>12</v>
      </c>
      <c r="L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2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 t="s">
        <v>44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 t="s">
        <v>44</v>
      </c>
      <c r="J17" t="s">
        <v>12</v>
      </c>
      <c r="K17" t="s">
        <v>12</v>
      </c>
      <c r="L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2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 t="s">
        <v>44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 t="s">
        <v>44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7" t="s">
        <v>12</v>
      </c>
      <c r="B20" s="1" t="s">
        <v>37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0" t="s">
        <v>44</v>
      </c>
      <c r="I20" s="10" t="s">
        <v>44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7" t="s">
        <v>12</v>
      </c>
      <c r="B21" s="1" t="s">
        <v>38</v>
      </c>
      <c r="C21" s="10" t="s">
        <v>44</v>
      </c>
      <c r="D21" s="10" t="s">
        <v>44</v>
      </c>
      <c r="E21" s="10" t="s">
        <v>44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7" t="s">
        <v>12</v>
      </c>
      <c r="B22" s="1" t="s">
        <v>39</v>
      </c>
      <c r="C22" s="10" t="s">
        <v>44</v>
      </c>
      <c r="D22" s="10" t="s">
        <v>44</v>
      </c>
      <c r="E22" s="10" t="s">
        <v>44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  <c r="L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</v>
      </c>
      <c r="D27" s="3" t="s">
        <v>44</v>
      </c>
      <c r="E27" s="3" t="s">
        <v>44</v>
      </c>
      <c r="F27" s="3" t="s">
        <v>44</v>
      </c>
      <c r="G27" s="3" t="s">
        <v>44</v>
      </c>
      <c r="H27" s="3" t="s">
        <v>44</v>
      </c>
      <c r="I27" s="3">
        <v>2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44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 t="s">
        <v>44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 t="s">
        <v>44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 t="s">
        <v>44</v>
      </c>
      <c r="J34" t="s">
        <v>12</v>
      </c>
      <c r="K34" t="s">
        <v>12</v>
      </c>
      <c r="L34" t="s">
        <v>12</v>
      </c>
    </row>
    <row r="35" spans="1:12" ht="12" customHeight="1" x14ac:dyDescent="0.2">
      <c r="A35" s="27" t="s">
        <v>12</v>
      </c>
      <c r="B35" s="1" t="s">
        <v>31</v>
      </c>
      <c r="C35" s="10" t="s">
        <v>44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7" t="s">
        <v>12</v>
      </c>
      <c r="B36" s="1" t="s">
        <v>32</v>
      </c>
      <c r="C36" s="10" t="s">
        <v>44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 t="s">
        <v>44</v>
      </c>
      <c r="J36" t="s">
        <v>12</v>
      </c>
      <c r="K36" t="s">
        <v>12</v>
      </c>
      <c r="L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 t="s">
        <v>44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7" t="s">
        <v>12</v>
      </c>
      <c r="B39" s="1" t="s">
        <v>35</v>
      </c>
      <c r="C39" s="10" t="s">
        <v>44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36</v>
      </c>
      <c r="C40" s="10" t="s">
        <v>44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37</v>
      </c>
      <c r="C41" s="10" t="s">
        <v>44</v>
      </c>
      <c r="D41" s="10" t="s">
        <v>44</v>
      </c>
      <c r="E41" s="10" t="s">
        <v>44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38</v>
      </c>
      <c r="C42" s="10" t="s">
        <v>44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4</v>
      </c>
      <c r="D48" s="3" t="s">
        <v>44</v>
      </c>
      <c r="E48" s="3" t="s">
        <v>44</v>
      </c>
      <c r="F48" s="3" t="s">
        <v>44</v>
      </c>
      <c r="G48" s="3" t="s">
        <v>44</v>
      </c>
      <c r="H48" s="3" t="s">
        <v>44</v>
      </c>
      <c r="I48" s="3">
        <v>4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29</v>
      </c>
      <c r="C54" s="10" t="s">
        <v>44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 t="s">
        <v>44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7" t="s">
        <v>12</v>
      </c>
      <c r="B55" s="1" t="s">
        <v>30</v>
      </c>
      <c r="C55" s="10" t="s">
        <v>44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 t="s">
        <v>44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7" t="s">
        <v>12</v>
      </c>
      <c r="B56" s="1" t="s">
        <v>31</v>
      </c>
      <c r="C56" s="10" t="s">
        <v>44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 t="s">
        <v>44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1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1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 t="s">
        <v>44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2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2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 t="s">
        <v>44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7" t="s">
        <v>12</v>
      </c>
      <c r="B62" s="1" t="s">
        <v>37</v>
      </c>
      <c r="C62" s="10" t="s">
        <v>44</v>
      </c>
      <c r="D62" s="10" t="s">
        <v>44</v>
      </c>
      <c r="E62" s="10" t="s">
        <v>44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38</v>
      </c>
      <c r="C63" s="10" t="s">
        <v>44</v>
      </c>
      <c r="D63" s="10" t="s">
        <v>44</v>
      </c>
      <c r="E63" s="10" t="s">
        <v>44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" customWidth="1"/>
    <col min="2" max="2" width="24.5" customWidth="1"/>
    <col min="3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20</v>
      </c>
      <c r="D6" s="3">
        <v>4</v>
      </c>
      <c r="E6" s="3">
        <v>4</v>
      </c>
      <c r="F6" s="3" t="s">
        <v>44</v>
      </c>
      <c r="G6" s="3" t="s">
        <v>44</v>
      </c>
      <c r="H6" s="3" t="s">
        <v>44</v>
      </c>
      <c r="I6" s="3">
        <v>16</v>
      </c>
    </row>
    <row r="7" spans="1:32" ht="12" customHeight="1" x14ac:dyDescent="0.2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 t="s">
        <v>44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 t="s">
        <v>44</v>
      </c>
      <c r="J8" t="s">
        <v>12</v>
      </c>
      <c r="K8" t="s">
        <v>12</v>
      </c>
      <c r="L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44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 t="s">
        <v>44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 t="s">
        <v>44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 t="s">
        <v>44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2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2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 t="s">
        <v>44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 t="s">
        <v>44</v>
      </c>
      <c r="J14" t="s">
        <v>12</v>
      </c>
      <c r="K14" t="s">
        <v>12</v>
      </c>
      <c r="L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1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1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3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3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3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3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>
        <v>1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3</v>
      </c>
      <c r="D20" s="10">
        <v>1</v>
      </c>
      <c r="E20" s="10">
        <v>1</v>
      </c>
      <c r="F20" s="10" t="s">
        <v>44</v>
      </c>
      <c r="G20" s="10" t="s">
        <v>44</v>
      </c>
      <c r="H20" s="10" t="s">
        <v>44</v>
      </c>
      <c r="I20" s="10">
        <v>2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</v>
      </c>
      <c r="D21" s="10">
        <v>2</v>
      </c>
      <c r="E21" s="10">
        <v>2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</v>
      </c>
      <c r="D22" s="10">
        <v>1</v>
      </c>
      <c r="E22" s="10">
        <v>1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5</v>
      </c>
      <c r="D27" s="3">
        <v>1</v>
      </c>
      <c r="E27" s="3">
        <v>1</v>
      </c>
      <c r="F27" s="3" t="s">
        <v>44</v>
      </c>
      <c r="G27" s="3" t="s">
        <v>44</v>
      </c>
      <c r="H27" s="3" t="s">
        <v>44</v>
      </c>
      <c r="I27" s="3">
        <v>4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44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 t="s">
        <v>44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 t="s">
        <v>44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 t="s">
        <v>44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 t="s">
        <v>44</v>
      </c>
      <c r="J35" t="s">
        <v>12</v>
      </c>
      <c r="K35" t="s">
        <v>12</v>
      </c>
      <c r="L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 t="s">
        <v>44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 t="s">
        <v>44</v>
      </c>
      <c r="J37" t="s">
        <v>12</v>
      </c>
      <c r="K37" t="s">
        <v>12</v>
      </c>
      <c r="L37" t="s">
        <v>12</v>
      </c>
    </row>
    <row r="38" spans="1:12" ht="12" customHeight="1" x14ac:dyDescent="0.2">
      <c r="A38" s="27" t="s">
        <v>12</v>
      </c>
      <c r="B38" s="1" t="s">
        <v>34</v>
      </c>
      <c r="C38" s="10" t="s">
        <v>44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 t="s">
        <v>44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</v>
      </c>
      <c r="D41" s="10">
        <v>1</v>
      </c>
      <c r="E41" s="10">
        <v>1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 t="s">
        <v>44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15</v>
      </c>
      <c r="D48" s="3">
        <v>3</v>
      </c>
      <c r="E48" s="3">
        <v>3</v>
      </c>
      <c r="F48" s="3" t="s">
        <v>44</v>
      </c>
      <c r="G48" s="3" t="s">
        <v>44</v>
      </c>
      <c r="H48" s="3" t="s">
        <v>44</v>
      </c>
      <c r="I48" s="3">
        <v>12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1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 t="s">
        <v>44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 t="s">
        <v>44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7" t="s">
        <v>12</v>
      </c>
      <c r="B57" s="1" t="s">
        <v>32</v>
      </c>
      <c r="C57" s="10" t="s">
        <v>44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 t="s">
        <v>44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1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3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3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2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2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1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1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2</v>
      </c>
      <c r="D62" s="10" t="s">
        <v>44</v>
      </c>
      <c r="E62" s="10" t="s">
        <v>44</v>
      </c>
      <c r="F62" s="10" t="s">
        <v>44</v>
      </c>
      <c r="G62" s="10" t="s">
        <v>44</v>
      </c>
      <c r="H62" s="10" t="s">
        <v>44</v>
      </c>
      <c r="I62" s="10">
        <v>2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2</v>
      </c>
      <c r="D63" s="10">
        <v>2</v>
      </c>
      <c r="E63" s="10">
        <v>2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>
        <v>1</v>
      </c>
      <c r="D64" s="10">
        <v>1</v>
      </c>
      <c r="E64" s="10">
        <v>1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4485</v>
      </c>
      <c r="D6" s="3">
        <v>1958</v>
      </c>
      <c r="E6" s="3">
        <v>1372</v>
      </c>
      <c r="F6" s="3">
        <v>102</v>
      </c>
      <c r="G6" s="3">
        <v>234</v>
      </c>
      <c r="H6" s="3">
        <v>250</v>
      </c>
      <c r="I6" s="3">
        <v>2527</v>
      </c>
    </row>
    <row r="7" spans="1:32" ht="12" customHeight="1" x14ac:dyDescent="0.2">
      <c r="A7" s="27" t="s">
        <v>12</v>
      </c>
      <c r="B7" s="1" t="s">
        <v>23</v>
      </c>
      <c r="C7" s="10">
        <v>18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17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55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55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72</v>
      </c>
      <c r="D9" s="10">
        <v>4</v>
      </c>
      <c r="E9" s="10" t="s">
        <v>24</v>
      </c>
      <c r="F9" s="10">
        <v>2</v>
      </c>
      <c r="G9" s="10" t="s">
        <v>24</v>
      </c>
      <c r="H9" s="10">
        <v>2</v>
      </c>
      <c r="I9" s="10">
        <v>68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110</v>
      </c>
      <c r="D10" s="10">
        <v>2</v>
      </c>
      <c r="E10" s="10" t="s">
        <v>44</v>
      </c>
      <c r="F10" s="10" t="s">
        <v>44</v>
      </c>
      <c r="G10" s="10" t="s">
        <v>44</v>
      </c>
      <c r="H10" s="10">
        <v>2</v>
      </c>
      <c r="I10" s="10">
        <v>108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145</v>
      </c>
      <c r="D11" s="10">
        <v>6</v>
      </c>
      <c r="E11" s="10">
        <v>1</v>
      </c>
      <c r="F11" s="10" t="s">
        <v>44</v>
      </c>
      <c r="G11" s="10" t="s">
        <v>44</v>
      </c>
      <c r="H11" s="10">
        <v>5</v>
      </c>
      <c r="I11" s="10">
        <v>139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171</v>
      </c>
      <c r="D12" s="10">
        <v>7</v>
      </c>
      <c r="E12" s="10">
        <v>2</v>
      </c>
      <c r="F12" s="10">
        <v>1</v>
      </c>
      <c r="G12" s="10">
        <v>1</v>
      </c>
      <c r="H12" s="10">
        <v>3</v>
      </c>
      <c r="I12" s="10">
        <v>164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200</v>
      </c>
      <c r="D13" s="10">
        <v>10</v>
      </c>
      <c r="E13" s="10" t="s">
        <v>44</v>
      </c>
      <c r="F13" s="10" t="s">
        <v>44</v>
      </c>
      <c r="G13" s="10">
        <v>1</v>
      </c>
      <c r="H13" s="10">
        <v>9</v>
      </c>
      <c r="I13" s="10">
        <v>190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263</v>
      </c>
      <c r="D14" s="10">
        <v>11</v>
      </c>
      <c r="E14" s="10">
        <v>6</v>
      </c>
      <c r="F14" s="10" t="s">
        <v>44</v>
      </c>
      <c r="G14" s="10" t="s">
        <v>44</v>
      </c>
      <c r="H14" s="10">
        <v>5</v>
      </c>
      <c r="I14" s="10">
        <v>252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286</v>
      </c>
      <c r="D15" s="10">
        <v>9</v>
      </c>
      <c r="E15" s="10">
        <v>1</v>
      </c>
      <c r="F15" s="10">
        <v>2</v>
      </c>
      <c r="G15" s="10" t="s">
        <v>44</v>
      </c>
      <c r="H15" s="10">
        <v>6</v>
      </c>
      <c r="I15" s="10">
        <v>277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305</v>
      </c>
      <c r="D16" s="10">
        <v>20</v>
      </c>
      <c r="E16" s="10">
        <v>2</v>
      </c>
      <c r="F16" s="10">
        <v>4</v>
      </c>
      <c r="G16" s="10">
        <v>2</v>
      </c>
      <c r="H16" s="10">
        <v>12</v>
      </c>
      <c r="I16" s="10">
        <v>285</v>
      </c>
      <c r="J16" t="s">
        <v>12</v>
      </c>
      <c r="K16" t="s">
        <v>12</v>
      </c>
    </row>
    <row r="17" spans="1:11" ht="12" customHeight="1" x14ac:dyDescent="0.2">
      <c r="A17" s="27" t="s">
        <v>12</v>
      </c>
      <c r="B17" s="1" t="s">
        <v>34</v>
      </c>
      <c r="C17" s="10">
        <v>343</v>
      </c>
      <c r="D17" s="10">
        <v>35</v>
      </c>
      <c r="E17" s="10">
        <v>6</v>
      </c>
      <c r="F17" s="10">
        <v>9</v>
      </c>
      <c r="G17" s="10" t="s">
        <v>44</v>
      </c>
      <c r="H17" s="10">
        <v>20</v>
      </c>
      <c r="I17" s="10">
        <v>308</v>
      </c>
      <c r="J17" t="s">
        <v>12</v>
      </c>
      <c r="K17" t="s">
        <v>12</v>
      </c>
    </row>
    <row r="18" spans="1:11" ht="12" customHeight="1" x14ac:dyDescent="0.2">
      <c r="A18" s="27" t="s">
        <v>12</v>
      </c>
      <c r="B18" s="1" t="s">
        <v>35</v>
      </c>
      <c r="C18" s="10">
        <v>434</v>
      </c>
      <c r="D18" s="10">
        <v>81</v>
      </c>
      <c r="E18" s="10">
        <v>37</v>
      </c>
      <c r="F18" s="10">
        <v>13</v>
      </c>
      <c r="G18" s="10">
        <v>2</v>
      </c>
      <c r="H18" s="10">
        <v>29</v>
      </c>
      <c r="I18" s="10">
        <v>353</v>
      </c>
      <c r="J18" t="s">
        <v>12</v>
      </c>
      <c r="K18" t="s">
        <v>12</v>
      </c>
    </row>
    <row r="19" spans="1:11" ht="12" customHeight="1" x14ac:dyDescent="0.2">
      <c r="A19" s="27" t="s">
        <v>12</v>
      </c>
      <c r="B19" s="1" t="s">
        <v>36</v>
      </c>
      <c r="C19" s="10">
        <v>400</v>
      </c>
      <c r="D19" s="10">
        <v>197</v>
      </c>
      <c r="E19" s="10">
        <v>131</v>
      </c>
      <c r="F19" s="10">
        <v>22</v>
      </c>
      <c r="G19" s="10">
        <v>12</v>
      </c>
      <c r="H19" s="10">
        <v>32</v>
      </c>
      <c r="I19" s="10">
        <v>203</v>
      </c>
      <c r="J19" t="s">
        <v>12</v>
      </c>
      <c r="K19" t="s">
        <v>12</v>
      </c>
    </row>
    <row r="20" spans="1:11" ht="12" customHeight="1" x14ac:dyDescent="0.2">
      <c r="A20" s="27" t="s">
        <v>12</v>
      </c>
      <c r="B20" s="1" t="s">
        <v>37</v>
      </c>
      <c r="C20" s="10">
        <v>496</v>
      </c>
      <c r="D20" s="10">
        <v>433</v>
      </c>
      <c r="E20" s="10">
        <v>321</v>
      </c>
      <c r="F20" s="10">
        <v>17</v>
      </c>
      <c r="G20" s="10">
        <v>29</v>
      </c>
      <c r="H20" s="10">
        <v>66</v>
      </c>
      <c r="I20" s="10">
        <v>63</v>
      </c>
      <c r="J20" t="s">
        <v>12</v>
      </c>
      <c r="K20" t="s">
        <v>12</v>
      </c>
    </row>
    <row r="21" spans="1:11" ht="12" customHeight="1" x14ac:dyDescent="0.2">
      <c r="A21" s="27" t="s">
        <v>12</v>
      </c>
      <c r="B21" s="1" t="s">
        <v>38</v>
      </c>
      <c r="C21" s="10">
        <v>449</v>
      </c>
      <c r="D21" s="10">
        <v>426</v>
      </c>
      <c r="E21" s="10">
        <v>350</v>
      </c>
      <c r="F21" s="10">
        <v>10</v>
      </c>
      <c r="G21" s="10">
        <v>39</v>
      </c>
      <c r="H21" s="10">
        <v>27</v>
      </c>
      <c r="I21" s="10">
        <v>23</v>
      </c>
      <c r="J21" t="s">
        <v>12</v>
      </c>
      <c r="K21" t="s">
        <v>12</v>
      </c>
    </row>
    <row r="22" spans="1:11" ht="12" customHeight="1" x14ac:dyDescent="0.2">
      <c r="A22" s="27" t="s">
        <v>12</v>
      </c>
      <c r="B22" s="1" t="s">
        <v>39</v>
      </c>
      <c r="C22" s="10">
        <v>345</v>
      </c>
      <c r="D22" s="10">
        <v>338</v>
      </c>
      <c r="E22" s="10">
        <v>266</v>
      </c>
      <c r="F22" s="10">
        <v>9</v>
      </c>
      <c r="G22" s="10">
        <v>49</v>
      </c>
      <c r="H22" s="10">
        <v>14</v>
      </c>
      <c r="I22" s="10">
        <v>7</v>
      </c>
      <c r="J22" t="s">
        <v>12</v>
      </c>
      <c r="K22" t="s">
        <v>12</v>
      </c>
    </row>
    <row r="23" spans="1:11" ht="12" customHeight="1" x14ac:dyDescent="0.2">
      <c r="A23" s="27" t="s">
        <v>12</v>
      </c>
      <c r="B23" s="1" t="s">
        <v>40</v>
      </c>
      <c r="C23" s="10">
        <v>228</v>
      </c>
      <c r="D23" s="10">
        <v>221</v>
      </c>
      <c r="E23" s="10">
        <v>150</v>
      </c>
      <c r="F23" s="10">
        <v>8</v>
      </c>
      <c r="G23" s="10">
        <v>53</v>
      </c>
      <c r="H23" s="10">
        <v>10</v>
      </c>
      <c r="I23" s="10">
        <v>7</v>
      </c>
      <c r="J23" t="s">
        <v>12</v>
      </c>
      <c r="K23" t="s">
        <v>12</v>
      </c>
    </row>
    <row r="24" spans="1:11" ht="12" customHeight="1" x14ac:dyDescent="0.2">
      <c r="A24" s="27" t="s">
        <v>12</v>
      </c>
      <c r="B24" s="1" t="s">
        <v>41</v>
      </c>
      <c r="C24" s="10">
        <v>114</v>
      </c>
      <c r="D24" s="10">
        <v>111</v>
      </c>
      <c r="E24" s="10">
        <v>71</v>
      </c>
      <c r="F24" s="10">
        <v>4</v>
      </c>
      <c r="G24" s="10">
        <v>30</v>
      </c>
      <c r="H24" s="10">
        <v>6</v>
      </c>
      <c r="I24" s="10">
        <v>3</v>
      </c>
      <c r="J24" t="s">
        <v>12</v>
      </c>
      <c r="K24" t="s">
        <v>12</v>
      </c>
    </row>
    <row r="25" spans="1:11" ht="12" customHeight="1" x14ac:dyDescent="0.2">
      <c r="A25" s="27" t="s">
        <v>12</v>
      </c>
      <c r="B25" s="1" t="s">
        <v>42</v>
      </c>
      <c r="C25" s="10">
        <v>49</v>
      </c>
      <c r="D25" s="10">
        <v>44</v>
      </c>
      <c r="E25" s="10">
        <v>28</v>
      </c>
      <c r="F25" s="10" t="s">
        <v>44</v>
      </c>
      <c r="G25" s="10">
        <v>15</v>
      </c>
      <c r="H25" s="10">
        <v>1</v>
      </c>
      <c r="I25" s="10">
        <v>5</v>
      </c>
      <c r="J25" t="s">
        <v>12</v>
      </c>
      <c r="K25" t="s">
        <v>12</v>
      </c>
    </row>
    <row r="26" spans="1:11" ht="12" customHeight="1" x14ac:dyDescent="0.2">
      <c r="A26" s="27" t="s">
        <v>12</v>
      </c>
      <c r="B26" s="1" t="s">
        <v>43</v>
      </c>
      <c r="C26" s="10">
        <v>2</v>
      </c>
      <c r="D26" s="10">
        <v>2</v>
      </c>
      <c r="E26" s="10" t="s">
        <v>44</v>
      </c>
      <c r="F26" s="10">
        <v>1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 x14ac:dyDescent="0.2">
      <c r="A27" s="26" t="s">
        <v>45</v>
      </c>
      <c r="B27" s="4" t="s">
        <v>12</v>
      </c>
      <c r="C27" s="3">
        <v>2349</v>
      </c>
      <c r="D27" s="3">
        <v>1088</v>
      </c>
      <c r="E27" s="3">
        <v>654</v>
      </c>
      <c r="F27" s="3">
        <v>94</v>
      </c>
      <c r="G27" s="3">
        <v>190</v>
      </c>
      <c r="H27" s="3">
        <v>150</v>
      </c>
      <c r="I27" s="3">
        <v>1261</v>
      </c>
    </row>
    <row r="28" spans="1:11" ht="12" customHeight="1" x14ac:dyDescent="0.2">
      <c r="A28" s="27" t="s">
        <v>12</v>
      </c>
      <c r="B28" s="1" t="s">
        <v>23</v>
      </c>
      <c r="C28" s="10">
        <v>10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9</v>
      </c>
      <c r="J28" t="s">
        <v>12</v>
      </c>
      <c r="K28" t="s">
        <v>12</v>
      </c>
    </row>
    <row r="29" spans="1:11" ht="12" customHeight="1" x14ac:dyDescent="0.2">
      <c r="A29" s="27" t="s">
        <v>12</v>
      </c>
      <c r="B29" s="1" t="s">
        <v>25</v>
      </c>
      <c r="C29" s="10">
        <v>26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26</v>
      </c>
      <c r="J29" t="s">
        <v>12</v>
      </c>
      <c r="K29" t="s">
        <v>12</v>
      </c>
    </row>
    <row r="30" spans="1:11" ht="12" customHeight="1" x14ac:dyDescent="0.2">
      <c r="A30" s="27" t="s">
        <v>12</v>
      </c>
      <c r="B30" s="1" t="s">
        <v>26</v>
      </c>
      <c r="C30" s="10">
        <v>33</v>
      </c>
      <c r="D30" s="10">
        <v>2</v>
      </c>
      <c r="E30" s="10" t="s">
        <v>24</v>
      </c>
      <c r="F30" s="10" t="s">
        <v>44</v>
      </c>
      <c r="G30" s="10" t="s">
        <v>24</v>
      </c>
      <c r="H30" s="10">
        <v>2</v>
      </c>
      <c r="I30" s="10">
        <v>31</v>
      </c>
      <c r="J30" t="s">
        <v>12</v>
      </c>
      <c r="K30" t="s">
        <v>12</v>
      </c>
    </row>
    <row r="31" spans="1:11" ht="12" customHeight="1" x14ac:dyDescent="0.2">
      <c r="A31" s="27" t="s">
        <v>12</v>
      </c>
      <c r="B31" s="1" t="s">
        <v>27</v>
      </c>
      <c r="C31" s="10">
        <v>66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66</v>
      </c>
      <c r="J31" t="s">
        <v>12</v>
      </c>
      <c r="K31" t="s">
        <v>12</v>
      </c>
    </row>
    <row r="32" spans="1:11" ht="12" customHeight="1" x14ac:dyDescent="0.2">
      <c r="A32" s="27" t="s">
        <v>12</v>
      </c>
      <c r="B32" s="1" t="s">
        <v>28</v>
      </c>
      <c r="C32" s="10">
        <v>71</v>
      </c>
      <c r="D32" s="10">
        <v>4</v>
      </c>
      <c r="E32" s="10" t="s">
        <v>44</v>
      </c>
      <c r="F32" s="10" t="s">
        <v>44</v>
      </c>
      <c r="G32" s="10" t="s">
        <v>44</v>
      </c>
      <c r="H32" s="10">
        <v>4</v>
      </c>
      <c r="I32" s="10">
        <v>67</v>
      </c>
      <c r="J32" t="s">
        <v>12</v>
      </c>
      <c r="K32" t="s">
        <v>12</v>
      </c>
    </row>
    <row r="33" spans="1:11" ht="12" customHeight="1" x14ac:dyDescent="0.2">
      <c r="A33" s="27" t="s">
        <v>12</v>
      </c>
      <c r="B33" s="1" t="s">
        <v>29</v>
      </c>
      <c r="C33" s="10">
        <v>91</v>
      </c>
      <c r="D33" s="10">
        <v>4</v>
      </c>
      <c r="E33" s="10">
        <v>2</v>
      </c>
      <c r="F33" s="10">
        <v>1</v>
      </c>
      <c r="G33" s="10" t="s">
        <v>44</v>
      </c>
      <c r="H33" s="10">
        <v>1</v>
      </c>
      <c r="I33" s="10">
        <v>87</v>
      </c>
      <c r="J33" t="s">
        <v>12</v>
      </c>
      <c r="K33" t="s">
        <v>12</v>
      </c>
    </row>
    <row r="34" spans="1:11" ht="12" customHeight="1" x14ac:dyDescent="0.2">
      <c r="A34" s="27" t="s">
        <v>12</v>
      </c>
      <c r="B34" s="1" t="s">
        <v>30</v>
      </c>
      <c r="C34" s="10">
        <v>84</v>
      </c>
      <c r="D34" s="10">
        <v>8</v>
      </c>
      <c r="E34" s="10" t="s">
        <v>44</v>
      </c>
      <c r="F34" s="10" t="s">
        <v>44</v>
      </c>
      <c r="G34" s="10">
        <v>1</v>
      </c>
      <c r="H34" s="10">
        <v>7</v>
      </c>
      <c r="I34" s="10">
        <v>76</v>
      </c>
      <c r="J34" t="s">
        <v>12</v>
      </c>
      <c r="K34" t="s">
        <v>12</v>
      </c>
    </row>
    <row r="35" spans="1:11" ht="12" customHeight="1" x14ac:dyDescent="0.2">
      <c r="A35" s="27" t="s">
        <v>12</v>
      </c>
      <c r="B35" s="1" t="s">
        <v>31</v>
      </c>
      <c r="C35" s="10">
        <v>155</v>
      </c>
      <c r="D35" s="10">
        <v>5</v>
      </c>
      <c r="E35" s="10">
        <v>1</v>
      </c>
      <c r="F35" s="10" t="s">
        <v>44</v>
      </c>
      <c r="G35" s="10" t="s">
        <v>44</v>
      </c>
      <c r="H35" s="10">
        <v>4</v>
      </c>
      <c r="I35" s="10">
        <v>150</v>
      </c>
      <c r="J35" t="s">
        <v>12</v>
      </c>
      <c r="K35" t="s">
        <v>12</v>
      </c>
    </row>
    <row r="36" spans="1:11" ht="12" customHeight="1" x14ac:dyDescent="0.2">
      <c r="A36" s="27" t="s">
        <v>12</v>
      </c>
      <c r="B36" s="1" t="s">
        <v>32</v>
      </c>
      <c r="C36" s="10">
        <v>138</v>
      </c>
      <c r="D36" s="10">
        <v>6</v>
      </c>
      <c r="E36" s="10">
        <v>1</v>
      </c>
      <c r="F36" s="10">
        <v>2</v>
      </c>
      <c r="G36" s="10" t="s">
        <v>44</v>
      </c>
      <c r="H36" s="10">
        <v>3</v>
      </c>
      <c r="I36" s="10">
        <v>132</v>
      </c>
      <c r="J36" t="s">
        <v>12</v>
      </c>
      <c r="K36" t="s">
        <v>12</v>
      </c>
    </row>
    <row r="37" spans="1:11" ht="12" customHeight="1" x14ac:dyDescent="0.2">
      <c r="A37" s="27" t="s">
        <v>12</v>
      </c>
      <c r="B37" s="1" t="s">
        <v>33</v>
      </c>
      <c r="C37" s="10">
        <v>162</v>
      </c>
      <c r="D37" s="10">
        <v>14</v>
      </c>
      <c r="E37" s="10" t="s">
        <v>44</v>
      </c>
      <c r="F37" s="10">
        <v>4</v>
      </c>
      <c r="G37" s="10">
        <v>2</v>
      </c>
      <c r="H37" s="10">
        <v>8</v>
      </c>
      <c r="I37" s="10">
        <v>148</v>
      </c>
      <c r="J37" t="s">
        <v>12</v>
      </c>
      <c r="K37" t="s">
        <v>12</v>
      </c>
    </row>
    <row r="38" spans="1:11" ht="12" customHeight="1" x14ac:dyDescent="0.2">
      <c r="A38" s="27" t="s">
        <v>12</v>
      </c>
      <c r="B38" s="1" t="s">
        <v>34</v>
      </c>
      <c r="C38" s="10">
        <v>168</v>
      </c>
      <c r="D38" s="10">
        <v>22</v>
      </c>
      <c r="E38" s="10" t="s">
        <v>44</v>
      </c>
      <c r="F38" s="10">
        <v>9</v>
      </c>
      <c r="G38" s="10" t="s">
        <v>44</v>
      </c>
      <c r="H38" s="10">
        <v>13</v>
      </c>
      <c r="I38" s="10">
        <v>146</v>
      </c>
      <c r="J38" t="s">
        <v>12</v>
      </c>
      <c r="K38" t="s">
        <v>12</v>
      </c>
    </row>
    <row r="39" spans="1:11" ht="12" customHeight="1" x14ac:dyDescent="0.2">
      <c r="A39" s="27" t="s">
        <v>12</v>
      </c>
      <c r="B39" s="1" t="s">
        <v>35</v>
      </c>
      <c r="C39" s="10">
        <v>230</v>
      </c>
      <c r="D39" s="10">
        <v>43</v>
      </c>
      <c r="E39" s="10">
        <v>16</v>
      </c>
      <c r="F39" s="10">
        <v>11</v>
      </c>
      <c r="G39" s="10">
        <v>2</v>
      </c>
      <c r="H39" s="10">
        <v>14</v>
      </c>
      <c r="I39" s="10">
        <v>187</v>
      </c>
      <c r="J39" t="s">
        <v>12</v>
      </c>
      <c r="K39" t="s">
        <v>12</v>
      </c>
    </row>
    <row r="40" spans="1:11" ht="12" customHeight="1" x14ac:dyDescent="0.2">
      <c r="A40" s="27" t="s">
        <v>12</v>
      </c>
      <c r="B40" s="1" t="s">
        <v>36</v>
      </c>
      <c r="C40" s="10">
        <v>234</v>
      </c>
      <c r="D40" s="10">
        <v>139</v>
      </c>
      <c r="E40" s="10">
        <v>89</v>
      </c>
      <c r="F40" s="10">
        <v>21</v>
      </c>
      <c r="G40" s="10">
        <v>11</v>
      </c>
      <c r="H40" s="10">
        <v>18</v>
      </c>
      <c r="I40" s="10">
        <v>95</v>
      </c>
      <c r="J40" t="s">
        <v>12</v>
      </c>
      <c r="K40" t="s">
        <v>12</v>
      </c>
    </row>
    <row r="41" spans="1:11" ht="12" customHeight="1" x14ac:dyDescent="0.2">
      <c r="A41" s="27" t="s">
        <v>12</v>
      </c>
      <c r="B41" s="1" t="s">
        <v>37</v>
      </c>
      <c r="C41" s="10">
        <v>262</v>
      </c>
      <c r="D41" s="10">
        <v>240</v>
      </c>
      <c r="E41" s="10">
        <v>164</v>
      </c>
      <c r="F41" s="10">
        <v>14</v>
      </c>
      <c r="G41" s="10">
        <v>27</v>
      </c>
      <c r="H41" s="10">
        <v>35</v>
      </c>
      <c r="I41" s="10">
        <v>22</v>
      </c>
      <c r="J41" t="s">
        <v>12</v>
      </c>
      <c r="K41" t="s">
        <v>12</v>
      </c>
    </row>
    <row r="42" spans="1:11" ht="12" customHeight="1" x14ac:dyDescent="0.2">
      <c r="A42" s="27" t="s">
        <v>12</v>
      </c>
      <c r="B42" s="1" t="s">
        <v>38</v>
      </c>
      <c r="C42" s="10">
        <v>227</v>
      </c>
      <c r="D42" s="10">
        <v>220</v>
      </c>
      <c r="E42" s="10">
        <v>162</v>
      </c>
      <c r="F42" s="10">
        <v>10</v>
      </c>
      <c r="G42" s="10">
        <v>32</v>
      </c>
      <c r="H42" s="10">
        <v>16</v>
      </c>
      <c r="I42" s="10">
        <v>7</v>
      </c>
      <c r="J42" t="s">
        <v>12</v>
      </c>
      <c r="K42" t="s">
        <v>12</v>
      </c>
    </row>
    <row r="43" spans="1:11" ht="12" customHeight="1" x14ac:dyDescent="0.2">
      <c r="A43" s="27" t="s">
        <v>12</v>
      </c>
      <c r="B43" s="1" t="s">
        <v>39</v>
      </c>
      <c r="C43" s="10">
        <v>180</v>
      </c>
      <c r="D43" s="10">
        <v>176</v>
      </c>
      <c r="E43" s="10">
        <v>118</v>
      </c>
      <c r="F43" s="10">
        <v>9</v>
      </c>
      <c r="G43" s="10">
        <v>39</v>
      </c>
      <c r="H43" s="10">
        <v>10</v>
      </c>
      <c r="I43" s="10">
        <v>4</v>
      </c>
      <c r="J43" t="s">
        <v>12</v>
      </c>
      <c r="K43" t="s">
        <v>12</v>
      </c>
    </row>
    <row r="44" spans="1:11" ht="12" customHeight="1" x14ac:dyDescent="0.2">
      <c r="A44" s="27" t="s">
        <v>12</v>
      </c>
      <c r="B44" s="1" t="s">
        <v>40</v>
      </c>
      <c r="C44" s="10">
        <v>121</v>
      </c>
      <c r="D44" s="10">
        <v>118</v>
      </c>
      <c r="E44" s="10">
        <v>60</v>
      </c>
      <c r="F44" s="10">
        <v>8</v>
      </c>
      <c r="G44" s="10">
        <v>42</v>
      </c>
      <c r="H44" s="10">
        <v>8</v>
      </c>
      <c r="I44" s="10">
        <v>3</v>
      </c>
      <c r="J44" t="s">
        <v>12</v>
      </c>
      <c r="K44" t="s">
        <v>12</v>
      </c>
    </row>
    <row r="45" spans="1:11" ht="12" customHeight="1" x14ac:dyDescent="0.2">
      <c r="A45" s="27" t="s">
        <v>12</v>
      </c>
      <c r="B45" s="1" t="s">
        <v>41</v>
      </c>
      <c r="C45" s="10">
        <v>60</v>
      </c>
      <c r="D45" s="10">
        <v>59</v>
      </c>
      <c r="E45" s="10">
        <v>27</v>
      </c>
      <c r="F45" s="10">
        <v>4</v>
      </c>
      <c r="G45" s="10">
        <v>22</v>
      </c>
      <c r="H45" s="10">
        <v>6</v>
      </c>
      <c r="I45" s="10">
        <v>1</v>
      </c>
      <c r="J45" t="s">
        <v>12</v>
      </c>
      <c r="K45" t="s">
        <v>12</v>
      </c>
    </row>
    <row r="46" spans="1:11" ht="12" customHeight="1" x14ac:dyDescent="0.2">
      <c r="A46" s="27" t="s">
        <v>12</v>
      </c>
      <c r="B46" s="1" t="s">
        <v>42</v>
      </c>
      <c r="C46" s="10">
        <v>29</v>
      </c>
      <c r="D46" s="10">
        <v>25</v>
      </c>
      <c r="E46" s="10">
        <v>14</v>
      </c>
      <c r="F46" s="10" t="s">
        <v>44</v>
      </c>
      <c r="G46" s="10">
        <v>11</v>
      </c>
      <c r="H46" s="10" t="s">
        <v>44</v>
      </c>
      <c r="I46" s="10">
        <v>4</v>
      </c>
      <c r="J46" t="s">
        <v>12</v>
      </c>
      <c r="K46" t="s">
        <v>12</v>
      </c>
    </row>
    <row r="47" spans="1:11" ht="12" customHeight="1" x14ac:dyDescent="0.2">
      <c r="A47" s="27" t="s">
        <v>12</v>
      </c>
      <c r="B47" s="1" t="s">
        <v>43</v>
      </c>
      <c r="C47" s="10">
        <v>2</v>
      </c>
      <c r="D47" s="10">
        <v>2</v>
      </c>
      <c r="E47" s="10" t="s">
        <v>44</v>
      </c>
      <c r="F47" s="10">
        <v>1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 x14ac:dyDescent="0.2">
      <c r="A48" s="26" t="s">
        <v>46</v>
      </c>
      <c r="B48" s="4" t="s">
        <v>12</v>
      </c>
      <c r="C48" s="3">
        <v>2136</v>
      </c>
      <c r="D48" s="3">
        <v>870</v>
      </c>
      <c r="E48" s="3">
        <v>718</v>
      </c>
      <c r="F48" s="3">
        <v>8</v>
      </c>
      <c r="G48" s="3">
        <v>44</v>
      </c>
      <c r="H48" s="3">
        <v>100</v>
      </c>
      <c r="I48" s="3">
        <v>1266</v>
      </c>
    </row>
    <row r="49" spans="1:11" ht="12" customHeight="1" x14ac:dyDescent="0.2">
      <c r="A49" s="27" t="s">
        <v>12</v>
      </c>
      <c r="B49" s="1" t="s">
        <v>23</v>
      </c>
      <c r="C49" s="10">
        <v>8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8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29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29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39</v>
      </c>
      <c r="D51" s="10">
        <v>2</v>
      </c>
      <c r="E51" s="10" t="s">
        <v>24</v>
      </c>
      <c r="F51" s="10">
        <v>2</v>
      </c>
      <c r="G51" s="10" t="s">
        <v>24</v>
      </c>
      <c r="H51" s="10" t="s">
        <v>44</v>
      </c>
      <c r="I51" s="10">
        <v>37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44</v>
      </c>
      <c r="D52" s="10">
        <v>2</v>
      </c>
      <c r="E52" s="10" t="s">
        <v>44</v>
      </c>
      <c r="F52" s="10" t="s">
        <v>44</v>
      </c>
      <c r="G52" s="10" t="s">
        <v>44</v>
      </c>
      <c r="H52" s="10">
        <v>2</v>
      </c>
      <c r="I52" s="10">
        <v>42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74</v>
      </c>
      <c r="D53" s="10">
        <v>2</v>
      </c>
      <c r="E53" s="10">
        <v>1</v>
      </c>
      <c r="F53" s="10" t="s">
        <v>44</v>
      </c>
      <c r="G53" s="10" t="s">
        <v>44</v>
      </c>
      <c r="H53" s="10">
        <v>1</v>
      </c>
      <c r="I53" s="10">
        <v>72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80</v>
      </c>
      <c r="D54" s="10">
        <v>3</v>
      </c>
      <c r="E54" s="10" t="s">
        <v>44</v>
      </c>
      <c r="F54" s="10" t="s">
        <v>44</v>
      </c>
      <c r="G54" s="10">
        <v>1</v>
      </c>
      <c r="H54" s="10">
        <v>2</v>
      </c>
      <c r="I54" s="10">
        <v>77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116</v>
      </c>
      <c r="D55" s="10">
        <v>2</v>
      </c>
      <c r="E55" s="10" t="s">
        <v>44</v>
      </c>
      <c r="F55" s="10" t="s">
        <v>44</v>
      </c>
      <c r="G55" s="10" t="s">
        <v>44</v>
      </c>
      <c r="H55" s="10">
        <v>2</v>
      </c>
      <c r="I55" s="10">
        <v>114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108</v>
      </c>
      <c r="D56" s="10">
        <v>6</v>
      </c>
      <c r="E56" s="10">
        <v>5</v>
      </c>
      <c r="F56" s="10" t="s">
        <v>44</v>
      </c>
      <c r="G56" s="10" t="s">
        <v>44</v>
      </c>
      <c r="H56" s="10">
        <v>1</v>
      </c>
      <c r="I56" s="10">
        <v>102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148</v>
      </c>
      <c r="D57" s="10">
        <v>3</v>
      </c>
      <c r="E57" s="10" t="s">
        <v>44</v>
      </c>
      <c r="F57" s="10" t="s">
        <v>44</v>
      </c>
      <c r="G57" s="10" t="s">
        <v>44</v>
      </c>
      <c r="H57" s="10">
        <v>3</v>
      </c>
      <c r="I57" s="10">
        <v>145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143</v>
      </c>
      <c r="D58" s="10">
        <v>6</v>
      </c>
      <c r="E58" s="10">
        <v>2</v>
      </c>
      <c r="F58" s="10" t="s">
        <v>44</v>
      </c>
      <c r="G58" s="10" t="s">
        <v>44</v>
      </c>
      <c r="H58" s="10">
        <v>4</v>
      </c>
      <c r="I58" s="10">
        <v>137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175</v>
      </c>
      <c r="D59" s="10">
        <v>13</v>
      </c>
      <c r="E59" s="10">
        <v>6</v>
      </c>
      <c r="F59" s="10" t="s">
        <v>44</v>
      </c>
      <c r="G59" s="10" t="s">
        <v>44</v>
      </c>
      <c r="H59" s="10">
        <v>7</v>
      </c>
      <c r="I59" s="10">
        <v>162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204</v>
      </c>
      <c r="D60" s="10">
        <v>38</v>
      </c>
      <c r="E60" s="10">
        <v>21</v>
      </c>
      <c r="F60" s="10">
        <v>2</v>
      </c>
      <c r="G60" s="10" t="s">
        <v>44</v>
      </c>
      <c r="H60" s="10">
        <v>15</v>
      </c>
      <c r="I60" s="10">
        <v>166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166</v>
      </c>
      <c r="D61" s="10">
        <v>58</v>
      </c>
      <c r="E61" s="10">
        <v>42</v>
      </c>
      <c r="F61" s="10">
        <v>1</v>
      </c>
      <c r="G61" s="10">
        <v>1</v>
      </c>
      <c r="H61" s="10">
        <v>14</v>
      </c>
      <c r="I61" s="10">
        <v>108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234</v>
      </c>
      <c r="D62" s="10">
        <v>193</v>
      </c>
      <c r="E62" s="10">
        <v>157</v>
      </c>
      <c r="F62" s="10">
        <v>3</v>
      </c>
      <c r="G62" s="10">
        <v>2</v>
      </c>
      <c r="H62" s="10">
        <v>31</v>
      </c>
      <c r="I62" s="10">
        <v>41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222</v>
      </c>
      <c r="D63" s="10">
        <v>206</v>
      </c>
      <c r="E63" s="10">
        <v>188</v>
      </c>
      <c r="F63" s="10" t="s">
        <v>44</v>
      </c>
      <c r="G63" s="10">
        <v>7</v>
      </c>
      <c r="H63" s="10">
        <v>11</v>
      </c>
      <c r="I63" s="10">
        <v>16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165</v>
      </c>
      <c r="D64" s="10">
        <v>162</v>
      </c>
      <c r="E64" s="10">
        <v>148</v>
      </c>
      <c r="F64" s="10" t="s">
        <v>44</v>
      </c>
      <c r="G64" s="10">
        <v>10</v>
      </c>
      <c r="H64" s="10">
        <v>4</v>
      </c>
      <c r="I64" s="10">
        <v>3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107</v>
      </c>
      <c r="D65" s="10">
        <v>103</v>
      </c>
      <c r="E65" s="10">
        <v>90</v>
      </c>
      <c r="F65" s="10" t="s">
        <v>44</v>
      </c>
      <c r="G65" s="10">
        <v>11</v>
      </c>
      <c r="H65" s="10">
        <v>2</v>
      </c>
      <c r="I65" s="10">
        <v>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54</v>
      </c>
      <c r="D66" s="10">
        <v>52</v>
      </c>
      <c r="E66" s="10">
        <v>44</v>
      </c>
      <c r="F66" s="10" t="s">
        <v>44</v>
      </c>
      <c r="G66" s="10">
        <v>8</v>
      </c>
      <c r="H66" s="10" t="s">
        <v>44</v>
      </c>
      <c r="I66" s="10">
        <v>2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20</v>
      </c>
      <c r="D67" s="10">
        <v>19</v>
      </c>
      <c r="E67" s="10">
        <v>14</v>
      </c>
      <c r="F67" s="10" t="s">
        <v>44</v>
      </c>
      <c r="G67" s="10">
        <v>4</v>
      </c>
      <c r="H67" s="10">
        <v>1</v>
      </c>
      <c r="I67" s="10">
        <v>1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147</v>
      </c>
      <c r="D6" s="3">
        <v>61</v>
      </c>
      <c r="E6" s="3">
        <v>39</v>
      </c>
      <c r="F6" s="3">
        <v>2</v>
      </c>
      <c r="G6" s="3">
        <v>7</v>
      </c>
      <c r="H6" s="3">
        <v>13</v>
      </c>
      <c r="I6" s="3">
        <v>86</v>
      </c>
    </row>
    <row r="7" spans="1:32" ht="12" customHeight="1" x14ac:dyDescent="0.2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>
        <v>2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6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5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4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7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6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10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10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7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7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8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8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9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9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12</v>
      </c>
      <c r="D17" s="10">
        <v>2</v>
      </c>
      <c r="E17" s="10" t="s">
        <v>44</v>
      </c>
      <c r="F17" s="10">
        <v>1</v>
      </c>
      <c r="G17" s="10">
        <v>1</v>
      </c>
      <c r="H17" s="10" t="s">
        <v>44</v>
      </c>
      <c r="I17" s="10">
        <v>10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10</v>
      </c>
      <c r="D18" s="10">
        <v>1</v>
      </c>
      <c r="E18" s="10" t="s">
        <v>44</v>
      </c>
      <c r="F18" s="10" t="s">
        <v>44</v>
      </c>
      <c r="G18" s="10" t="s">
        <v>44</v>
      </c>
      <c r="H18" s="10">
        <v>1</v>
      </c>
      <c r="I18" s="10">
        <v>9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12</v>
      </c>
      <c r="D19" s="10">
        <v>5</v>
      </c>
      <c r="E19" s="10">
        <v>2</v>
      </c>
      <c r="F19" s="10" t="s">
        <v>44</v>
      </c>
      <c r="G19" s="10">
        <v>1</v>
      </c>
      <c r="H19" s="10">
        <v>2</v>
      </c>
      <c r="I19" s="10">
        <v>7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17</v>
      </c>
      <c r="D20" s="10">
        <v>15</v>
      </c>
      <c r="E20" s="10">
        <v>10</v>
      </c>
      <c r="F20" s="10">
        <v>1</v>
      </c>
      <c r="G20" s="10">
        <v>1</v>
      </c>
      <c r="H20" s="10">
        <v>3</v>
      </c>
      <c r="I20" s="10">
        <v>2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10</v>
      </c>
      <c r="D21" s="10">
        <v>9</v>
      </c>
      <c r="E21" s="10">
        <v>5</v>
      </c>
      <c r="F21" s="10" t="s">
        <v>44</v>
      </c>
      <c r="G21" s="10" t="s">
        <v>44</v>
      </c>
      <c r="H21" s="10">
        <v>4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16</v>
      </c>
      <c r="D22" s="10">
        <v>15</v>
      </c>
      <c r="E22" s="10">
        <v>14</v>
      </c>
      <c r="F22" s="10" t="s">
        <v>44</v>
      </c>
      <c r="G22" s="10" t="s">
        <v>44</v>
      </c>
      <c r="H22" s="10">
        <v>1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6</v>
      </c>
      <c r="D23" s="10">
        <v>6</v>
      </c>
      <c r="E23" s="10">
        <v>5</v>
      </c>
      <c r="F23" s="10" t="s">
        <v>44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4</v>
      </c>
      <c r="D24" s="10">
        <v>4</v>
      </c>
      <c r="E24" s="10">
        <v>2</v>
      </c>
      <c r="F24" s="10" t="s">
        <v>44</v>
      </c>
      <c r="G24" s="10">
        <v>2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2</v>
      </c>
      <c r="D25" s="10">
        <v>2</v>
      </c>
      <c r="E25" s="10">
        <v>1</v>
      </c>
      <c r="F25" s="10" t="s">
        <v>44</v>
      </c>
      <c r="G25" s="10">
        <v>1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71</v>
      </c>
      <c r="D27" s="3">
        <v>32</v>
      </c>
      <c r="E27" s="3">
        <v>13</v>
      </c>
      <c r="F27" s="3">
        <v>2</v>
      </c>
      <c r="G27" s="3">
        <v>6</v>
      </c>
      <c r="H27" s="3">
        <v>11</v>
      </c>
      <c r="I27" s="3">
        <v>39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4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3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2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2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4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5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4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5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5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7</v>
      </c>
      <c r="D38" s="10">
        <v>2</v>
      </c>
      <c r="E38" s="10" t="s">
        <v>44</v>
      </c>
      <c r="F38" s="10">
        <v>1</v>
      </c>
      <c r="G38" s="10">
        <v>1</v>
      </c>
      <c r="H38" s="10" t="s">
        <v>44</v>
      </c>
      <c r="I38" s="10">
        <v>5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5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>
        <v>4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5</v>
      </c>
      <c r="D40" s="10">
        <v>4</v>
      </c>
      <c r="E40" s="10">
        <v>1</v>
      </c>
      <c r="F40" s="10" t="s">
        <v>44</v>
      </c>
      <c r="G40" s="10">
        <v>1</v>
      </c>
      <c r="H40" s="10">
        <v>2</v>
      </c>
      <c r="I40" s="10">
        <v>1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8</v>
      </c>
      <c r="D41" s="10">
        <v>7</v>
      </c>
      <c r="E41" s="10">
        <v>4</v>
      </c>
      <c r="F41" s="10">
        <v>1</v>
      </c>
      <c r="G41" s="10" t="s">
        <v>44</v>
      </c>
      <c r="H41" s="10">
        <v>2</v>
      </c>
      <c r="I41" s="10">
        <v>1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4</v>
      </c>
      <c r="D42" s="10">
        <v>4</v>
      </c>
      <c r="E42" s="10">
        <v>1</v>
      </c>
      <c r="F42" s="10" t="s">
        <v>44</v>
      </c>
      <c r="G42" s="10" t="s">
        <v>44</v>
      </c>
      <c r="H42" s="10">
        <v>3</v>
      </c>
      <c r="I42" s="10" t="s">
        <v>44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5</v>
      </c>
      <c r="D43" s="10">
        <v>5</v>
      </c>
      <c r="E43" s="10">
        <v>4</v>
      </c>
      <c r="F43" s="10" t="s">
        <v>44</v>
      </c>
      <c r="G43" s="10" t="s">
        <v>44</v>
      </c>
      <c r="H43" s="10">
        <v>1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3</v>
      </c>
      <c r="D44" s="10">
        <v>3</v>
      </c>
      <c r="E44" s="10">
        <v>2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3</v>
      </c>
      <c r="D45" s="10">
        <v>3</v>
      </c>
      <c r="E45" s="10">
        <v>1</v>
      </c>
      <c r="F45" s="10" t="s">
        <v>44</v>
      </c>
      <c r="G45" s="10">
        <v>2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 t="s">
        <v>44</v>
      </c>
      <c r="F46" s="10" t="s">
        <v>44</v>
      </c>
      <c r="G46" s="10">
        <v>1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76</v>
      </c>
      <c r="D48" s="3">
        <v>29</v>
      </c>
      <c r="E48" s="3">
        <v>26</v>
      </c>
      <c r="F48" s="3" t="s">
        <v>44</v>
      </c>
      <c r="G48" s="3">
        <v>1</v>
      </c>
      <c r="H48" s="3">
        <v>2</v>
      </c>
      <c r="I48" s="3">
        <v>47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3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3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3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3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3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3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5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5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3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3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4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4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5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5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5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5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7</v>
      </c>
      <c r="D61" s="10">
        <v>1</v>
      </c>
      <c r="E61" s="10">
        <v>1</v>
      </c>
      <c r="F61" s="10" t="s">
        <v>44</v>
      </c>
      <c r="G61" s="10" t="s">
        <v>44</v>
      </c>
      <c r="H61" s="10" t="s">
        <v>44</v>
      </c>
      <c r="I61" s="10">
        <v>6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9</v>
      </c>
      <c r="D62" s="10">
        <v>8</v>
      </c>
      <c r="E62" s="10">
        <v>6</v>
      </c>
      <c r="F62" s="10" t="s">
        <v>44</v>
      </c>
      <c r="G62" s="10">
        <v>1</v>
      </c>
      <c r="H62" s="10">
        <v>1</v>
      </c>
      <c r="I62" s="10">
        <v>1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6</v>
      </c>
      <c r="D63" s="10">
        <v>5</v>
      </c>
      <c r="E63" s="10">
        <v>4</v>
      </c>
      <c r="F63" s="10" t="s">
        <v>44</v>
      </c>
      <c r="G63" s="10" t="s">
        <v>44</v>
      </c>
      <c r="H63" s="10">
        <v>1</v>
      </c>
      <c r="I63" s="10">
        <v>1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>
        <v>11</v>
      </c>
      <c r="D64" s="10">
        <v>10</v>
      </c>
      <c r="E64" s="10">
        <v>10</v>
      </c>
      <c r="F64" s="10" t="s">
        <v>44</v>
      </c>
      <c r="G64" s="10" t="s">
        <v>44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3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407</v>
      </c>
      <c r="D6" s="3">
        <v>97</v>
      </c>
      <c r="E6" s="3">
        <v>62</v>
      </c>
      <c r="F6" s="3">
        <v>6</v>
      </c>
      <c r="G6" s="3">
        <v>12</v>
      </c>
      <c r="H6" s="3">
        <v>17</v>
      </c>
      <c r="I6" s="3">
        <v>310</v>
      </c>
    </row>
    <row r="7" spans="1:32" ht="12" customHeight="1" x14ac:dyDescent="0.2">
      <c r="A7" s="27" t="s">
        <v>12</v>
      </c>
      <c r="B7" s="1" t="s">
        <v>23</v>
      </c>
      <c r="C7" s="10">
        <v>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4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2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2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11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11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15</v>
      </c>
      <c r="D10" s="10">
        <v>2</v>
      </c>
      <c r="E10" s="10" t="s">
        <v>44</v>
      </c>
      <c r="F10" s="10" t="s">
        <v>44</v>
      </c>
      <c r="G10" s="10" t="s">
        <v>44</v>
      </c>
      <c r="H10" s="10">
        <v>2</v>
      </c>
      <c r="I10" s="10">
        <v>13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18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18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27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27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38</v>
      </c>
      <c r="D13" s="10">
        <v>1</v>
      </c>
      <c r="E13" s="10" t="s">
        <v>44</v>
      </c>
      <c r="F13" s="10" t="s">
        <v>44</v>
      </c>
      <c r="G13" s="10">
        <v>1</v>
      </c>
      <c r="H13" s="10" t="s">
        <v>44</v>
      </c>
      <c r="I13" s="10">
        <v>37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34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34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39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39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35</v>
      </c>
      <c r="D16" s="10">
        <v>4</v>
      </c>
      <c r="E16" s="10" t="s">
        <v>44</v>
      </c>
      <c r="F16" s="10" t="s">
        <v>44</v>
      </c>
      <c r="G16" s="10" t="s">
        <v>44</v>
      </c>
      <c r="H16" s="10">
        <v>4</v>
      </c>
      <c r="I16" s="10">
        <v>31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33</v>
      </c>
      <c r="D17" s="10">
        <v>2</v>
      </c>
      <c r="E17" s="10">
        <v>1</v>
      </c>
      <c r="F17" s="10" t="s">
        <v>44</v>
      </c>
      <c r="G17" s="10" t="s">
        <v>44</v>
      </c>
      <c r="H17" s="10">
        <v>1</v>
      </c>
      <c r="I17" s="10">
        <v>31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37</v>
      </c>
      <c r="D18" s="10">
        <v>5</v>
      </c>
      <c r="E18" s="10">
        <v>1</v>
      </c>
      <c r="F18" s="10">
        <v>2</v>
      </c>
      <c r="G18" s="10" t="s">
        <v>44</v>
      </c>
      <c r="H18" s="10">
        <v>2</v>
      </c>
      <c r="I18" s="10">
        <v>32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24</v>
      </c>
      <c r="D19" s="10">
        <v>10</v>
      </c>
      <c r="E19" s="10">
        <v>6</v>
      </c>
      <c r="F19" s="10" t="s">
        <v>44</v>
      </c>
      <c r="G19" s="10">
        <v>1</v>
      </c>
      <c r="H19" s="10">
        <v>3</v>
      </c>
      <c r="I19" s="10">
        <v>14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30</v>
      </c>
      <c r="D20" s="10">
        <v>22</v>
      </c>
      <c r="E20" s="10">
        <v>17</v>
      </c>
      <c r="F20" s="10">
        <v>3</v>
      </c>
      <c r="G20" s="10" t="s">
        <v>44</v>
      </c>
      <c r="H20" s="10">
        <v>2</v>
      </c>
      <c r="I20" s="10">
        <v>8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23</v>
      </c>
      <c r="D21" s="10">
        <v>20</v>
      </c>
      <c r="E21" s="10">
        <v>13</v>
      </c>
      <c r="F21" s="10">
        <v>1</v>
      </c>
      <c r="G21" s="10">
        <v>3</v>
      </c>
      <c r="H21" s="10">
        <v>3</v>
      </c>
      <c r="I21" s="10">
        <v>3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12</v>
      </c>
      <c r="D22" s="10">
        <v>11</v>
      </c>
      <c r="E22" s="10">
        <v>8</v>
      </c>
      <c r="F22" s="10" t="s">
        <v>44</v>
      </c>
      <c r="G22" s="10">
        <v>3</v>
      </c>
      <c r="H22" s="10" t="s">
        <v>44</v>
      </c>
      <c r="I22" s="10">
        <v>1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10</v>
      </c>
      <c r="D23" s="10">
        <v>7</v>
      </c>
      <c r="E23" s="10">
        <v>6</v>
      </c>
      <c r="F23" s="10" t="s">
        <v>44</v>
      </c>
      <c r="G23" s="10">
        <v>1</v>
      </c>
      <c r="H23" s="10" t="s">
        <v>44</v>
      </c>
      <c r="I23" s="10">
        <v>3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>
        <v>11</v>
      </c>
      <c r="D24" s="10">
        <v>10</v>
      </c>
      <c r="E24" s="10">
        <v>7</v>
      </c>
      <c r="F24" s="10" t="s">
        <v>44</v>
      </c>
      <c r="G24" s="10">
        <v>3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4</v>
      </c>
      <c r="D25" s="10">
        <v>3</v>
      </c>
      <c r="E25" s="10">
        <v>3</v>
      </c>
      <c r="F25" s="10" t="s">
        <v>44</v>
      </c>
      <c r="G25" s="10" t="s">
        <v>44</v>
      </c>
      <c r="H25" s="10" t="s">
        <v>44</v>
      </c>
      <c r="I25" s="10">
        <v>1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214</v>
      </c>
      <c r="D27" s="3">
        <v>60</v>
      </c>
      <c r="E27" s="3">
        <v>35</v>
      </c>
      <c r="F27" s="3">
        <v>5</v>
      </c>
      <c r="G27" s="3">
        <v>7</v>
      </c>
      <c r="H27" s="3">
        <v>13</v>
      </c>
      <c r="I27" s="3">
        <v>154</v>
      </c>
    </row>
    <row r="28" spans="1:12" ht="12" customHeight="1" x14ac:dyDescent="0.2">
      <c r="A28" s="27" t="s">
        <v>12</v>
      </c>
      <c r="B28" s="1" t="s">
        <v>23</v>
      </c>
      <c r="C28" s="10">
        <v>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4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9</v>
      </c>
      <c r="D31" s="10">
        <v>2</v>
      </c>
      <c r="E31" s="10" t="s">
        <v>44</v>
      </c>
      <c r="F31" s="10" t="s">
        <v>44</v>
      </c>
      <c r="G31" s="10" t="s">
        <v>44</v>
      </c>
      <c r="H31" s="10">
        <v>2</v>
      </c>
      <c r="I31" s="10">
        <v>7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>
        <v>10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10</v>
      </c>
      <c r="J32" t="s">
        <v>12</v>
      </c>
      <c r="K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10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10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17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17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20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20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20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20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22</v>
      </c>
      <c r="D37" s="10">
        <v>3</v>
      </c>
      <c r="E37" s="10" t="s">
        <v>44</v>
      </c>
      <c r="F37" s="10" t="s">
        <v>44</v>
      </c>
      <c r="G37" s="10" t="s">
        <v>44</v>
      </c>
      <c r="H37" s="10">
        <v>3</v>
      </c>
      <c r="I37" s="10">
        <v>19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19</v>
      </c>
      <c r="D38" s="10">
        <v>2</v>
      </c>
      <c r="E38" s="10">
        <v>1</v>
      </c>
      <c r="F38" s="10" t="s">
        <v>44</v>
      </c>
      <c r="G38" s="10" t="s">
        <v>44</v>
      </c>
      <c r="H38" s="10">
        <v>1</v>
      </c>
      <c r="I38" s="10">
        <v>17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14</v>
      </c>
      <c r="D39" s="10">
        <v>3</v>
      </c>
      <c r="E39" s="10" t="s">
        <v>44</v>
      </c>
      <c r="F39" s="10">
        <v>2</v>
      </c>
      <c r="G39" s="10" t="s">
        <v>44</v>
      </c>
      <c r="H39" s="10">
        <v>1</v>
      </c>
      <c r="I39" s="10">
        <v>11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>
        <v>15</v>
      </c>
      <c r="D40" s="10">
        <v>7</v>
      </c>
      <c r="E40" s="10">
        <v>3</v>
      </c>
      <c r="F40" s="10" t="s">
        <v>44</v>
      </c>
      <c r="G40" s="10">
        <v>1</v>
      </c>
      <c r="H40" s="10">
        <v>3</v>
      </c>
      <c r="I40" s="10">
        <v>8</v>
      </c>
      <c r="J40" t="s">
        <v>12</v>
      </c>
      <c r="K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19</v>
      </c>
      <c r="D41" s="10">
        <v>16</v>
      </c>
      <c r="E41" s="10">
        <v>12</v>
      </c>
      <c r="F41" s="10">
        <v>2</v>
      </c>
      <c r="G41" s="10" t="s">
        <v>44</v>
      </c>
      <c r="H41" s="10">
        <v>2</v>
      </c>
      <c r="I41" s="10">
        <v>3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13</v>
      </c>
      <c r="D42" s="10">
        <v>12</v>
      </c>
      <c r="E42" s="10">
        <v>9</v>
      </c>
      <c r="F42" s="10">
        <v>1</v>
      </c>
      <c r="G42" s="10">
        <v>1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4</v>
      </c>
      <c r="D43" s="10">
        <v>4</v>
      </c>
      <c r="E43" s="10">
        <v>2</v>
      </c>
      <c r="F43" s="10" t="s">
        <v>44</v>
      </c>
      <c r="G43" s="10">
        <v>2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4</v>
      </c>
      <c r="D44" s="10">
        <v>2</v>
      </c>
      <c r="E44" s="10">
        <v>1</v>
      </c>
      <c r="F44" s="10" t="s">
        <v>44</v>
      </c>
      <c r="G44" s="10">
        <v>1</v>
      </c>
      <c r="H44" s="10" t="s">
        <v>44</v>
      </c>
      <c r="I44" s="10">
        <v>2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>
        <v>6</v>
      </c>
      <c r="D45" s="10">
        <v>6</v>
      </c>
      <c r="E45" s="10">
        <v>4</v>
      </c>
      <c r="F45" s="10" t="s">
        <v>44</v>
      </c>
      <c r="G45" s="10">
        <v>2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4</v>
      </c>
      <c r="D46" s="10">
        <v>3</v>
      </c>
      <c r="E46" s="10">
        <v>3</v>
      </c>
      <c r="F46" s="10" t="s">
        <v>44</v>
      </c>
      <c r="G46" s="10" t="s">
        <v>44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193</v>
      </c>
      <c r="D48" s="3">
        <v>37</v>
      </c>
      <c r="E48" s="3">
        <v>27</v>
      </c>
      <c r="F48" s="3">
        <v>1</v>
      </c>
      <c r="G48" s="3">
        <v>5</v>
      </c>
      <c r="H48" s="3">
        <v>4</v>
      </c>
      <c r="I48" s="3">
        <v>156</v>
      </c>
    </row>
    <row r="49" spans="1:11" ht="12" customHeight="1" x14ac:dyDescent="0.2">
      <c r="A49" s="27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1" ht="12" customHeight="1" x14ac:dyDescent="0.2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1" ht="12" customHeight="1" x14ac:dyDescent="0.2">
      <c r="A51" s="27" t="s">
        <v>12</v>
      </c>
      <c r="B51" s="1" t="s">
        <v>26</v>
      </c>
      <c r="C51" s="10">
        <v>7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7</v>
      </c>
      <c r="J51" t="s">
        <v>12</v>
      </c>
      <c r="K51" t="s">
        <v>12</v>
      </c>
    </row>
    <row r="52" spans="1:11" ht="12" customHeight="1" x14ac:dyDescent="0.2">
      <c r="A52" s="27" t="s">
        <v>12</v>
      </c>
      <c r="B52" s="1" t="s">
        <v>27</v>
      </c>
      <c r="C52" s="10">
        <v>6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6</v>
      </c>
      <c r="J52" t="s">
        <v>12</v>
      </c>
      <c r="K52" t="s">
        <v>12</v>
      </c>
    </row>
    <row r="53" spans="1:11" ht="12" customHeight="1" x14ac:dyDescent="0.2">
      <c r="A53" s="27" t="s">
        <v>12</v>
      </c>
      <c r="B53" s="1" t="s">
        <v>28</v>
      </c>
      <c r="C53" s="10">
        <v>8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8</v>
      </c>
      <c r="J53" t="s">
        <v>12</v>
      </c>
      <c r="K53" t="s">
        <v>12</v>
      </c>
    </row>
    <row r="54" spans="1:11" ht="12" customHeight="1" x14ac:dyDescent="0.2">
      <c r="A54" s="27" t="s">
        <v>12</v>
      </c>
      <c r="B54" s="1" t="s">
        <v>29</v>
      </c>
      <c r="C54" s="10">
        <v>17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17</v>
      </c>
      <c r="J54" t="s">
        <v>12</v>
      </c>
      <c r="K54" t="s">
        <v>12</v>
      </c>
    </row>
    <row r="55" spans="1:11" ht="12" customHeight="1" x14ac:dyDescent="0.2">
      <c r="A55" s="27" t="s">
        <v>12</v>
      </c>
      <c r="B55" s="1" t="s">
        <v>30</v>
      </c>
      <c r="C55" s="10">
        <v>21</v>
      </c>
      <c r="D55" s="10">
        <v>1</v>
      </c>
      <c r="E55" s="10" t="s">
        <v>44</v>
      </c>
      <c r="F55" s="10" t="s">
        <v>44</v>
      </c>
      <c r="G55" s="10">
        <v>1</v>
      </c>
      <c r="H55" s="10" t="s">
        <v>44</v>
      </c>
      <c r="I55" s="10">
        <v>20</v>
      </c>
      <c r="J55" t="s">
        <v>12</v>
      </c>
      <c r="K55" t="s">
        <v>12</v>
      </c>
    </row>
    <row r="56" spans="1:11" ht="12" customHeight="1" x14ac:dyDescent="0.2">
      <c r="A56" s="27" t="s">
        <v>12</v>
      </c>
      <c r="B56" s="1" t="s">
        <v>31</v>
      </c>
      <c r="C56" s="10">
        <v>14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14</v>
      </c>
      <c r="J56" t="s">
        <v>12</v>
      </c>
      <c r="K56" t="s">
        <v>12</v>
      </c>
    </row>
    <row r="57" spans="1:11" ht="12" customHeight="1" x14ac:dyDescent="0.2">
      <c r="A57" s="27" t="s">
        <v>12</v>
      </c>
      <c r="B57" s="1" t="s">
        <v>32</v>
      </c>
      <c r="C57" s="10">
        <v>19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19</v>
      </c>
      <c r="J57" t="s">
        <v>12</v>
      </c>
      <c r="K57" t="s">
        <v>12</v>
      </c>
    </row>
    <row r="58" spans="1:11" ht="12" customHeight="1" x14ac:dyDescent="0.2">
      <c r="A58" s="27" t="s">
        <v>12</v>
      </c>
      <c r="B58" s="1" t="s">
        <v>33</v>
      </c>
      <c r="C58" s="10">
        <v>13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12</v>
      </c>
      <c r="J58" t="s">
        <v>12</v>
      </c>
      <c r="K58" t="s">
        <v>12</v>
      </c>
    </row>
    <row r="59" spans="1:11" ht="12" customHeight="1" x14ac:dyDescent="0.2">
      <c r="A59" s="27" t="s">
        <v>12</v>
      </c>
      <c r="B59" s="1" t="s">
        <v>34</v>
      </c>
      <c r="C59" s="10">
        <v>14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14</v>
      </c>
      <c r="J59" t="s">
        <v>12</v>
      </c>
      <c r="K59" t="s">
        <v>12</v>
      </c>
    </row>
    <row r="60" spans="1:11" ht="12" customHeight="1" x14ac:dyDescent="0.2">
      <c r="A60" s="27" t="s">
        <v>12</v>
      </c>
      <c r="B60" s="1" t="s">
        <v>35</v>
      </c>
      <c r="C60" s="10">
        <v>23</v>
      </c>
      <c r="D60" s="10">
        <v>2</v>
      </c>
      <c r="E60" s="10">
        <v>1</v>
      </c>
      <c r="F60" s="10" t="s">
        <v>44</v>
      </c>
      <c r="G60" s="10" t="s">
        <v>44</v>
      </c>
      <c r="H60" s="10">
        <v>1</v>
      </c>
      <c r="I60" s="10">
        <v>21</v>
      </c>
      <c r="J60" t="s">
        <v>12</v>
      </c>
      <c r="K60" t="s">
        <v>12</v>
      </c>
    </row>
    <row r="61" spans="1:11" ht="12" customHeight="1" x14ac:dyDescent="0.2">
      <c r="A61" s="27" t="s">
        <v>12</v>
      </c>
      <c r="B61" s="1" t="s">
        <v>36</v>
      </c>
      <c r="C61" s="10">
        <v>9</v>
      </c>
      <c r="D61" s="10">
        <v>3</v>
      </c>
      <c r="E61" s="10">
        <v>3</v>
      </c>
      <c r="F61" s="10" t="s">
        <v>44</v>
      </c>
      <c r="G61" s="10" t="s">
        <v>44</v>
      </c>
      <c r="H61" s="10" t="s">
        <v>44</v>
      </c>
      <c r="I61" s="10">
        <v>6</v>
      </c>
      <c r="J61" t="s">
        <v>12</v>
      </c>
      <c r="K61" t="s">
        <v>12</v>
      </c>
    </row>
    <row r="62" spans="1:11" ht="12" customHeight="1" x14ac:dyDescent="0.2">
      <c r="A62" s="27" t="s">
        <v>12</v>
      </c>
      <c r="B62" s="1" t="s">
        <v>37</v>
      </c>
      <c r="C62" s="10">
        <v>11</v>
      </c>
      <c r="D62" s="10">
        <v>6</v>
      </c>
      <c r="E62" s="10">
        <v>5</v>
      </c>
      <c r="F62" s="10">
        <v>1</v>
      </c>
      <c r="G62" s="10" t="s">
        <v>44</v>
      </c>
      <c r="H62" s="10" t="s">
        <v>44</v>
      </c>
      <c r="I62" s="10">
        <v>5</v>
      </c>
      <c r="J62" t="s">
        <v>12</v>
      </c>
      <c r="K62" t="s">
        <v>12</v>
      </c>
    </row>
    <row r="63" spans="1:11" ht="12" customHeight="1" x14ac:dyDescent="0.2">
      <c r="A63" s="27" t="s">
        <v>12</v>
      </c>
      <c r="B63" s="1" t="s">
        <v>38</v>
      </c>
      <c r="C63" s="10">
        <v>10</v>
      </c>
      <c r="D63" s="10">
        <v>8</v>
      </c>
      <c r="E63" s="10">
        <v>4</v>
      </c>
      <c r="F63" s="10" t="s">
        <v>44</v>
      </c>
      <c r="G63" s="10">
        <v>2</v>
      </c>
      <c r="H63" s="10">
        <v>2</v>
      </c>
      <c r="I63" s="10">
        <v>2</v>
      </c>
      <c r="J63" t="s">
        <v>12</v>
      </c>
      <c r="K63" t="s">
        <v>12</v>
      </c>
    </row>
    <row r="64" spans="1:11" ht="12" customHeight="1" x14ac:dyDescent="0.2">
      <c r="A64" s="27" t="s">
        <v>12</v>
      </c>
      <c r="B64" s="1" t="s">
        <v>39</v>
      </c>
      <c r="C64" s="10">
        <v>8</v>
      </c>
      <c r="D64" s="10">
        <v>7</v>
      </c>
      <c r="E64" s="10">
        <v>6</v>
      </c>
      <c r="F64" s="10" t="s">
        <v>44</v>
      </c>
      <c r="G64" s="10">
        <v>1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6</v>
      </c>
      <c r="D65" s="10">
        <v>5</v>
      </c>
      <c r="E65" s="10">
        <v>5</v>
      </c>
      <c r="F65" s="10" t="s">
        <v>44</v>
      </c>
      <c r="G65" s="10" t="s">
        <v>44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>
        <v>5</v>
      </c>
      <c r="D66" s="10">
        <v>4</v>
      </c>
      <c r="E66" s="10">
        <v>3</v>
      </c>
      <c r="F66" s="10" t="s">
        <v>44</v>
      </c>
      <c r="G66" s="10">
        <v>1</v>
      </c>
      <c r="H66" s="10" t="s">
        <v>44</v>
      </c>
      <c r="I66" s="10">
        <v>1</v>
      </c>
      <c r="J66" t="s">
        <v>12</v>
      </c>
      <c r="K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75</v>
      </c>
      <c r="D6" s="3">
        <v>14</v>
      </c>
      <c r="E6" s="3">
        <v>10</v>
      </c>
      <c r="F6" s="3" t="s">
        <v>44</v>
      </c>
      <c r="G6" s="3">
        <v>1</v>
      </c>
      <c r="H6" s="3">
        <v>3</v>
      </c>
      <c r="I6" s="3">
        <v>61</v>
      </c>
    </row>
    <row r="7" spans="1:32" ht="12" customHeight="1" x14ac:dyDescent="0.2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 x14ac:dyDescent="0.2">
      <c r="A8" s="27" t="s">
        <v>12</v>
      </c>
      <c r="B8" s="1" t="s">
        <v>25</v>
      </c>
      <c r="C8" s="10">
        <v>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4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>
        <v>2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2</v>
      </c>
      <c r="J9" t="s">
        <v>12</v>
      </c>
      <c r="K9" t="s">
        <v>12</v>
      </c>
    </row>
    <row r="10" spans="1:32" ht="12" customHeight="1" x14ac:dyDescent="0.2">
      <c r="A10" s="27" t="s">
        <v>12</v>
      </c>
      <c r="B10" s="1" t="s">
        <v>27</v>
      </c>
      <c r="C10" s="10">
        <v>5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5</v>
      </c>
      <c r="J10" t="s">
        <v>12</v>
      </c>
      <c r="K10" t="s">
        <v>12</v>
      </c>
    </row>
    <row r="11" spans="1:32" ht="12" customHeight="1" x14ac:dyDescent="0.2">
      <c r="A11" s="27" t="s">
        <v>12</v>
      </c>
      <c r="B11" s="1" t="s">
        <v>28</v>
      </c>
      <c r="C11" s="10">
        <v>1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</v>
      </c>
      <c r="J11" t="s">
        <v>12</v>
      </c>
      <c r="K11" t="s">
        <v>12</v>
      </c>
    </row>
    <row r="12" spans="1:32" ht="12" customHeight="1" x14ac:dyDescent="0.2">
      <c r="A12" s="27" t="s">
        <v>12</v>
      </c>
      <c r="B12" s="1" t="s">
        <v>29</v>
      </c>
      <c r="C12" s="10">
        <v>4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4</v>
      </c>
      <c r="J12" t="s">
        <v>12</v>
      </c>
      <c r="K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10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10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6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5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7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7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6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6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>
        <v>5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5</v>
      </c>
      <c r="J17" t="s">
        <v>12</v>
      </c>
      <c r="K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4</v>
      </c>
      <c r="D18" s="10">
        <v>1</v>
      </c>
      <c r="E18" s="10" t="s">
        <v>44</v>
      </c>
      <c r="F18" s="10" t="s">
        <v>44</v>
      </c>
      <c r="G18" s="10" t="s">
        <v>44</v>
      </c>
      <c r="H18" s="10">
        <v>1</v>
      </c>
      <c r="I18" s="10">
        <v>3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>
        <v>3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>
        <v>3</v>
      </c>
      <c r="J19" t="s">
        <v>12</v>
      </c>
      <c r="K19" t="s">
        <v>12</v>
      </c>
    </row>
    <row r="20" spans="1:12" ht="12" customHeight="1" x14ac:dyDescent="0.2">
      <c r="A20" s="27" t="s">
        <v>12</v>
      </c>
      <c r="B20" s="1" t="s">
        <v>37</v>
      </c>
      <c r="C20" s="10">
        <v>8</v>
      </c>
      <c r="D20" s="10">
        <v>3</v>
      </c>
      <c r="E20" s="10">
        <v>2</v>
      </c>
      <c r="F20" s="10" t="s">
        <v>44</v>
      </c>
      <c r="G20" s="10" t="s">
        <v>44</v>
      </c>
      <c r="H20" s="10">
        <v>1</v>
      </c>
      <c r="I20" s="10">
        <v>5</v>
      </c>
      <c r="J20" t="s">
        <v>12</v>
      </c>
      <c r="K20" t="s">
        <v>12</v>
      </c>
    </row>
    <row r="21" spans="1:12" ht="12" customHeight="1" x14ac:dyDescent="0.2">
      <c r="A21" s="27" t="s">
        <v>12</v>
      </c>
      <c r="B21" s="1" t="s">
        <v>38</v>
      </c>
      <c r="C21" s="10">
        <v>2</v>
      </c>
      <c r="D21" s="10">
        <v>1</v>
      </c>
      <c r="E21" s="10">
        <v>1</v>
      </c>
      <c r="F21" s="10" t="s">
        <v>44</v>
      </c>
      <c r="G21" s="10" t="s">
        <v>44</v>
      </c>
      <c r="H21" s="10" t="s">
        <v>44</v>
      </c>
      <c r="I21" s="10">
        <v>1</v>
      </c>
      <c r="J21" t="s">
        <v>12</v>
      </c>
      <c r="K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4</v>
      </c>
      <c r="D22" s="10">
        <v>4</v>
      </c>
      <c r="E22" s="10">
        <v>4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>
        <v>3</v>
      </c>
      <c r="D23" s="10">
        <v>3</v>
      </c>
      <c r="E23" s="10">
        <v>2</v>
      </c>
      <c r="F23" s="10" t="s">
        <v>44</v>
      </c>
      <c r="G23" s="10">
        <v>1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 x14ac:dyDescent="0.2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39</v>
      </c>
      <c r="D27" s="3">
        <v>7</v>
      </c>
      <c r="E27" s="3">
        <v>4</v>
      </c>
      <c r="F27" s="3" t="s">
        <v>44</v>
      </c>
      <c r="G27" s="3">
        <v>1</v>
      </c>
      <c r="H27" s="3">
        <v>2</v>
      </c>
      <c r="I27" s="3">
        <v>32</v>
      </c>
    </row>
    <row r="28" spans="1:12" ht="12" customHeight="1" x14ac:dyDescent="0.2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 x14ac:dyDescent="0.2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 x14ac:dyDescent="0.2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 x14ac:dyDescent="0.2">
      <c r="A31" s="27" t="s">
        <v>12</v>
      </c>
      <c r="B31" s="1" t="s">
        <v>27</v>
      </c>
      <c r="C31" s="10">
        <v>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4</v>
      </c>
      <c r="J31" t="s">
        <v>12</v>
      </c>
      <c r="K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>
        <v>3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3</v>
      </c>
      <c r="J33" t="s">
        <v>12</v>
      </c>
      <c r="K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5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5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4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3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4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3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3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>
        <v>3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3</v>
      </c>
      <c r="J38" t="s">
        <v>12</v>
      </c>
      <c r="K38" t="s">
        <v>12</v>
      </c>
    </row>
    <row r="39" spans="1:12" ht="12" customHeight="1" x14ac:dyDescent="0.2">
      <c r="A39" s="27" t="s">
        <v>12</v>
      </c>
      <c r="B39" s="1" t="s">
        <v>35</v>
      </c>
      <c r="C39" s="10">
        <v>4</v>
      </c>
      <c r="D39" s="10">
        <v>1</v>
      </c>
      <c r="E39" s="10" t="s">
        <v>44</v>
      </c>
      <c r="F39" s="10" t="s">
        <v>44</v>
      </c>
      <c r="G39" s="10" t="s">
        <v>44</v>
      </c>
      <c r="H39" s="10">
        <v>1</v>
      </c>
      <c r="I39" s="10">
        <v>3</v>
      </c>
      <c r="J39" t="s">
        <v>12</v>
      </c>
      <c r="K39" t="s">
        <v>12</v>
      </c>
    </row>
    <row r="40" spans="1:12" ht="12" customHeight="1" x14ac:dyDescent="0.2">
      <c r="A40" s="27" t="s">
        <v>12</v>
      </c>
      <c r="B40" s="1" t="s">
        <v>36</v>
      </c>
      <c r="C40" s="10" t="s">
        <v>44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37</v>
      </c>
      <c r="C41" s="10">
        <v>2</v>
      </c>
      <c r="D41" s="10" t="s">
        <v>44</v>
      </c>
      <c r="E41" s="10" t="s">
        <v>44</v>
      </c>
      <c r="F41" s="10" t="s">
        <v>44</v>
      </c>
      <c r="G41" s="10" t="s">
        <v>44</v>
      </c>
      <c r="H41" s="10" t="s">
        <v>44</v>
      </c>
      <c r="I41" s="10">
        <v>2</v>
      </c>
      <c r="J41" t="s">
        <v>12</v>
      </c>
      <c r="K41" t="s">
        <v>12</v>
      </c>
    </row>
    <row r="42" spans="1:12" ht="12" customHeight="1" x14ac:dyDescent="0.2">
      <c r="A42" s="27" t="s">
        <v>12</v>
      </c>
      <c r="B42" s="1" t="s">
        <v>38</v>
      </c>
      <c r="C42" s="10">
        <v>1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 x14ac:dyDescent="0.2">
      <c r="A43" s="27" t="s">
        <v>12</v>
      </c>
      <c r="B43" s="1" t="s">
        <v>39</v>
      </c>
      <c r="C43" s="10">
        <v>2</v>
      </c>
      <c r="D43" s="10">
        <v>2</v>
      </c>
      <c r="E43" s="10">
        <v>2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</row>
    <row r="44" spans="1:12" ht="12" customHeight="1" x14ac:dyDescent="0.2">
      <c r="A44" s="27" t="s">
        <v>12</v>
      </c>
      <c r="B44" s="1" t="s">
        <v>40</v>
      </c>
      <c r="C44" s="10">
        <v>2</v>
      </c>
      <c r="D44" s="10">
        <v>2</v>
      </c>
      <c r="E44" s="10">
        <v>1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36</v>
      </c>
      <c r="D48" s="3">
        <v>7</v>
      </c>
      <c r="E48" s="3">
        <v>6</v>
      </c>
      <c r="F48" s="3" t="s">
        <v>44</v>
      </c>
      <c r="G48" s="3" t="s">
        <v>44</v>
      </c>
      <c r="H48" s="3">
        <v>1</v>
      </c>
      <c r="I48" s="3">
        <v>29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>
        <v>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4</v>
      </c>
      <c r="J50" t="s">
        <v>12</v>
      </c>
      <c r="K50" t="s">
        <v>12</v>
      </c>
    </row>
    <row r="51" spans="1:12" ht="12" customHeight="1" x14ac:dyDescent="0.2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2" ht="12" customHeight="1" x14ac:dyDescent="0.2">
      <c r="A52" s="27" t="s">
        <v>12</v>
      </c>
      <c r="B52" s="1" t="s">
        <v>27</v>
      </c>
      <c r="C52" s="10">
        <v>1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</v>
      </c>
      <c r="J52" t="s">
        <v>12</v>
      </c>
      <c r="K52" t="s">
        <v>12</v>
      </c>
    </row>
    <row r="53" spans="1:12" ht="12" customHeight="1" x14ac:dyDescent="0.2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2" ht="12" customHeight="1" x14ac:dyDescent="0.2">
      <c r="A54" s="27" t="s">
        <v>12</v>
      </c>
      <c r="B54" s="1" t="s">
        <v>29</v>
      </c>
      <c r="C54" s="10">
        <v>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</v>
      </c>
      <c r="J54" t="s">
        <v>12</v>
      </c>
      <c r="K54" t="s">
        <v>12</v>
      </c>
    </row>
    <row r="55" spans="1:12" ht="12" customHeight="1" x14ac:dyDescent="0.2">
      <c r="A55" s="27" t="s">
        <v>12</v>
      </c>
      <c r="B55" s="1" t="s">
        <v>30</v>
      </c>
      <c r="C55" s="10">
        <v>5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5</v>
      </c>
      <c r="J55" t="s">
        <v>12</v>
      </c>
      <c r="K55" t="s">
        <v>12</v>
      </c>
    </row>
    <row r="56" spans="1:12" ht="12" customHeight="1" x14ac:dyDescent="0.2">
      <c r="A56" s="27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2" ht="12" customHeight="1" x14ac:dyDescent="0.2">
      <c r="A57" s="27" t="s">
        <v>12</v>
      </c>
      <c r="B57" s="1" t="s">
        <v>32</v>
      </c>
      <c r="C57" s="10">
        <v>3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3</v>
      </c>
      <c r="J57" t="s">
        <v>12</v>
      </c>
      <c r="K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3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3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>
        <v>2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2</v>
      </c>
      <c r="J59" t="s">
        <v>12</v>
      </c>
      <c r="K59" t="s">
        <v>12</v>
      </c>
    </row>
    <row r="60" spans="1:12" ht="12" customHeight="1" x14ac:dyDescent="0.2">
      <c r="A60" s="27" t="s">
        <v>12</v>
      </c>
      <c r="B60" s="1" t="s">
        <v>35</v>
      </c>
      <c r="C60" s="10" t="s">
        <v>44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 t="s">
        <v>44</v>
      </c>
      <c r="J60" t="s">
        <v>12</v>
      </c>
      <c r="K60" t="s">
        <v>12</v>
      </c>
      <c r="L60" t="s">
        <v>12</v>
      </c>
    </row>
    <row r="61" spans="1:12" ht="12" customHeight="1" x14ac:dyDescent="0.2">
      <c r="A61" s="27" t="s">
        <v>12</v>
      </c>
      <c r="B61" s="1" t="s">
        <v>36</v>
      </c>
      <c r="C61" s="10">
        <v>3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3</v>
      </c>
      <c r="J61" t="s">
        <v>12</v>
      </c>
      <c r="K61" t="s">
        <v>12</v>
      </c>
    </row>
    <row r="62" spans="1:12" ht="12" customHeight="1" x14ac:dyDescent="0.2">
      <c r="A62" s="27" t="s">
        <v>12</v>
      </c>
      <c r="B62" s="1" t="s">
        <v>37</v>
      </c>
      <c r="C62" s="10">
        <v>6</v>
      </c>
      <c r="D62" s="10">
        <v>3</v>
      </c>
      <c r="E62" s="10">
        <v>2</v>
      </c>
      <c r="F62" s="10" t="s">
        <v>44</v>
      </c>
      <c r="G62" s="10" t="s">
        <v>44</v>
      </c>
      <c r="H62" s="10">
        <v>1</v>
      </c>
      <c r="I62" s="10">
        <v>3</v>
      </c>
      <c r="J62" t="s">
        <v>12</v>
      </c>
      <c r="K62" t="s">
        <v>12</v>
      </c>
    </row>
    <row r="63" spans="1:12" ht="12" customHeight="1" x14ac:dyDescent="0.2">
      <c r="A63" s="27" t="s">
        <v>12</v>
      </c>
      <c r="B63" s="1" t="s">
        <v>38</v>
      </c>
      <c r="C63" s="10">
        <v>1</v>
      </c>
      <c r="D63" s="10">
        <v>1</v>
      </c>
      <c r="E63" s="10">
        <v>1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 x14ac:dyDescent="0.2">
      <c r="A64" s="27" t="s">
        <v>12</v>
      </c>
      <c r="B64" s="1" t="s">
        <v>39</v>
      </c>
      <c r="C64" s="10">
        <v>2</v>
      </c>
      <c r="D64" s="10">
        <v>2</v>
      </c>
      <c r="E64" s="10">
        <v>2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9" width="23" customWidth="1"/>
  </cols>
  <sheetData>
    <row r="1" spans="1:32" ht="13.9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1" t="s">
        <v>63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12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 x14ac:dyDescent="0.2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 x14ac:dyDescent="0.2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 x14ac:dyDescent="0.2">
      <c r="A6" s="30" t="s">
        <v>18</v>
      </c>
      <c r="B6" s="9" t="s">
        <v>12</v>
      </c>
      <c r="C6" s="3">
        <v>11</v>
      </c>
      <c r="D6" s="3">
        <v>2</v>
      </c>
      <c r="E6" s="3">
        <v>2</v>
      </c>
      <c r="F6" s="3" t="s">
        <v>44</v>
      </c>
      <c r="G6" s="3" t="s">
        <v>44</v>
      </c>
      <c r="H6" s="3" t="s">
        <v>44</v>
      </c>
      <c r="I6" s="3">
        <v>9</v>
      </c>
    </row>
    <row r="7" spans="1:32" ht="12" customHeight="1" x14ac:dyDescent="0.2">
      <c r="A7" s="27" t="s">
        <v>12</v>
      </c>
      <c r="B7" s="1" t="s">
        <v>23</v>
      </c>
      <c r="C7" s="10">
        <v>1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</v>
      </c>
      <c r="J7" t="s">
        <v>12</v>
      </c>
      <c r="K7" t="s">
        <v>12</v>
      </c>
    </row>
    <row r="8" spans="1:32" ht="12" customHeight="1" x14ac:dyDescent="0.2">
      <c r="A8" s="27" t="s">
        <v>12</v>
      </c>
      <c r="B8" s="1" t="s">
        <v>25</v>
      </c>
      <c r="C8" s="10">
        <v>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</v>
      </c>
      <c r="J8" t="s">
        <v>12</v>
      </c>
      <c r="K8" t="s">
        <v>12</v>
      </c>
    </row>
    <row r="9" spans="1:32" ht="12" customHeight="1" x14ac:dyDescent="0.2">
      <c r="A9" s="27" t="s">
        <v>12</v>
      </c>
      <c r="B9" s="1" t="s">
        <v>26</v>
      </c>
      <c r="C9" s="10" t="s">
        <v>44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 t="s">
        <v>44</v>
      </c>
      <c r="J9" t="s">
        <v>12</v>
      </c>
      <c r="K9" t="s">
        <v>12</v>
      </c>
      <c r="L9" t="s">
        <v>12</v>
      </c>
    </row>
    <row r="10" spans="1:32" ht="12" customHeight="1" x14ac:dyDescent="0.2">
      <c r="A10" s="27" t="s">
        <v>12</v>
      </c>
      <c r="B10" s="1" t="s">
        <v>27</v>
      </c>
      <c r="C10" s="10" t="s">
        <v>44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 t="s">
        <v>44</v>
      </c>
      <c r="J10" t="s">
        <v>12</v>
      </c>
      <c r="K10" t="s">
        <v>12</v>
      </c>
      <c r="L10" t="s">
        <v>12</v>
      </c>
    </row>
    <row r="11" spans="1:32" ht="12" customHeight="1" x14ac:dyDescent="0.2">
      <c r="A11" s="27" t="s">
        <v>12</v>
      </c>
      <c r="B11" s="1" t="s">
        <v>28</v>
      </c>
      <c r="C11" s="10" t="s">
        <v>44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 t="s">
        <v>44</v>
      </c>
      <c r="J11" t="s">
        <v>12</v>
      </c>
      <c r="K11" t="s">
        <v>12</v>
      </c>
      <c r="L11" t="s">
        <v>12</v>
      </c>
    </row>
    <row r="12" spans="1:32" ht="12" customHeight="1" x14ac:dyDescent="0.2">
      <c r="A12" s="27" t="s">
        <v>12</v>
      </c>
      <c r="B12" s="1" t="s">
        <v>29</v>
      </c>
      <c r="C12" s="10" t="s">
        <v>44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 t="s">
        <v>44</v>
      </c>
      <c r="J12" t="s">
        <v>12</v>
      </c>
      <c r="K12" t="s">
        <v>12</v>
      </c>
      <c r="L12" t="s">
        <v>12</v>
      </c>
    </row>
    <row r="13" spans="1:32" ht="12" customHeight="1" x14ac:dyDescent="0.25">
      <c r="A13" s="27" t="s">
        <v>12</v>
      </c>
      <c r="B13" s="1" t="s">
        <v>30</v>
      </c>
      <c r="C13" s="10">
        <v>2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2</v>
      </c>
      <c r="J13" t="s">
        <v>12</v>
      </c>
      <c r="K13" t="s">
        <v>12</v>
      </c>
    </row>
    <row r="14" spans="1:32" ht="12" customHeight="1" x14ac:dyDescent="0.2">
      <c r="A14" s="27" t="s">
        <v>12</v>
      </c>
      <c r="B14" s="1" t="s">
        <v>31</v>
      </c>
      <c r="C14" s="10">
        <v>2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2</v>
      </c>
      <c r="J14" t="s">
        <v>12</v>
      </c>
      <c r="K14" t="s">
        <v>12</v>
      </c>
    </row>
    <row r="15" spans="1:32" ht="12" customHeight="1" x14ac:dyDescent="0.2">
      <c r="A15" s="27" t="s">
        <v>12</v>
      </c>
      <c r="B15" s="1" t="s">
        <v>32</v>
      </c>
      <c r="C15" s="10">
        <v>1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1</v>
      </c>
      <c r="J15" t="s">
        <v>12</v>
      </c>
      <c r="K15" t="s">
        <v>12</v>
      </c>
    </row>
    <row r="16" spans="1:32" ht="12" customHeight="1" x14ac:dyDescent="0.2">
      <c r="A16" s="27" t="s">
        <v>12</v>
      </c>
      <c r="B16" s="1" t="s">
        <v>33</v>
      </c>
      <c r="C16" s="10">
        <v>2</v>
      </c>
      <c r="D16" s="10">
        <v>1</v>
      </c>
      <c r="E16" s="10">
        <v>1</v>
      </c>
      <c r="F16" s="10" t="s">
        <v>44</v>
      </c>
      <c r="G16" s="10" t="s">
        <v>44</v>
      </c>
      <c r="H16" s="10" t="s">
        <v>44</v>
      </c>
      <c r="I16" s="10">
        <v>1</v>
      </c>
      <c r="J16" t="s">
        <v>12</v>
      </c>
      <c r="K16" t="s">
        <v>12</v>
      </c>
    </row>
    <row r="17" spans="1:12" ht="12" customHeight="1" x14ac:dyDescent="0.2">
      <c r="A17" s="27" t="s">
        <v>12</v>
      </c>
      <c r="B17" s="1" t="s">
        <v>34</v>
      </c>
      <c r="C17" s="10" t="s">
        <v>44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 t="s">
        <v>44</v>
      </c>
      <c r="J17" t="s">
        <v>12</v>
      </c>
      <c r="K17" t="s">
        <v>12</v>
      </c>
      <c r="L17" t="s">
        <v>12</v>
      </c>
    </row>
    <row r="18" spans="1:12" ht="12" customHeight="1" x14ac:dyDescent="0.2">
      <c r="A18" s="27" t="s">
        <v>12</v>
      </c>
      <c r="B18" s="1" t="s">
        <v>35</v>
      </c>
      <c r="C18" s="10">
        <v>1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1</v>
      </c>
      <c r="J18" t="s">
        <v>12</v>
      </c>
      <c r="K18" t="s">
        <v>12</v>
      </c>
    </row>
    <row r="19" spans="1:12" ht="12" customHeight="1" x14ac:dyDescent="0.2">
      <c r="A19" s="27" t="s">
        <v>12</v>
      </c>
      <c r="B19" s="1" t="s">
        <v>36</v>
      </c>
      <c r="C19" s="10" t="s">
        <v>44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 t="s">
        <v>44</v>
      </c>
      <c r="J19" t="s">
        <v>12</v>
      </c>
      <c r="K19" t="s">
        <v>12</v>
      </c>
      <c r="L19" t="s">
        <v>12</v>
      </c>
    </row>
    <row r="20" spans="1:12" ht="12" customHeight="1" x14ac:dyDescent="0.2">
      <c r="A20" s="27" t="s">
        <v>12</v>
      </c>
      <c r="B20" s="1" t="s">
        <v>37</v>
      </c>
      <c r="C20" s="10" t="s">
        <v>44</v>
      </c>
      <c r="D20" s="10" t="s">
        <v>44</v>
      </c>
      <c r="E20" s="10" t="s">
        <v>44</v>
      </c>
      <c r="F20" s="10" t="s">
        <v>44</v>
      </c>
      <c r="G20" s="10" t="s">
        <v>44</v>
      </c>
      <c r="H20" s="10" t="s">
        <v>44</v>
      </c>
      <c r="I20" s="10" t="s">
        <v>44</v>
      </c>
      <c r="J20" t="s">
        <v>12</v>
      </c>
      <c r="K20" t="s">
        <v>12</v>
      </c>
      <c r="L20" t="s">
        <v>12</v>
      </c>
    </row>
    <row r="21" spans="1:12" ht="12" customHeight="1" x14ac:dyDescent="0.2">
      <c r="A21" s="27" t="s">
        <v>12</v>
      </c>
      <c r="B21" s="1" t="s">
        <v>38</v>
      </c>
      <c r="C21" s="10" t="s">
        <v>44</v>
      </c>
      <c r="D21" s="10" t="s">
        <v>44</v>
      </c>
      <c r="E21" s="10" t="s">
        <v>44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  <c r="L21" t="s">
        <v>12</v>
      </c>
    </row>
    <row r="22" spans="1:12" ht="12" customHeight="1" x14ac:dyDescent="0.2">
      <c r="A22" s="27" t="s">
        <v>12</v>
      </c>
      <c r="B22" s="1" t="s">
        <v>39</v>
      </c>
      <c r="C22" s="10">
        <v>1</v>
      </c>
      <c r="D22" s="10">
        <v>1</v>
      </c>
      <c r="E22" s="10">
        <v>1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 x14ac:dyDescent="0.2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 x14ac:dyDescent="0.2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 x14ac:dyDescent="0.2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 x14ac:dyDescent="0.2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 x14ac:dyDescent="0.2">
      <c r="A27" s="26" t="s">
        <v>45</v>
      </c>
      <c r="B27" s="4" t="s">
        <v>12</v>
      </c>
      <c r="C27" s="3">
        <v>8</v>
      </c>
      <c r="D27" s="3" t="s">
        <v>44</v>
      </c>
      <c r="E27" s="3" t="s">
        <v>44</v>
      </c>
      <c r="F27" s="3" t="s">
        <v>44</v>
      </c>
      <c r="G27" s="3" t="s">
        <v>44</v>
      </c>
      <c r="H27" s="3" t="s">
        <v>44</v>
      </c>
      <c r="I27" s="3">
        <v>8</v>
      </c>
    </row>
    <row r="28" spans="1:12" ht="12" customHeight="1" x14ac:dyDescent="0.2">
      <c r="A28" s="27" t="s">
        <v>12</v>
      </c>
      <c r="B28" s="1" t="s">
        <v>23</v>
      </c>
      <c r="C28" s="10">
        <v>1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</v>
      </c>
      <c r="J28" t="s">
        <v>12</v>
      </c>
      <c r="K28" t="s">
        <v>12</v>
      </c>
    </row>
    <row r="29" spans="1:12" ht="12" customHeight="1" x14ac:dyDescent="0.2">
      <c r="A29" s="27" t="s">
        <v>12</v>
      </c>
      <c r="B29" s="1" t="s">
        <v>25</v>
      </c>
      <c r="C29" s="10">
        <v>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</v>
      </c>
      <c r="J29" t="s">
        <v>12</v>
      </c>
      <c r="K29" t="s">
        <v>12</v>
      </c>
    </row>
    <row r="30" spans="1:12" ht="12" customHeight="1" x14ac:dyDescent="0.2">
      <c r="A30" s="27" t="s">
        <v>12</v>
      </c>
      <c r="B30" s="1" t="s">
        <v>26</v>
      </c>
      <c r="C30" s="10" t="s">
        <v>44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 t="s">
        <v>44</v>
      </c>
      <c r="J30" t="s">
        <v>12</v>
      </c>
      <c r="K30" t="s">
        <v>12</v>
      </c>
      <c r="L30" t="s">
        <v>12</v>
      </c>
    </row>
    <row r="31" spans="1:12" ht="12" customHeight="1" x14ac:dyDescent="0.2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 x14ac:dyDescent="0.2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 x14ac:dyDescent="0.2">
      <c r="A33" s="27" t="s">
        <v>12</v>
      </c>
      <c r="B33" s="1" t="s">
        <v>29</v>
      </c>
      <c r="C33" s="10" t="s">
        <v>44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 t="s">
        <v>44</v>
      </c>
      <c r="J33" t="s">
        <v>12</v>
      </c>
      <c r="K33" t="s">
        <v>12</v>
      </c>
      <c r="L33" t="s">
        <v>12</v>
      </c>
    </row>
    <row r="34" spans="1:12" ht="12" customHeight="1" x14ac:dyDescent="0.2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 x14ac:dyDescent="0.2">
      <c r="A35" s="27" t="s">
        <v>12</v>
      </c>
      <c r="B35" s="1" t="s">
        <v>31</v>
      </c>
      <c r="C35" s="10">
        <v>2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2</v>
      </c>
      <c r="J35" t="s">
        <v>12</v>
      </c>
      <c r="K35" t="s">
        <v>12</v>
      </c>
    </row>
    <row r="36" spans="1:12" ht="12" customHeight="1" x14ac:dyDescent="0.2">
      <c r="A36" s="27" t="s">
        <v>12</v>
      </c>
      <c r="B36" s="1" t="s">
        <v>32</v>
      </c>
      <c r="C36" s="10">
        <v>1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</v>
      </c>
      <c r="J36" t="s">
        <v>12</v>
      </c>
      <c r="K36" t="s">
        <v>12</v>
      </c>
    </row>
    <row r="37" spans="1:12" ht="12" customHeight="1" x14ac:dyDescent="0.2">
      <c r="A37" s="27" t="s">
        <v>12</v>
      </c>
      <c r="B37" s="1" t="s">
        <v>33</v>
      </c>
      <c r="C37" s="10">
        <v>1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1</v>
      </c>
      <c r="J37" t="s">
        <v>12</v>
      </c>
      <c r="K37" t="s">
        <v>12</v>
      </c>
    </row>
    <row r="38" spans="1:12" ht="12" customHeight="1" x14ac:dyDescent="0.2">
      <c r="A38" s="27" t="s">
        <v>12</v>
      </c>
      <c r="B38" s="1" t="s">
        <v>34</v>
      </c>
      <c r="C38" s="10" t="s">
        <v>44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 t="s">
        <v>44</v>
      </c>
      <c r="J38" t="s">
        <v>12</v>
      </c>
      <c r="K38" t="s">
        <v>12</v>
      </c>
      <c r="L38" t="s">
        <v>12</v>
      </c>
    </row>
    <row r="39" spans="1:12" ht="12" customHeight="1" x14ac:dyDescent="0.2">
      <c r="A39" s="27" t="s">
        <v>12</v>
      </c>
      <c r="B39" s="1" t="s">
        <v>35</v>
      </c>
      <c r="C39" s="10" t="s">
        <v>44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 t="s">
        <v>44</v>
      </c>
      <c r="J39" t="s">
        <v>12</v>
      </c>
      <c r="K39" t="s">
        <v>12</v>
      </c>
      <c r="L39" t="s">
        <v>12</v>
      </c>
    </row>
    <row r="40" spans="1:12" ht="12" customHeight="1" x14ac:dyDescent="0.2">
      <c r="A40" s="27" t="s">
        <v>12</v>
      </c>
      <c r="B40" s="1" t="s">
        <v>36</v>
      </c>
      <c r="C40" s="10" t="s">
        <v>44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 t="s">
        <v>44</v>
      </c>
      <c r="J40" t="s">
        <v>12</v>
      </c>
      <c r="K40" t="s">
        <v>12</v>
      </c>
      <c r="L40" t="s">
        <v>12</v>
      </c>
    </row>
    <row r="41" spans="1:12" ht="12" customHeight="1" x14ac:dyDescent="0.2">
      <c r="A41" s="27" t="s">
        <v>12</v>
      </c>
      <c r="B41" s="1" t="s">
        <v>37</v>
      </c>
      <c r="C41" s="10" t="s">
        <v>44</v>
      </c>
      <c r="D41" s="10" t="s">
        <v>44</v>
      </c>
      <c r="E41" s="10" t="s">
        <v>44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  <c r="L41" t="s">
        <v>12</v>
      </c>
    </row>
    <row r="42" spans="1:12" ht="12" customHeight="1" x14ac:dyDescent="0.2">
      <c r="A42" s="27" t="s">
        <v>12</v>
      </c>
      <c r="B42" s="1" t="s">
        <v>38</v>
      </c>
      <c r="C42" s="10" t="s">
        <v>44</v>
      </c>
      <c r="D42" s="10" t="s">
        <v>44</v>
      </c>
      <c r="E42" s="10" t="s">
        <v>44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  <c r="L42" t="s">
        <v>12</v>
      </c>
    </row>
    <row r="43" spans="1:12" ht="12" customHeight="1" x14ac:dyDescent="0.2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 x14ac:dyDescent="0.2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 x14ac:dyDescent="0.2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 x14ac:dyDescent="0.2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 x14ac:dyDescent="0.2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 x14ac:dyDescent="0.2">
      <c r="A48" s="26" t="s">
        <v>46</v>
      </c>
      <c r="B48" s="4" t="s">
        <v>12</v>
      </c>
      <c r="C48" s="3">
        <v>3</v>
      </c>
      <c r="D48" s="3">
        <v>2</v>
      </c>
      <c r="E48" s="3">
        <v>2</v>
      </c>
      <c r="F48" s="3" t="s">
        <v>44</v>
      </c>
      <c r="G48" s="3" t="s">
        <v>44</v>
      </c>
      <c r="H48" s="3" t="s">
        <v>44</v>
      </c>
      <c r="I48" s="3">
        <v>1</v>
      </c>
    </row>
    <row r="49" spans="1:12" ht="12" customHeight="1" x14ac:dyDescent="0.2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 x14ac:dyDescent="0.2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 x14ac:dyDescent="0.2">
      <c r="A51" s="27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 x14ac:dyDescent="0.2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 x14ac:dyDescent="0.2">
      <c r="A53" s="27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 x14ac:dyDescent="0.2">
      <c r="A54" s="27" t="s">
        <v>12</v>
      </c>
      <c r="B54" s="1" t="s">
        <v>29</v>
      </c>
      <c r="C54" s="10" t="s">
        <v>44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 t="s">
        <v>44</v>
      </c>
      <c r="J54" t="s">
        <v>12</v>
      </c>
      <c r="K54" t="s">
        <v>12</v>
      </c>
      <c r="L54" t="s">
        <v>12</v>
      </c>
    </row>
    <row r="55" spans="1:12" ht="12" customHeight="1" x14ac:dyDescent="0.2">
      <c r="A55" s="27" t="s">
        <v>12</v>
      </c>
      <c r="B55" s="1" t="s">
        <v>30</v>
      </c>
      <c r="C55" s="10" t="s">
        <v>44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 t="s">
        <v>44</v>
      </c>
      <c r="J55" t="s">
        <v>12</v>
      </c>
      <c r="K55" t="s">
        <v>12</v>
      </c>
      <c r="L55" t="s">
        <v>12</v>
      </c>
    </row>
    <row r="56" spans="1:12" ht="12" customHeight="1" x14ac:dyDescent="0.2">
      <c r="A56" s="27" t="s">
        <v>12</v>
      </c>
      <c r="B56" s="1" t="s">
        <v>31</v>
      </c>
      <c r="C56" s="10" t="s">
        <v>44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 t="s">
        <v>44</v>
      </c>
      <c r="J56" t="s">
        <v>12</v>
      </c>
      <c r="K56" t="s">
        <v>12</v>
      </c>
      <c r="L56" t="s">
        <v>12</v>
      </c>
    </row>
    <row r="57" spans="1:12" ht="12" customHeight="1" x14ac:dyDescent="0.2">
      <c r="A57" s="27" t="s">
        <v>12</v>
      </c>
      <c r="B57" s="1" t="s">
        <v>32</v>
      </c>
      <c r="C57" s="10" t="s">
        <v>44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 t="s">
        <v>44</v>
      </c>
      <c r="J57" t="s">
        <v>12</v>
      </c>
      <c r="K57" t="s">
        <v>12</v>
      </c>
      <c r="L57" t="s">
        <v>12</v>
      </c>
    </row>
    <row r="58" spans="1:12" ht="12" customHeight="1" x14ac:dyDescent="0.2">
      <c r="A58" s="27" t="s">
        <v>12</v>
      </c>
      <c r="B58" s="1" t="s">
        <v>33</v>
      </c>
      <c r="C58" s="10">
        <v>1</v>
      </c>
      <c r="D58" s="10">
        <v>1</v>
      </c>
      <c r="E58" s="10">
        <v>1</v>
      </c>
      <c r="F58" s="10" t="s">
        <v>44</v>
      </c>
      <c r="G58" s="10" t="s">
        <v>44</v>
      </c>
      <c r="H58" s="10" t="s">
        <v>44</v>
      </c>
      <c r="I58" s="10" t="s">
        <v>44</v>
      </c>
      <c r="J58" t="s">
        <v>12</v>
      </c>
      <c r="K58" t="s">
        <v>12</v>
      </c>
    </row>
    <row r="59" spans="1:12" ht="12" customHeight="1" x14ac:dyDescent="0.2">
      <c r="A59" s="27" t="s">
        <v>12</v>
      </c>
      <c r="B59" s="1" t="s">
        <v>34</v>
      </c>
      <c r="C59" s="10" t="s">
        <v>44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 t="s">
        <v>44</v>
      </c>
      <c r="J59" t="s">
        <v>12</v>
      </c>
      <c r="K59" t="s">
        <v>12</v>
      </c>
      <c r="L59" t="s">
        <v>12</v>
      </c>
    </row>
    <row r="60" spans="1:12" ht="12" customHeight="1" x14ac:dyDescent="0.2">
      <c r="A60" s="27" t="s">
        <v>12</v>
      </c>
      <c r="B60" s="1" t="s">
        <v>35</v>
      </c>
      <c r="C60" s="10">
        <v>1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</v>
      </c>
      <c r="J60" t="s">
        <v>12</v>
      </c>
      <c r="K60" t="s">
        <v>12</v>
      </c>
    </row>
    <row r="61" spans="1:12" ht="12" customHeight="1" x14ac:dyDescent="0.2">
      <c r="A61" s="27" t="s">
        <v>12</v>
      </c>
      <c r="B61" s="1" t="s">
        <v>36</v>
      </c>
      <c r="C61" s="10" t="s">
        <v>44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 t="s">
        <v>44</v>
      </c>
      <c r="J61" t="s">
        <v>12</v>
      </c>
      <c r="K61" t="s">
        <v>12</v>
      </c>
      <c r="L61" t="s">
        <v>12</v>
      </c>
    </row>
    <row r="62" spans="1:12" ht="12" customHeight="1" x14ac:dyDescent="0.2">
      <c r="A62" s="27" t="s">
        <v>12</v>
      </c>
      <c r="B62" s="1" t="s">
        <v>37</v>
      </c>
      <c r="C62" s="10" t="s">
        <v>44</v>
      </c>
      <c r="D62" s="10" t="s">
        <v>44</v>
      </c>
      <c r="E62" s="10" t="s">
        <v>44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  <c r="L62" t="s">
        <v>12</v>
      </c>
    </row>
    <row r="63" spans="1:12" ht="12" customHeight="1" x14ac:dyDescent="0.2">
      <c r="A63" s="27" t="s">
        <v>12</v>
      </c>
      <c r="B63" s="1" t="s">
        <v>38</v>
      </c>
      <c r="C63" s="10" t="s">
        <v>44</v>
      </c>
      <c r="D63" s="10" t="s">
        <v>44</v>
      </c>
      <c r="E63" s="10" t="s">
        <v>44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  <c r="L63" t="s">
        <v>12</v>
      </c>
    </row>
    <row r="64" spans="1:12" ht="12" customHeight="1" x14ac:dyDescent="0.2">
      <c r="A64" s="27" t="s">
        <v>12</v>
      </c>
      <c r="B64" s="1" t="s">
        <v>39</v>
      </c>
      <c r="C64" s="10">
        <v>1</v>
      </c>
      <c r="D64" s="10">
        <v>1</v>
      </c>
      <c r="E64" s="10">
        <v>1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 x14ac:dyDescent="0.2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 x14ac:dyDescent="0.2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 x14ac:dyDescent="0.2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 x14ac:dyDescent="0.2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28.5" customHeight="1" x14ac:dyDescent="0.2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9.5</vt:lpstr>
      <vt:lpstr>Cuadro 9.5.1</vt:lpstr>
      <vt:lpstr>Cuadro 9.5.2</vt:lpstr>
      <vt:lpstr>Cuadro 9.5.3</vt:lpstr>
      <vt:lpstr>Cuadro 9.5.4</vt:lpstr>
      <vt:lpstr>Cuadro 9.5.5</vt:lpstr>
      <vt:lpstr>Cuadro 9.5.6</vt:lpstr>
      <vt:lpstr>Cuadro 9.5.7</vt:lpstr>
      <vt:lpstr>Cuadro 9.5.8</vt:lpstr>
      <vt:lpstr>Cuadro 9.5.9</vt:lpstr>
      <vt:lpstr>Cuadro 9.5.10</vt:lpstr>
      <vt:lpstr>Cuadro 9.5.11</vt:lpstr>
      <vt:lpstr>Cuadro 9.5.12</vt:lpstr>
      <vt:lpstr>Cuadro 9.5.13</vt:lpstr>
      <vt:lpstr>Cuadro 9.5.14</vt:lpstr>
      <vt:lpstr>Cuadro 9.5.15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2024-01-02T17:57:36Z</dcterms:created>
  <dcterms:modified xsi:type="dcterms:W3CDTF">2024-01-11T19:16:24Z</dcterms:modified>
  <cp:category/>
  <cp:contentStatus/>
</cp:coreProperties>
</file>