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ordoba\"/>
    </mc:Choice>
  </mc:AlternateContent>
  <bookViews>
    <workbookView xWindow="-120" yWindow="-120" windowWidth="29040" windowHeight="15840" activeTab="1"/>
  </bookViews>
  <sheets>
    <sheet name="Carátula" sheetId="29" r:id="rId1"/>
    <sheet name="Índice" sheetId="28" r:id="rId2"/>
    <sheet name="Cuadro 3.6" sheetId="1" r:id="rId3"/>
    <sheet name="Cuadro 3.6.1" sheetId="2" r:id="rId4"/>
    <sheet name="Cuadro 3.6.2" sheetId="3" r:id="rId5"/>
    <sheet name="Cuadro 3.6.3" sheetId="4" r:id="rId6"/>
    <sheet name="Cuadro 3.6.4" sheetId="5" r:id="rId7"/>
    <sheet name="Cuadro 3.6.5" sheetId="6" r:id="rId8"/>
    <sheet name="Cuadro 3.6.6" sheetId="7" r:id="rId9"/>
    <sheet name="Cuadro 3.6.7" sheetId="8" r:id="rId10"/>
    <sheet name="Cuadro 3.6.8" sheetId="9" r:id="rId11"/>
    <sheet name="Cuadro 3.6.9" sheetId="10" r:id="rId12"/>
    <sheet name="Cuadro 3.6.10" sheetId="11" r:id="rId13"/>
    <sheet name="Cuadro 3.6.11" sheetId="12" r:id="rId14"/>
    <sheet name="Cuadro 3.6.12" sheetId="13" r:id="rId15"/>
    <sheet name="Cuadro 3.6.13" sheetId="14" r:id="rId16"/>
    <sheet name="Cuadro 3.6.14" sheetId="15" r:id="rId17"/>
    <sheet name="Cuadro 3.6.15" sheetId="16" r:id="rId18"/>
    <sheet name="Cuadro 3.6.16" sheetId="17" r:id="rId19"/>
    <sheet name="Cuadro 3.6.17" sheetId="18" r:id="rId20"/>
    <sheet name="Cuadro 3.6.18" sheetId="19" r:id="rId21"/>
    <sheet name="Cuadro 3.6.19" sheetId="20" r:id="rId22"/>
    <sheet name="Cuadro 3.6.20" sheetId="21" r:id="rId23"/>
    <sheet name="Cuadro 3.6.21" sheetId="22" r:id="rId24"/>
    <sheet name="Cuadro 3.6.22" sheetId="23" r:id="rId25"/>
    <sheet name="Cuadro 3.6.23" sheetId="24" r:id="rId26"/>
    <sheet name="Cuadro 3.6.24" sheetId="25" r:id="rId27"/>
    <sheet name="Cuadro 3.6.25" sheetId="26" r:id="rId28"/>
    <sheet name="Cuadro 3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<sst xmlns="http://schemas.openxmlformats.org/spreadsheetml/2006/main" count="8558" uniqueCount="72">
  <si>
    <t>Censo Nacional de Población, Hogares y Viviendas 2022</t>
  </si>
  <si>
    <t>Cuadro 3.6. Provincia de Córdoba.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</si>
  <si>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</si>
  <si>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</si>
  <si>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</si>
  <si>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</si>
  <si>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</si>
  <si>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</si>
  <si>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</si>
  <si>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</si>
  <si>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</si>
  <si>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</si>
  <si>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</si>
  <si>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</si>
  <si>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</si>
  <si>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</si>
  <si>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</si>
  <si>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</si>
  <si>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</si>
  <si>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</si>
  <si>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</si>
  <si>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</si>
  <si>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</si>
  <si>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</si>
  <si>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</si>
  <si>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</si>
  <si>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</si>
  <si>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</si>
  <si>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</si>
  <si>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3.6.2. Provincia de Córdoba, departamento Capital . Población ocupada de 14 años y más en viviendas particulares, por categoría ocupacional, según sexo registrado al nacer y grupos quinquenales de edad. Año 2022 </t>
  </si>
  <si>
    <t>Cuadro 3.6.5. Provincia de Córdoba, departamento General Roca . Población ocupada de 14 años y más en viviendas particulares, por categoría ocupacional, según sexo registrado al nacer y grupos quinquenales de edad. Año 2022 </t>
  </si>
  <si>
    <t>Cuadro 3.6.8. Provincia de Córdoba, departamento Juárez Celman . Población ocupada de 14 años y más en viviendas particulares, por categoría ocupacional, según sexo registrado al nacer y grupos quinquenales de edad. Año 2022 </t>
  </si>
  <si>
    <t>Cuadro 3.6.10. Provincia de Córdoba, departamento Minas . Población ocupada de 14 años y más en viviendas particulares, por categoría ocupacional, según sexo registrado al nacer y grupos quinquenales de edad. Año 2022 </t>
  </si>
  <si>
    <t>Cuadro 3.6.12. Provincia de Córdoba, departamento Presidente Roque Sáenz Peña . Población ocupada de 14 años y más en viviendas particulares, por categoría ocupacional, según sexo registrado al nacer y grupos quinquenales de edad. Año 2022 </t>
  </si>
  <si>
    <t>Cuadro 3.6.14. Provincia de Córdoba, departamento Río Cuarto . Población ocupada de 14 años y más en viviendas particulares, por categoría ocupacional, según sexo registrado al nacer y grupos quinquenales de edad. Año 2022 </t>
  </si>
  <si>
    <t>Cuadro 3.6.15. Provincia de Córdoba, departamento Río Primero . Población ocupada de 14 años y más en viviendas particulares, por categoría ocupacional, según sexo registrado al nacer y grupos quinquenales de edad. Año 2022 </t>
  </si>
  <si>
    <t>Cuadro 3.6.16. Provincia de Córdoba, departamento Río Seco . Población ocupada de 14 años y más en viviendas particulares, por categoría ocupacional, según sexo registrado al nacer y grupos quinquenales de edad. Año 2022 </t>
  </si>
  <si>
    <t>Cuadro 3.6.18. Provincia de Córdoba, departamento San Alberto . Población ocupada de 14 años y más en viviendas particulares, por categoría ocupacional, según sexo registrado al nacer y grupos quinquenales de edad. Año 2022 </t>
  </si>
  <si>
    <t>Cuadro 3.6.19. Provincia de Córdoba, departamento San Javier . Población ocupada de 14 años y más en viviendas particulares, por categoría ocupacional, según sexo registrado al nacer y grupos quinquenales de edad. Año 2022 </t>
  </si>
  <si>
    <t>Cuadro 3.6.23. Provincia de Córdoba, departamento Tercero Arriba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</si>
  <si>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</si>
  <si>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</si>
  <si>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</si>
  <si>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</si>
  <si>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</si>
  <si>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</si>
  <si>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</si>
  <si>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</si>
  <si>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</si>
  <si>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</si>
  <si>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</si>
  <si>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</si>
  <si>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</si>
  <si>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</si>
  <si>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</si>
  <si>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3.6.1. Provincia de Córdoba, departamento Calamuchita. Población ocupada de 14 años y más en viviendas particulares, por categoría ocupacional, según sexo registrado al nacer y grupos quinquenales de edad. Año 2022 </t>
  </si>
  <si>
    <t>Cuadro 3.6.3. Provincia de Córdoba, departamento Colón. Población ocupada de 14 años y más en viviendas particulares, por categoría ocupacional, según sexo registrado al nacer y grupos quinquenales de edad. Año 2022 </t>
  </si>
  <si>
    <t>Cuadro 3.6.4. Provincia de Córdoba, departamento Cruz del Eje. Población ocupada de 14 años y más en viviendas particulares, por categoría ocupacional, según sexo registrado al nacer y grupos quinquenales de edad. Año 2022 </t>
  </si>
  <si>
    <t>Cuadro 3.6.6. Provincia de Córdoba, departamento General San Martín. Población ocupada de 14 años y más en viviendas particulares, por categoría ocupacional, según sexo registrado al nacer y grupos quinquenales de edad. Año 2022 </t>
  </si>
  <si>
    <t>Cuadro 3.6.7. Provincia de Córdoba, departamento Ischilín. Población ocupada de 14 años y más en viviendas particulares, por categoría ocupacional, según sexo registrado al nacer y grupos quinquenales de edad. Año 2022 </t>
  </si>
  <si>
    <t>Cuadro 3.6.9. Provincia de Córdoba, departamento Marcos Juárez. Población ocupada de 14 años y más en viviendas particulares, por categoría ocupacional, según sexo registrado al nacer y grupos quinquenales de edad. Año 2022 </t>
  </si>
  <si>
    <t>Cuadro 3.6.11. Provincia de Córdoba, departamento Pocho. Población ocupada de 14 años y más en viviendas particulares, por categoría ocupacional, según sexo registrado al nacer y grupos quinquenales de edad. Año 2022 </t>
  </si>
  <si>
    <t>Cuadro 3.6.13. Provincia de Córdoba, departamento Punilla. Población ocupada de 14 años y más en viviendas particulares, por categoría ocupacional, según sexo registrado al nacer y grupos quinquenales de edad. Año 2022 </t>
  </si>
  <si>
    <t>Cuadro 3.6.17. Provincia de Córdoba, departamento Río Segundo. Población ocupada de 14 años y más en viviendas particulares, por categoría ocupacional, según sexo registrado al nacer y grupos quinquenales de edad. Año 2022 </t>
  </si>
  <si>
    <t>Cuadro 3.6.20. Provincia de Córdoba, departamento San Justo. Población ocupada de 14 años y más en viviendas particulares, por categoría ocupacional, según sexo registrado al nacer y grupos quinquenales de edad. Año 2022 </t>
  </si>
  <si>
    <t>Cuadro 3.6.21. Provincia de Córdoba, departamento Santa María. Población ocupada de 14 años y más en viviendas particulares, por categoría ocupacional, según sexo registrado al nacer y grupos quinquenales de edad. Año 2022 </t>
  </si>
  <si>
    <t>Cuadro 3.6.22. Provincia de Córdoba, departamento Sobremonte. Población ocupada de 14 años y más en viviendas particulares, por categoría ocupacional, según sexo registrado al nacer y grupos quinquenales de edad. Año 2022 </t>
  </si>
  <si>
    <t>Cuadro 3.6.24. Provincia de Córdoba, departamento Totoral. Población ocupada de 14 años y más en viviendas particulares, por categoría ocupacional, según sexo registrado al nacer y grupos quinquenales de edad. Año 2022 </t>
  </si>
  <si>
    <t>Cuadro 3.6.26. Provincia de Córdoba, departamento Unión. Población ocupada de 14 años y más en viviendas particulares, por categoría ocupacional, según sexo registrado al nacer y grupos quinquenales de edad. Año 2022 </t>
  </si>
  <si>
    <t>Provincia de Córdoba</t>
  </si>
  <si>
    <t>Buenos Aires, febrero de 2024</t>
  </si>
  <si>
    <t>Cuadro 3.6.25. Provincia de Córdoba, departamento Tulumba. Población ocupada de 14 años y más en viviendas particulares, por categoría ocupacional,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</si>
</sst>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lbany AMT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J3:L99"/>
  <sheetViews>
    <sheetView showGridLines="0" workbookViewId="0">
      <selection activeCell="J8" sqref="J8:L8"/>
    </sheetView>
  </sheetViews>
  <sheetFormatPr baseColWidth="10" defaultRowHeight="11.25" x14ac:dyDescent="0.2"/>
  <sheetData>
    <row r="3" spans="10:12" ht="20.25" x14ac:dyDescent="0.3">
      <c r="K3" s="10" t="s">
        <v>46</v>
      </c>
    </row>
    <row r="4" spans="10:12" ht="20.25" x14ac:dyDescent="0.3">
      <c r="K4" s="10"/>
    </row>
    <row r="5" spans="10:12" ht="20.25" x14ac:dyDescent="0.3">
      <c r="K5" s="10" t="s">
        <v>47</v>
      </c>
    </row>
    <row r="7" spans="10:12" ht="15" x14ac:dyDescent="0.2">
      <c r="K7" s="17" t="s">
        <v>70</v>
      </c>
    </row>
    <row r="8" spans="10:12" ht="14.25" x14ac:dyDescent="0.2">
      <c r="J8" s="18" t="s">
        <v>69</v>
      </c>
      <c r="K8" s="18"/>
      <c r="L8" s="18"/>
    </row>
    <row r="9" spans="10:12" ht="15" x14ac:dyDescent="0.2">
      <c r="K9" s="11"/>
    </row>
    <row r="10" spans="10:12" ht="15" x14ac:dyDescent="0.2">
      <c r="K10" s="11"/>
    </row>
    <row r="11" spans="10:12" ht="15" x14ac:dyDescent="0.2">
      <c r="K11" s="11"/>
    </row>
    <row r="12" spans="10:12" ht="15" x14ac:dyDescent="0.2">
      <c r="K12" s="11" t="s">
        <v>48</v>
      </c>
    </row>
    <row r="13" spans="10:12" ht="15" x14ac:dyDescent="0.2">
      <c r="K13" s="11" t="s">
        <v>49</v>
      </c>
    </row>
    <row r="14" spans="10:12" ht="15" x14ac:dyDescent="0.2">
      <c r="K14" s="11" t="s">
        <v>50</v>
      </c>
    </row>
    <row r="15" spans="10:12" ht="15" x14ac:dyDescent="0.2">
      <c r="K15" s="11"/>
    </row>
    <row r="16" spans="10:12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mergeCells count="1">
    <mergeCell ref="J8:L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50" bestFit="1" customWidth="1"/>
  </cols>
  <sheetData>
    <row r="1" spans="1:1" ht="12.75" x14ac:dyDescent="0.2">
      <c r="A1" s="8" t="s">
        <v>41</v>
      </c>
    </row>
    <row r="2" spans="1:1" ht="12.75" x14ac:dyDescent="0.2">
      <c r="A2" s="8" t="s">
        <v>42</v>
      </c>
    </row>
    <row r="3" spans="1:1" ht="12.75" x14ac:dyDescent="0.2">
      <c r="A3" s="9"/>
    </row>
    <row r="4" spans="1:1" ht="12.75" x14ac:dyDescent="0.2">
      <c r="A4" s="7" t="str">
        <f>HYPERLINK("#'Cuadro 3.6'!A3", "Cuadro 3.6. Provincia de Córdoba. Población ocupada de 14 años y más en viviendas particulares, por categoría ocupacional, según sexo registrado al nacer y grupos quinquenales de edad. Año 2022 ")</f>
        <v>Cuadro 3.6. Provincia de Córdoba.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3.6.1'!A3", "Cuadro 3.6.1. Provincia de Córdoba, departamento Calamuchita . Población ocupada de 14 años y más en viviendas particulares, por categoría ocupacional, según sexo registrado al nacer y grupos quinquenales de edad. Año 2022 ")</f>
        <v>Cuadro 3.6.1. Provincia de Córdoba, departamento Calamuchita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3.6.2'!A3", "Cuadro 3.6.2. Provincia de Córdoba, departamento Capital . Población ocupada de 14 años y más en viviendas particulares, por categoría ocupacional, según sexo registrado al nacer y grupos quinquenales de edad. Año 2022 ")</f>
        <v>Cuadro 3.6.2. Provincia de Córdoba, departamento Capital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3.6.3'!A3", "Cuadro 3.6.3. Provincia de Córdoba, departamento Colón . Población ocupada de 14 años y más en viviendas particulares, por categoría ocupacional, según sexo registrado al nacer y grupos quinquenales de edad. Año 2022 ")</f>
        <v>Cuadro 3.6.3. Provincia de Córdoba, departamento Colón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3.6.4'!A3", "Cuadro 3.6.4. Provincia de Córdoba, departamento Cruz del Eje . Población ocupada de 14 años y más en viviendas particulares, por categoría ocupacional, según sexo registrado al nacer y grupos quinquenales de edad. Año 2022 ")</f>
        <v>Cuadro 3.6.4. Provincia de Córdoba, departamento Cruz del Eje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3.6.5'!A3", "Cuadro 3.6.5. Provincia de Córdoba, departamento General Roca . Población ocupada de 14 años y más en viviendas particulares, por categoría ocupacional, según sexo registrado al nacer y grupos quinquenales de edad. Año 2022 ")</f>
        <v>Cuadro 3.6.5. Provincia de Córdoba, departamento General Roca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3.6.6'!A3", "Cuadro 3.6.6. Provincia de Córdoba, departamento General San Martín . Población ocupada de 14 años y más en viviendas particulares, por categoría ocupacional, según sexo registrado al nacer y grupos quinquenales de edad. Año 2022 ")</f>
        <v>Cuadro 3.6.6. Provincia de Córdoba, departamento General San Martín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3.6.7'!A3", "Cuadro 3.6.7. Provincia de Córdoba, departamento Ischilín . Población ocupada de 14 años y más en viviendas particulares, por categoría ocupacional, según sexo registrado al nacer y grupos quinquenales de edad. Año 2022 ")</f>
        <v>Cuadro 3.6.7. Provincia de Córdoba, departamento Ischilín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3.6.8'!A3", "Cuadro 3.6.8. Provincia de Córdoba, departamento Juárez Celman . Población ocupada de 14 años y más en viviendas particulares, por categoría ocupacional, según sexo registrado al nacer y grupos quinquenales de edad. Año 2022 ")</f>
        <v>Cuadro 3.6.8. Provincia de Córdoba, departamento Juárez Celman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3.6.9'!A3", "Cuadro 3.6.9. Provincia de Córdoba, departamento Marcos Juárez . Población ocupada de 14 años y más en viviendas particulares, por categoría ocupacional, según sexo registrado al nacer y grupos quinquenales de edad. Año 2022 ")</f>
        <v>Cuadro 3.6.9. Provincia de Córdoba, departamento Marcos Juárez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3.6.10'!A3", "Cuadro 3.6.10. Provincia de Córdoba, departamento Minas . Población ocupada de 14 años y más en viviendas particulares, por categoría ocupacional, según sexo registrado al nacer y grupos quinquenales de edad. Año 2022 ")</f>
        <v>Cuadro 3.6.10. Provincia de Córdoba, departamento Minas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3.6.11'!A3", "Cuadro 3.6.11. Provincia de Córdoba, departamento Pocho . Población ocupada de 14 años y más en viviendas particulares, por categoría ocupacional, según sexo registrado al nacer y grupos quinquenales de edad. Año 2022 ")</f>
        <v>Cuadro 3.6.11. Provincia de Córdoba, departamento Pocho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3.6.12'!A3", "Cuadro 3.6.12. Provincia de Córdoba, departamento Presidente Roque Sáenz Peña . Población ocupada de 14 años y más en viviendas particulares, por categoría ocupacional, según sexo registrado al nacer y grupos quinquenales de edad. Año 2022 ")</f>
        <v>Cuadro 3.6.12. Provincia de Córdoba, departamento Presidente Roque Sáenz Peña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3.6.13'!A3", "Cuadro 3.6.13. Provincia de Córdoba, departamento Punilla . Población ocupada de 14 años y más en viviendas particulares, por categoría ocupacional, según sexo registrado al nacer y grupos quinquenales de edad. Año 2022 ")</f>
        <v>Cuadro 3.6.13. Provincia de Córdoba, departamento Punilla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3.6.14'!A3", "Cuadro 3.6.14. Provincia de Córdoba, departamento Río Cuarto . Población ocupada de 14 años y más en viviendas particulares, por categoría ocupacional, según sexo registrado al nacer y grupos quinquenales de edad. Año 2022 ")</f>
        <v>Cuadro 3.6.14. Provincia de Córdoba, departamento Río Cuarto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3.6.15'!A3", "Cuadro 3.6.15. Provincia de Córdoba, departamento Río Primero . Población ocupada de 14 años y más en viviendas particulares, por categoría ocupacional, según sexo registrado al nacer y grupos quinquenales de edad. Año 2022 ")</f>
        <v>Cuadro 3.6.15. Provincia de Córdoba, departamento Río Primero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3.6.16'!A3", "Cuadro 3.6.16. Provincia de Córdoba, departamento Río Seco . Población ocupada de 14 años y más en viviendas particulares, por categoría ocupacional, según sexo registrado al nacer y grupos quinquenales de edad. Año 2022 ")</f>
        <v>Cuadro 3.6.16. Provincia de Córdoba, departamento Río Seco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7" t="str">
        <f>HYPERLINK("#'Cuadro 3.6.17'!A3", "Cuadro 3.6.17. Provincia de Córdoba, departamento Río Segundo . Población ocupada de 14 años y más en viviendas particulares, por categoría ocupacional, según sexo registrado al nacer y grupos quinquenales de edad. Año 2022 ")</f>
        <v>Cuadro 3.6.17. Provincia de Córdoba, departamento Río Segundo . Población ocupada de 14 años y más en viviendas particulares, por categoría ocupacional, según sexo registrado al nacer y grupos quinquenales de edad. Año 2022 </v>
      </c>
    </row>
    <row r="22" spans="1:1" ht="12.75" x14ac:dyDescent="0.2">
      <c r="A22" s="7" t="str">
        <f>HYPERLINK("#'Cuadro 3.6.18'!A3", "Cuadro 3.6.18. Provincia de Córdoba, departamento San Alberto . Población ocupada de 14 años y más en viviendas particulares, por categoría ocupacional, según sexo registrado al nacer y grupos quinquenales de edad. Año 2022 ")</f>
        <v>Cuadro 3.6.18. Provincia de Córdoba, departamento San Alberto . Población ocupada de 14 años y más en viviendas particulares, por categoría ocupacional, según sexo registrado al nacer y grupos quinquenales de edad. Año 2022 </v>
      </c>
    </row>
    <row r="23" spans="1:1" ht="12.75" x14ac:dyDescent="0.2">
      <c r="A23" s="7" t="str">
        <f>HYPERLINK("#'Cuadro 3.6.19'!A3", "Cuadro 3.6.19. Provincia de Córdoba, departamento San Javier . Población ocupada de 14 años y más en viviendas particulares, por categoría ocupacional, según sexo registrado al nacer y grupos quinquenales de edad. Año 2022 ")</f>
        <v>Cuadro 3.6.19. Provincia de Córdoba, departamento San Javier . Población ocupada de 14 años y más en viviendas particulares, por categoría ocupacional, según sexo registrado al nacer y grupos quinquenales de edad. Año 2022 </v>
      </c>
    </row>
    <row r="24" spans="1:1" ht="12.75" x14ac:dyDescent="0.2">
      <c r="A24" s="7" t="str">
        <f>HYPERLINK("#'Cuadro 3.6.20'!A3", "Cuadro 3.6.20. Provincia de Córdoba, departamento San Justo . Población ocupada de 14 años y más en viviendas particulares, por categoría ocupacional, según sexo registrado al nacer y grupos quinquenales de edad. Año 2022 ")</f>
        <v>Cuadro 3.6.20. Provincia de Córdoba, departamento San Justo . Población ocupada de 14 años y más en viviendas particulares, por categoría ocupacional, según sexo registrado al nacer y grupos quinquenales de edad. Año 2022 </v>
      </c>
    </row>
    <row r="25" spans="1:1" ht="12.75" x14ac:dyDescent="0.2">
      <c r="A25" s="7" t="str">
        <f>HYPERLINK("#'Cuadro 3.6.21'!A3", "Cuadro 3.6.21. Provincia de Córdoba, departamento Santa María . Población ocupada de 14 años y más en viviendas particulares, por categoría ocupacional, según sexo registrado al nacer y grupos quinquenales de edad. Año 2022 ")</f>
        <v>Cuadro 3.6.21. Provincia de Córdoba, departamento Santa María . Población ocupada de 14 años y más en viviendas particulares, por categoría ocupacional, según sexo registrado al nacer y grupos quinquenales de edad. Año 2022 </v>
      </c>
    </row>
    <row r="26" spans="1:1" ht="12.75" x14ac:dyDescent="0.2">
      <c r="A26" s="7" t="str">
        <f>HYPERLINK("#'Cuadro 3.6.22'!A3", "Cuadro 3.6.22. Provincia de Córdoba, departamento Sobremonte . Población ocupada de 14 años y más en viviendas particulares, por categoría ocupacional, según sexo registrado al nacer y grupos quinquenales de edad. Año 2022 ")</f>
        <v>Cuadro 3.6.22. Provincia de Córdoba, departamento Sobremonte . Población ocupada de 14 años y más en viviendas particulares, por categoría ocupacional, según sexo registrado al nacer y grupos quinquenales de edad. Año 2022 </v>
      </c>
    </row>
    <row r="27" spans="1:1" ht="12.75" x14ac:dyDescent="0.2">
      <c r="A27" s="7" t="str">
        <f>HYPERLINK("#'Cuadro 3.6.23'!A3", "Cuadro 3.6.23. Provincia de Córdoba, departamento Tercero Arriba . Población ocupada de 14 años y más en viviendas particulares, por categoría ocupacional, según sexo registrado al nacer y grupos quinquenales de edad. Año 2022 ")</f>
        <v>Cuadro 3.6.23. Provincia de Córdoba, departamento Tercero Arriba . Población ocupada de 14 años y más en viviendas particulares, por categoría ocupacional, según sexo registrado al nacer y grupos quinquenales de edad. Año 2022 </v>
      </c>
    </row>
    <row r="28" spans="1:1" ht="12.75" x14ac:dyDescent="0.2">
      <c r="A28" s="7" t="str">
        <f>HYPERLINK("#'Cuadro 3.6.24'!A3", "Cuadro 3.6.24. Provincia de Córdoba, departamento Totoral . Población ocupada de 14 años y más en viviendas particulares, por categoría ocupacional, según sexo registrado al nacer y grupos quinquenales de edad. Año 2022 ")</f>
        <v>Cuadro 3.6.24. Provincia de Córdoba, departamento Totoral . Población ocupada de 14 años y más en viviendas particulares, por categoría ocupacional, según sexo registrado al nacer y grupos quinquenales de edad. Año 2022 </v>
      </c>
    </row>
    <row r="29" spans="1:1" ht="12.75" x14ac:dyDescent="0.2">
      <c r="A29" s="7" t="str">
        <f>HYPERLINK("#'Cuadro 3.6.25'!A3", "Cuadro 3.6.25. Provincia de Córdoba, departamento Tulumba . Población ocupada de 14 años y más en viviendas particulares, por categoría ocupacional, según sexo registrado al nacer y grupos quinquenales de edad. Año 2022 ")</f>
        <v>Cuadro 3.6.25. Provincia de Córdoba, departamento Tulumba . Población ocupada de 14 años y más en viviendas particulares, por categoría ocupacional, según sexo registrado al nacer y grupos quinquenales de edad. Año 2022 </v>
      </c>
    </row>
    <row r="30" spans="1:1" ht="12.75" x14ac:dyDescent="0.2">
      <c r="A30" s="7" t="str">
        <f>HYPERLINK("#'Cuadro 3.6.26'!A3", "Cuadro 3.6.26. Provincia de Córdoba, departamento Unión . Población ocupada de 14 años y más en viviendas particulares, por categoría ocupacional, según sexo registrado al nacer y grupos quinquenales de edad. Año 2022 ")</f>
        <v>Cuadro 3.6.26. Provincia de Córdoba, departamento Unión . Población ocupada de 14 años y más en viviendas particulares, por categoría ocupacional, según sexo registrado al nacer y grupos quinquenales de edad. Año 2022 </v>
      </c>
    </row>
    <row r="31" spans="1:1" ht="12.75" x14ac:dyDescent="0.2">
      <c r="A31" s="9"/>
    </row>
    <row r="32" spans="1:1" ht="12.75" x14ac:dyDescent="0.2">
      <c r="A32" s="9" t="s">
        <v>43</v>
      </c>
    </row>
    <row r="33" spans="1:1" ht="12.75" x14ac:dyDescent="0.2">
      <c r="A33" s="9" t="s">
        <v>44</v>
      </c>
    </row>
    <row r="34" spans="1:1" ht="12.75" x14ac:dyDescent="0.2">
      <c r="A34" s="9" t="s">
        <v>45</v>
      </c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1" customWidth="1"/>
    <col min="4" max="4" width="14" customWidth="1"/>
    <col min="5" max="5" width="15.6640625" customWidth="1"/>
    <col min="6" max="6" width="11.6640625" customWidth="1"/>
    <col min="7" max="7" width="16.6640625" customWidth="1"/>
    <col min="8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1829532</v>
      </c>
      <c r="D5" s="13">
        <v>133566</v>
      </c>
      <c r="E5" s="13">
        <v>929711</v>
      </c>
      <c r="F5" s="13">
        <v>568231</v>
      </c>
      <c r="G5" s="13">
        <v>84321</v>
      </c>
      <c r="H5" s="13">
        <v>51970</v>
      </c>
      <c r="I5" s="13">
        <v>61733</v>
      </c>
    </row>
    <row r="6" spans="1:29" ht="12" customHeight="1" x14ac:dyDescent="0.2">
      <c r="A6" s="28" t="s">
        <v>40</v>
      </c>
      <c r="B6" s="1" t="s">
        <v>12</v>
      </c>
      <c r="C6" s="14">
        <v>2499</v>
      </c>
      <c r="D6" s="14">
        <v>141</v>
      </c>
      <c r="E6" s="14">
        <v>781</v>
      </c>
      <c r="F6" s="14">
        <v>667</v>
      </c>
      <c r="G6" s="14">
        <v>76</v>
      </c>
      <c r="H6" s="14">
        <v>398</v>
      </c>
      <c r="I6" s="14">
        <v>436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63157</v>
      </c>
      <c r="D7" s="14">
        <v>4333</v>
      </c>
      <c r="E7" s="14">
        <v>32899</v>
      </c>
      <c r="F7" s="14">
        <v>14216</v>
      </c>
      <c r="G7" s="14">
        <v>1467</v>
      </c>
      <c r="H7" s="14">
        <v>5874</v>
      </c>
      <c r="I7" s="14">
        <v>4368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180969</v>
      </c>
      <c r="D8" s="14">
        <v>11276</v>
      </c>
      <c r="E8" s="14">
        <v>112698</v>
      </c>
      <c r="F8" s="14">
        <v>36562</v>
      </c>
      <c r="G8" s="14">
        <v>5389</v>
      </c>
      <c r="H8" s="14">
        <v>7491</v>
      </c>
      <c r="I8" s="14">
        <v>7553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225439</v>
      </c>
      <c r="D9" s="14">
        <v>12585</v>
      </c>
      <c r="E9" s="14">
        <v>137908</v>
      </c>
      <c r="F9" s="14">
        <v>53160</v>
      </c>
      <c r="G9" s="14">
        <v>8385</v>
      </c>
      <c r="H9" s="14">
        <v>6027</v>
      </c>
      <c r="I9" s="14">
        <v>7374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229722</v>
      </c>
      <c r="D10" s="14">
        <v>13392</v>
      </c>
      <c r="E10" s="14">
        <v>130616</v>
      </c>
      <c r="F10" s="14">
        <v>63790</v>
      </c>
      <c r="G10" s="14">
        <v>10104</v>
      </c>
      <c r="H10" s="14">
        <v>5158</v>
      </c>
      <c r="I10" s="14">
        <v>6662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223766</v>
      </c>
      <c r="D11" s="14">
        <v>14648</v>
      </c>
      <c r="E11" s="14">
        <v>120643</v>
      </c>
      <c r="F11" s="14">
        <v>67565</v>
      </c>
      <c r="G11" s="14">
        <v>10424</v>
      </c>
      <c r="H11" s="14">
        <v>4490</v>
      </c>
      <c r="I11" s="14">
        <v>5996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231935</v>
      </c>
      <c r="D12" s="14">
        <v>17046</v>
      </c>
      <c r="E12" s="14">
        <v>120167</v>
      </c>
      <c r="F12" s="14">
        <v>73028</v>
      </c>
      <c r="G12" s="14">
        <v>11109</v>
      </c>
      <c r="H12" s="14">
        <v>4535</v>
      </c>
      <c r="I12" s="14">
        <v>6050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194411</v>
      </c>
      <c r="D13" s="14">
        <v>16361</v>
      </c>
      <c r="E13" s="14">
        <v>95127</v>
      </c>
      <c r="F13" s="14">
        <v>64293</v>
      </c>
      <c r="G13" s="14">
        <v>10038</v>
      </c>
      <c r="H13" s="14">
        <v>3835</v>
      </c>
      <c r="I13" s="14">
        <v>4757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160604</v>
      </c>
      <c r="D14" s="14">
        <v>15084</v>
      </c>
      <c r="E14" s="14">
        <v>75067</v>
      </c>
      <c r="F14" s="14">
        <v>54419</v>
      </c>
      <c r="G14" s="14">
        <v>8459</v>
      </c>
      <c r="H14" s="14">
        <v>3294</v>
      </c>
      <c r="I14" s="14">
        <v>4281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132987</v>
      </c>
      <c r="D15" s="14">
        <v>13596</v>
      </c>
      <c r="E15" s="14">
        <v>56266</v>
      </c>
      <c r="F15" s="14">
        <v>49012</v>
      </c>
      <c r="G15" s="14">
        <v>7052</v>
      </c>
      <c r="H15" s="14">
        <v>3135</v>
      </c>
      <c r="I15" s="14">
        <v>3926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88956</v>
      </c>
      <c r="D16" s="14">
        <v>7759</v>
      </c>
      <c r="E16" s="14">
        <v>30261</v>
      </c>
      <c r="F16" s="14">
        <v>39281</v>
      </c>
      <c r="G16" s="14">
        <v>5384</v>
      </c>
      <c r="H16" s="14">
        <v>2869</v>
      </c>
      <c r="I16" s="14">
        <v>3402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48401</v>
      </c>
      <c r="D17" s="14">
        <v>3956</v>
      </c>
      <c r="E17" s="14">
        <v>10031</v>
      </c>
      <c r="F17" s="14">
        <v>26369</v>
      </c>
      <c r="G17" s="14">
        <v>3147</v>
      </c>
      <c r="H17" s="14">
        <v>2209</v>
      </c>
      <c r="I17" s="14">
        <v>2689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25500</v>
      </c>
      <c r="D18" s="14">
        <v>2019</v>
      </c>
      <c r="E18" s="14">
        <v>3529</v>
      </c>
      <c r="F18" s="14">
        <v>14725</v>
      </c>
      <c r="G18" s="14">
        <v>1813</v>
      </c>
      <c r="H18" s="14">
        <v>1510</v>
      </c>
      <c r="I18" s="14">
        <v>1904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12335</v>
      </c>
      <c r="D19" s="14">
        <v>736</v>
      </c>
      <c r="E19" s="14">
        <v>1750</v>
      </c>
      <c r="F19" s="14">
        <v>7068</v>
      </c>
      <c r="G19" s="14">
        <v>911</v>
      </c>
      <c r="H19" s="14">
        <v>713</v>
      </c>
      <c r="I19" s="14">
        <v>1157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8851</v>
      </c>
      <c r="D20" s="14">
        <v>634</v>
      </c>
      <c r="E20" s="14">
        <v>1968</v>
      </c>
      <c r="F20" s="14">
        <v>4076</v>
      </c>
      <c r="G20" s="14">
        <v>563</v>
      </c>
      <c r="H20" s="14">
        <v>432</v>
      </c>
      <c r="I20" s="14">
        <v>1178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818667</v>
      </c>
      <c r="D21" s="13">
        <v>128556</v>
      </c>
      <c r="E21" s="13">
        <v>378027</v>
      </c>
      <c r="F21" s="13">
        <v>232742</v>
      </c>
      <c r="G21" s="13">
        <v>26094</v>
      </c>
      <c r="H21" s="13">
        <v>23563</v>
      </c>
      <c r="I21" s="13">
        <v>29685</v>
      </c>
    </row>
    <row r="22" spans="1:14" ht="12" customHeight="1" x14ac:dyDescent="0.2">
      <c r="A22" s="28" t="s">
        <v>40</v>
      </c>
      <c r="B22" s="1" t="s">
        <v>12</v>
      </c>
      <c r="C22" s="14">
        <v>1001</v>
      </c>
      <c r="D22" s="14">
        <v>87</v>
      </c>
      <c r="E22" s="14">
        <v>243</v>
      </c>
      <c r="F22" s="14">
        <v>290</v>
      </c>
      <c r="G22" s="14">
        <v>27</v>
      </c>
      <c r="H22" s="14">
        <v>135</v>
      </c>
      <c r="I22" s="14">
        <v>219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24466</v>
      </c>
      <c r="D23" s="14">
        <v>3957</v>
      </c>
      <c r="E23" s="14">
        <v>10460</v>
      </c>
      <c r="F23" s="14">
        <v>5724</v>
      </c>
      <c r="G23" s="14">
        <v>473</v>
      </c>
      <c r="H23" s="14">
        <v>1948</v>
      </c>
      <c r="I23" s="14">
        <v>1904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78457</v>
      </c>
      <c r="D24" s="14">
        <v>10789</v>
      </c>
      <c r="E24" s="14">
        <v>43271</v>
      </c>
      <c r="F24" s="14">
        <v>15939</v>
      </c>
      <c r="G24" s="14">
        <v>1900</v>
      </c>
      <c r="H24" s="14">
        <v>2958</v>
      </c>
      <c r="I24" s="14">
        <v>3600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102289</v>
      </c>
      <c r="D25" s="14">
        <v>12144</v>
      </c>
      <c r="E25" s="14">
        <v>56010</v>
      </c>
      <c r="F25" s="14">
        <v>25047</v>
      </c>
      <c r="G25" s="14">
        <v>2981</v>
      </c>
      <c r="H25" s="14">
        <v>2551</v>
      </c>
      <c r="I25" s="14">
        <v>3556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105601</v>
      </c>
      <c r="D26" s="14">
        <v>13003</v>
      </c>
      <c r="E26" s="14">
        <v>53544</v>
      </c>
      <c r="F26" s="14">
        <v>30043</v>
      </c>
      <c r="G26" s="14">
        <v>3402</v>
      </c>
      <c r="H26" s="14">
        <v>2415</v>
      </c>
      <c r="I26" s="14">
        <v>3194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103497</v>
      </c>
      <c r="D27" s="14">
        <v>14246</v>
      </c>
      <c r="E27" s="14">
        <v>50241</v>
      </c>
      <c r="F27" s="14">
        <v>30546</v>
      </c>
      <c r="G27" s="14">
        <v>3373</v>
      </c>
      <c r="H27" s="14">
        <v>2204</v>
      </c>
      <c r="I27" s="14">
        <v>2887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108135</v>
      </c>
      <c r="D28" s="14">
        <v>16624</v>
      </c>
      <c r="E28" s="14">
        <v>51599</v>
      </c>
      <c r="F28" s="14">
        <v>31243</v>
      </c>
      <c r="G28" s="14">
        <v>3550</v>
      </c>
      <c r="H28" s="14">
        <v>2239</v>
      </c>
      <c r="I28" s="14">
        <v>2880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90997</v>
      </c>
      <c r="D29" s="14">
        <v>15961</v>
      </c>
      <c r="E29" s="14">
        <v>41732</v>
      </c>
      <c r="F29" s="14">
        <v>25853</v>
      </c>
      <c r="G29" s="14">
        <v>3143</v>
      </c>
      <c r="H29" s="14">
        <v>2020</v>
      </c>
      <c r="I29" s="14">
        <v>2288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74777</v>
      </c>
      <c r="D30" s="14">
        <v>14697</v>
      </c>
      <c r="E30" s="14">
        <v>33055</v>
      </c>
      <c r="F30" s="14">
        <v>20635</v>
      </c>
      <c r="G30" s="14">
        <v>2547</v>
      </c>
      <c r="H30" s="14">
        <v>1756</v>
      </c>
      <c r="I30" s="14">
        <v>2087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60479</v>
      </c>
      <c r="D31" s="14">
        <v>13205</v>
      </c>
      <c r="E31" s="14">
        <v>23834</v>
      </c>
      <c r="F31" s="14">
        <v>17848</v>
      </c>
      <c r="G31" s="14">
        <v>1994</v>
      </c>
      <c r="H31" s="14">
        <v>1670</v>
      </c>
      <c r="I31" s="14">
        <v>1928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32888</v>
      </c>
      <c r="D32" s="14">
        <v>7382</v>
      </c>
      <c r="E32" s="14">
        <v>8423</v>
      </c>
      <c r="F32" s="14">
        <v>12809</v>
      </c>
      <c r="G32" s="14">
        <v>1185</v>
      </c>
      <c r="H32" s="14">
        <v>1458</v>
      </c>
      <c r="I32" s="14">
        <v>1631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17857</v>
      </c>
      <c r="D33" s="14">
        <v>3589</v>
      </c>
      <c r="E33" s="14">
        <v>2960</v>
      </c>
      <c r="F33" s="14">
        <v>8289</v>
      </c>
      <c r="G33" s="14">
        <v>719</v>
      </c>
      <c r="H33" s="14">
        <v>1042</v>
      </c>
      <c r="I33" s="14">
        <v>1258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9588</v>
      </c>
      <c r="D34" s="14">
        <v>1755</v>
      </c>
      <c r="E34" s="14">
        <v>1187</v>
      </c>
      <c r="F34" s="14">
        <v>4653</v>
      </c>
      <c r="G34" s="14">
        <v>418</v>
      </c>
      <c r="H34" s="14">
        <v>681</v>
      </c>
      <c r="I34" s="14">
        <v>894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4635</v>
      </c>
      <c r="D35" s="14">
        <v>595</v>
      </c>
      <c r="E35" s="14">
        <v>648</v>
      </c>
      <c r="F35" s="14">
        <v>2249</v>
      </c>
      <c r="G35" s="14">
        <v>232</v>
      </c>
      <c r="H35" s="14">
        <v>297</v>
      </c>
      <c r="I35" s="14">
        <v>614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4000</v>
      </c>
      <c r="D36" s="14">
        <v>522</v>
      </c>
      <c r="E36" s="14">
        <v>820</v>
      </c>
      <c r="F36" s="14">
        <v>1574</v>
      </c>
      <c r="G36" s="14">
        <v>150</v>
      </c>
      <c r="H36" s="14">
        <v>189</v>
      </c>
      <c r="I36" s="14">
        <v>745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1010865</v>
      </c>
      <c r="D37" s="13">
        <v>5010</v>
      </c>
      <c r="E37" s="13">
        <v>551684</v>
      </c>
      <c r="F37" s="13">
        <v>335489</v>
      </c>
      <c r="G37" s="13">
        <v>58227</v>
      </c>
      <c r="H37" s="13">
        <v>28407</v>
      </c>
      <c r="I37" s="13">
        <v>32048</v>
      </c>
    </row>
    <row r="38" spans="1:14" ht="12" customHeight="1" x14ac:dyDescent="0.2">
      <c r="A38" s="28" t="s">
        <v>40</v>
      </c>
      <c r="B38" s="1" t="s">
        <v>12</v>
      </c>
      <c r="C38" s="14">
        <v>1498</v>
      </c>
      <c r="D38" s="14">
        <v>54</v>
      </c>
      <c r="E38" s="14">
        <v>538</v>
      </c>
      <c r="F38" s="14">
        <v>377</v>
      </c>
      <c r="G38" s="14">
        <v>49</v>
      </c>
      <c r="H38" s="14">
        <v>263</v>
      </c>
      <c r="I38" s="14">
        <v>217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38691</v>
      </c>
      <c r="D39" s="14">
        <v>376</v>
      </c>
      <c r="E39" s="14">
        <v>22439</v>
      </c>
      <c r="F39" s="14">
        <v>8492</v>
      </c>
      <c r="G39" s="14">
        <v>994</v>
      </c>
      <c r="H39" s="14">
        <v>3926</v>
      </c>
      <c r="I39" s="14">
        <v>2464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102512</v>
      </c>
      <c r="D40" s="14">
        <v>487</v>
      </c>
      <c r="E40" s="14">
        <v>69427</v>
      </c>
      <c r="F40" s="14">
        <v>20623</v>
      </c>
      <c r="G40" s="14">
        <v>3489</v>
      </c>
      <c r="H40" s="14">
        <v>4533</v>
      </c>
      <c r="I40" s="14">
        <v>3953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123150</v>
      </c>
      <c r="D41" s="14">
        <v>441</v>
      </c>
      <c r="E41" s="14">
        <v>81898</v>
      </c>
      <c r="F41" s="14">
        <v>28113</v>
      </c>
      <c r="G41" s="14">
        <v>5404</v>
      </c>
      <c r="H41" s="14">
        <v>3476</v>
      </c>
      <c r="I41" s="14">
        <v>3818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124121</v>
      </c>
      <c r="D42" s="14">
        <v>389</v>
      </c>
      <c r="E42" s="14">
        <v>77072</v>
      </c>
      <c r="F42" s="14">
        <v>33747</v>
      </c>
      <c r="G42" s="14">
        <v>6702</v>
      </c>
      <c r="H42" s="14">
        <v>2743</v>
      </c>
      <c r="I42" s="14">
        <v>3468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120269</v>
      </c>
      <c r="D43" s="14">
        <v>402</v>
      </c>
      <c r="E43" s="14">
        <v>70402</v>
      </c>
      <c r="F43" s="14">
        <v>37019</v>
      </c>
      <c r="G43" s="14">
        <v>7051</v>
      </c>
      <c r="H43" s="14">
        <v>2286</v>
      </c>
      <c r="I43" s="14">
        <v>3109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123800</v>
      </c>
      <c r="D44" s="14">
        <v>422</v>
      </c>
      <c r="E44" s="14">
        <v>68568</v>
      </c>
      <c r="F44" s="14">
        <v>41785</v>
      </c>
      <c r="G44" s="14">
        <v>7559</v>
      </c>
      <c r="H44" s="14">
        <v>2296</v>
      </c>
      <c r="I44" s="14">
        <v>3170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103414</v>
      </c>
      <c r="D45" s="14">
        <v>400</v>
      </c>
      <c r="E45" s="14">
        <v>53395</v>
      </c>
      <c r="F45" s="14">
        <v>38440</v>
      </c>
      <c r="G45" s="14">
        <v>6895</v>
      </c>
      <c r="H45" s="14">
        <v>1815</v>
      </c>
      <c r="I45" s="14">
        <v>2469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85827</v>
      </c>
      <c r="D46" s="14">
        <v>387</v>
      </c>
      <c r="E46" s="14">
        <v>42012</v>
      </c>
      <c r="F46" s="14">
        <v>33784</v>
      </c>
      <c r="G46" s="14">
        <v>5912</v>
      </c>
      <c r="H46" s="14">
        <v>1538</v>
      </c>
      <c r="I46" s="14">
        <v>2194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72508</v>
      </c>
      <c r="D47" s="14">
        <v>391</v>
      </c>
      <c r="E47" s="14">
        <v>32432</v>
      </c>
      <c r="F47" s="14">
        <v>31164</v>
      </c>
      <c r="G47" s="14">
        <v>5058</v>
      </c>
      <c r="H47" s="14">
        <v>1465</v>
      </c>
      <c r="I47" s="14">
        <v>1998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56068</v>
      </c>
      <c r="D48" s="14">
        <v>377</v>
      </c>
      <c r="E48" s="14">
        <v>21838</v>
      </c>
      <c r="F48" s="14">
        <v>26472</v>
      </c>
      <c r="G48" s="14">
        <v>4199</v>
      </c>
      <c r="H48" s="14">
        <v>1411</v>
      </c>
      <c r="I48" s="14">
        <v>1771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30544</v>
      </c>
      <c r="D49" s="14">
        <v>367</v>
      </c>
      <c r="E49" s="14">
        <v>7071</v>
      </c>
      <c r="F49" s="14">
        <v>18080</v>
      </c>
      <c r="G49" s="14">
        <v>2428</v>
      </c>
      <c r="H49" s="14">
        <v>1167</v>
      </c>
      <c r="I49" s="14">
        <v>1431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15912</v>
      </c>
      <c r="D50" s="14">
        <v>264</v>
      </c>
      <c r="E50" s="14">
        <v>2342</v>
      </c>
      <c r="F50" s="14">
        <v>10072</v>
      </c>
      <c r="G50" s="14">
        <v>1395</v>
      </c>
      <c r="H50" s="14">
        <v>829</v>
      </c>
      <c r="I50" s="14">
        <v>1010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7700</v>
      </c>
      <c r="D51" s="14">
        <v>141</v>
      </c>
      <c r="E51" s="14">
        <v>1102</v>
      </c>
      <c r="F51" s="14">
        <v>4819</v>
      </c>
      <c r="G51" s="14">
        <v>679</v>
      </c>
      <c r="H51" s="14">
        <v>416</v>
      </c>
      <c r="I51" s="14">
        <v>543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4851</v>
      </c>
      <c r="D52" s="15">
        <v>112</v>
      </c>
      <c r="E52" s="15">
        <v>1148</v>
      </c>
      <c r="F52" s="15">
        <v>2502</v>
      </c>
      <c r="G52" s="15">
        <v>413</v>
      </c>
      <c r="H52" s="15">
        <v>243</v>
      </c>
      <c r="I52" s="15">
        <v>433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52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>
      <c r="A55" s="5" t="s">
        <v>40</v>
      </c>
      <c r="B55" s="5" t="s">
        <v>40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t="s">
        <v>40</v>
      </c>
      <c r="K55" t="s">
        <v>40</v>
      </c>
      <c r="L55" t="s">
        <v>40</v>
      </c>
      <c r="M55" t="s">
        <v>40</v>
      </c>
      <c r="N55" t="s">
        <v>40</v>
      </c>
    </row>
    <row r="56" spans="1:29" ht="12" customHeight="1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6640625" customWidth="1"/>
    <col min="4" max="4" width="14.83203125" customWidth="1"/>
    <col min="5" max="5" width="15.6640625" customWidth="1"/>
    <col min="6" max="6" width="12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36155</v>
      </c>
      <c r="D5" s="13">
        <v>2501</v>
      </c>
      <c r="E5" s="13">
        <v>16757</v>
      </c>
      <c r="F5" s="13">
        <v>12860</v>
      </c>
      <c r="G5" s="13">
        <v>1709</v>
      </c>
      <c r="H5" s="13">
        <v>1115</v>
      </c>
      <c r="I5" s="13">
        <v>1213</v>
      </c>
    </row>
    <row r="6" spans="1:29" ht="12" customHeight="1" x14ac:dyDescent="0.2">
      <c r="A6" s="28" t="s">
        <v>40</v>
      </c>
      <c r="B6" s="1" t="s">
        <v>12</v>
      </c>
      <c r="C6" s="14">
        <v>66</v>
      </c>
      <c r="D6" s="14">
        <v>6</v>
      </c>
      <c r="E6" s="14">
        <v>21</v>
      </c>
      <c r="F6" s="14">
        <v>17</v>
      </c>
      <c r="G6" s="14">
        <v>2</v>
      </c>
      <c r="H6" s="14">
        <v>11</v>
      </c>
      <c r="I6" s="14">
        <v>9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1593</v>
      </c>
      <c r="D7" s="14">
        <v>108</v>
      </c>
      <c r="E7" s="14">
        <v>916</v>
      </c>
      <c r="F7" s="14">
        <v>289</v>
      </c>
      <c r="G7" s="14">
        <v>38</v>
      </c>
      <c r="H7" s="14">
        <v>147</v>
      </c>
      <c r="I7" s="14">
        <v>95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3491</v>
      </c>
      <c r="D8" s="14">
        <v>236</v>
      </c>
      <c r="E8" s="14">
        <v>2298</v>
      </c>
      <c r="F8" s="14">
        <v>586</v>
      </c>
      <c r="G8" s="14">
        <v>119</v>
      </c>
      <c r="H8" s="14">
        <v>134</v>
      </c>
      <c r="I8" s="14">
        <v>118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3723</v>
      </c>
      <c r="D9" s="14">
        <v>234</v>
      </c>
      <c r="E9" s="14">
        <v>2112</v>
      </c>
      <c r="F9" s="14">
        <v>968</v>
      </c>
      <c r="G9" s="14">
        <v>151</v>
      </c>
      <c r="H9" s="14">
        <v>129</v>
      </c>
      <c r="I9" s="14">
        <v>129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4091</v>
      </c>
      <c r="D10" s="14">
        <v>242</v>
      </c>
      <c r="E10" s="14">
        <v>2115</v>
      </c>
      <c r="F10" s="14">
        <v>1326</v>
      </c>
      <c r="G10" s="14">
        <v>189</v>
      </c>
      <c r="H10" s="14">
        <v>95</v>
      </c>
      <c r="I10" s="14">
        <v>124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4583</v>
      </c>
      <c r="D11" s="14">
        <v>300</v>
      </c>
      <c r="E11" s="14">
        <v>2122</v>
      </c>
      <c r="F11" s="14">
        <v>1703</v>
      </c>
      <c r="G11" s="14">
        <v>233</v>
      </c>
      <c r="H11" s="14">
        <v>106</v>
      </c>
      <c r="I11" s="14">
        <v>119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4797</v>
      </c>
      <c r="D12" s="14">
        <v>301</v>
      </c>
      <c r="E12" s="14">
        <v>2223</v>
      </c>
      <c r="F12" s="14">
        <v>1811</v>
      </c>
      <c r="G12" s="14">
        <v>222</v>
      </c>
      <c r="H12" s="14">
        <v>103</v>
      </c>
      <c r="I12" s="14">
        <v>137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4026</v>
      </c>
      <c r="D13" s="14">
        <v>308</v>
      </c>
      <c r="E13" s="14">
        <v>1702</v>
      </c>
      <c r="F13" s="14">
        <v>1638</v>
      </c>
      <c r="G13" s="14">
        <v>212</v>
      </c>
      <c r="H13" s="14">
        <v>76</v>
      </c>
      <c r="I13" s="14">
        <v>90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3190</v>
      </c>
      <c r="D14" s="14">
        <v>268</v>
      </c>
      <c r="E14" s="14">
        <v>1296</v>
      </c>
      <c r="F14" s="14">
        <v>1302</v>
      </c>
      <c r="G14" s="14">
        <v>160</v>
      </c>
      <c r="H14" s="14">
        <v>70</v>
      </c>
      <c r="I14" s="14">
        <v>94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2640</v>
      </c>
      <c r="D15" s="14">
        <v>218</v>
      </c>
      <c r="E15" s="14">
        <v>1007</v>
      </c>
      <c r="F15" s="14">
        <v>1106</v>
      </c>
      <c r="G15" s="14">
        <v>154</v>
      </c>
      <c r="H15" s="14">
        <v>78</v>
      </c>
      <c r="I15" s="14">
        <v>77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1857</v>
      </c>
      <c r="D16" s="14">
        <v>129</v>
      </c>
      <c r="E16" s="14">
        <v>580</v>
      </c>
      <c r="F16" s="14">
        <v>936</v>
      </c>
      <c r="G16" s="14">
        <v>91</v>
      </c>
      <c r="H16" s="14">
        <v>57</v>
      </c>
      <c r="I16" s="14">
        <v>64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1038</v>
      </c>
      <c r="D17" s="14">
        <v>77</v>
      </c>
      <c r="E17" s="14">
        <v>208</v>
      </c>
      <c r="F17" s="14">
        <v>586</v>
      </c>
      <c r="G17" s="14">
        <v>64</v>
      </c>
      <c r="H17" s="14">
        <v>52</v>
      </c>
      <c r="I17" s="14">
        <v>51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582</v>
      </c>
      <c r="D18" s="14">
        <v>43</v>
      </c>
      <c r="E18" s="14">
        <v>67</v>
      </c>
      <c r="F18" s="14">
        <v>339</v>
      </c>
      <c r="G18" s="14">
        <v>42</v>
      </c>
      <c r="H18" s="14">
        <v>40</v>
      </c>
      <c r="I18" s="14">
        <v>51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264</v>
      </c>
      <c r="D19" s="14">
        <v>18</v>
      </c>
      <c r="E19" s="14">
        <v>39</v>
      </c>
      <c r="F19" s="14">
        <v>156</v>
      </c>
      <c r="G19" s="14">
        <v>20</v>
      </c>
      <c r="H19" s="14">
        <v>6</v>
      </c>
      <c r="I19" s="14">
        <v>25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214</v>
      </c>
      <c r="D20" s="14">
        <v>13</v>
      </c>
      <c r="E20" s="14">
        <v>51</v>
      </c>
      <c r="F20" s="14">
        <v>97</v>
      </c>
      <c r="G20" s="14">
        <v>12</v>
      </c>
      <c r="H20" s="14">
        <v>11</v>
      </c>
      <c r="I20" s="14">
        <v>30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15590</v>
      </c>
      <c r="D21" s="13">
        <v>2310</v>
      </c>
      <c r="E21" s="13">
        <v>6642</v>
      </c>
      <c r="F21" s="13">
        <v>4963</v>
      </c>
      <c r="G21" s="13">
        <v>577</v>
      </c>
      <c r="H21" s="13">
        <v>509</v>
      </c>
      <c r="I21" s="13">
        <v>589</v>
      </c>
    </row>
    <row r="22" spans="1:14" ht="12" customHeight="1" x14ac:dyDescent="0.2">
      <c r="A22" s="28" t="s">
        <v>40</v>
      </c>
      <c r="B22" s="1" t="s">
        <v>12</v>
      </c>
      <c r="C22" s="14">
        <v>22</v>
      </c>
      <c r="D22" s="14">
        <v>6</v>
      </c>
      <c r="E22" s="14">
        <v>4</v>
      </c>
      <c r="F22" s="14">
        <v>4</v>
      </c>
      <c r="G22" s="14">
        <v>1</v>
      </c>
      <c r="H22" s="14">
        <v>4</v>
      </c>
      <c r="I22" s="14">
        <v>3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572</v>
      </c>
      <c r="D23" s="14">
        <v>98</v>
      </c>
      <c r="E23" s="14">
        <v>284</v>
      </c>
      <c r="F23" s="14">
        <v>91</v>
      </c>
      <c r="G23" s="14">
        <v>13</v>
      </c>
      <c r="H23" s="14">
        <v>45</v>
      </c>
      <c r="I23" s="14">
        <v>41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1502</v>
      </c>
      <c r="D24" s="14">
        <v>228</v>
      </c>
      <c r="E24" s="14">
        <v>899</v>
      </c>
      <c r="F24" s="14">
        <v>240</v>
      </c>
      <c r="G24" s="14">
        <v>43</v>
      </c>
      <c r="H24" s="14">
        <v>42</v>
      </c>
      <c r="I24" s="14">
        <v>50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1609</v>
      </c>
      <c r="D25" s="14">
        <v>222</v>
      </c>
      <c r="E25" s="14">
        <v>809</v>
      </c>
      <c r="F25" s="14">
        <v>409</v>
      </c>
      <c r="G25" s="14">
        <v>52</v>
      </c>
      <c r="H25" s="14">
        <v>59</v>
      </c>
      <c r="I25" s="14">
        <v>58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1835</v>
      </c>
      <c r="D26" s="14">
        <v>221</v>
      </c>
      <c r="E26" s="14">
        <v>830</v>
      </c>
      <c r="F26" s="14">
        <v>625</v>
      </c>
      <c r="G26" s="14">
        <v>57</v>
      </c>
      <c r="H26" s="14">
        <v>45</v>
      </c>
      <c r="I26" s="14">
        <v>57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2107</v>
      </c>
      <c r="D27" s="14">
        <v>283</v>
      </c>
      <c r="E27" s="14">
        <v>875</v>
      </c>
      <c r="F27" s="14">
        <v>736</v>
      </c>
      <c r="G27" s="14">
        <v>85</v>
      </c>
      <c r="H27" s="14">
        <v>64</v>
      </c>
      <c r="I27" s="14">
        <v>64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2153</v>
      </c>
      <c r="D28" s="14">
        <v>283</v>
      </c>
      <c r="E28" s="14">
        <v>947</v>
      </c>
      <c r="F28" s="14">
        <v>732</v>
      </c>
      <c r="G28" s="14">
        <v>70</v>
      </c>
      <c r="H28" s="14">
        <v>54</v>
      </c>
      <c r="I28" s="14">
        <v>67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1863</v>
      </c>
      <c r="D29" s="14">
        <v>287</v>
      </c>
      <c r="E29" s="14">
        <v>770</v>
      </c>
      <c r="F29" s="14">
        <v>626</v>
      </c>
      <c r="G29" s="14">
        <v>89</v>
      </c>
      <c r="H29" s="14">
        <v>43</v>
      </c>
      <c r="I29" s="14">
        <v>48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1422</v>
      </c>
      <c r="D30" s="14">
        <v>248</v>
      </c>
      <c r="E30" s="14">
        <v>553</v>
      </c>
      <c r="F30" s="14">
        <v>475</v>
      </c>
      <c r="G30" s="14">
        <v>55</v>
      </c>
      <c r="H30" s="14">
        <v>43</v>
      </c>
      <c r="I30" s="14">
        <v>48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1135</v>
      </c>
      <c r="D31" s="14">
        <v>208</v>
      </c>
      <c r="E31" s="14">
        <v>432</v>
      </c>
      <c r="F31" s="14">
        <v>370</v>
      </c>
      <c r="G31" s="14">
        <v>47</v>
      </c>
      <c r="H31" s="14">
        <v>36</v>
      </c>
      <c r="I31" s="14">
        <v>42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637</v>
      </c>
      <c r="D32" s="14">
        <v>115</v>
      </c>
      <c r="E32" s="14">
        <v>133</v>
      </c>
      <c r="F32" s="14">
        <v>303</v>
      </c>
      <c r="G32" s="14">
        <v>24</v>
      </c>
      <c r="H32" s="14">
        <v>28</v>
      </c>
      <c r="I32" s="14">
        <v>34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328</v>
      </c>
      <c r="D33" s="14">
        <v>59</v>
      </c>
      <c r="E33" s="14">
        <v>54</v>
      </c>
      <c r="F33" s="14">
        <v>155</v>
      </c>
      <c r="G33" s="14">
        <v>18</v>
      </c>
      <c r="H33" s="14">
        <v>25</v>
      </c>
      <c r="I33" s="14">
        <v>17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220</v>
      </c>
      <c r="D34" s="14">
        <v>28</v>
      </c>
      <c r="E34" s="14">
        <v>23</v>
      </c>
      <c r="F34" s="14">
        <v>110</v>
      </c>
      <c r="G34" s="14">
        <v>16</v>
      </c>
      <c r="H34" s="14">
        <v>14</v>
      </c>
      <c r="I34" s="14">
        <v>29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91</v>
      </c>
      <c r="D35" s="14">
        <v>13</v>
      </c>
      <c r="E35" s="14">
        <v>15</v>
      </c>
      <c r="F35" s="14">
        <v>42</v>
      </c>
      <c r="G35" s="14">
        <v>6</v>
      </c>
      <c r="H35" s="14">
        <v>2</v>
      </c>
      <c r="I35" s="14">
        <v>13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94</v>
      </c>
      <c r="D36" s="14">
        <v>11</v>
      </c>
      <c r="E36" s="14">
        <v>14</v>
      </c>
      <c r="F36" s="14">
        <v>45</v>
      </c>
      <c r="G36" s="14">
        <v>1</v>
      </c>
      <c r="H36" s="14">
        <v>5</v>
      </c>
      <c r="I36" s="14">
        <v>18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20565</v>
      </c>
      <c r="D37" s="13">
        <v>191</v>
      </c>
      <c r="E37" s="13">
        <v>10115</v>
      </c>
      <c r="F37" s="13">
        <v>7897</v>
      </c>
      <c r="G37" s="13">
        <v>1132</v>
      </c>
      <c r="H37" s="13">
        <v>606</v>
      </c>
      <c r="I37" s="13">
        <v>624</v>
      </c>
    </row>
    <row r="38" spans="1:14" ht="12" customHeight="1" x14ac:dyDescent="0.2">
      <c r="A38" s="28" t="s">
        <v>40</v>
      </c>
      <c r="B38" s="1" t="s">
        <v>12</v>
      </c>
      <c r="C38" s="14">
        <v>44</v>
      </c>
      <c r="D38" s="14" t="s">
        <v>53</v>
      </c>
      <c r="E38" s="14">
        <v>17</v>
      </c>
      <c r="F38" s="14">
        <v>13</v>
      </c>
      <c r="G38" s="14">
        <v>1</v>
      </c>
      <c r="H38" s="14">
        <v>7</v>
      </c>
      <c r="I38" s="14">
        <v>6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1021</v>
      </c>
      <c r="D39" s="14">
        <v>10</v>
      </c>
      <c r="E39" s="14">
        <v>632</v>
      </c>
      <c r="F39" s="14">
        <v>198</v>
      </c>
      <c r="G39" s="14">
        <v>25</v>
      </c>
      <c r="H39" s="14">
        <v>102</v>
      </c>
      <c r="I39" s="14">
        <v>54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1989</v>
      </c>
      <c r="D40" s="14">
        <v>8</v>
      </c>
      <c r="E40" s="14">
        <v>1399</v>
      </c>
      <c r="F40" s="14">
        <v>346</v>
      </c>
      <c r="G40" s="14">
        <v>76</v>
      </c>
      <c r="H40" s="14">
        <v>92</v>
      </c>
      <c r="I40" s="14">
        <v>68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2114</v>
      </c>
      <c r="D41" s="14">
        <v>12</v>
      </c>
      <c r="E41" s="14">
        <v>1303</v>
      </c>
      <c r="F41" s="14">
        <v>559</v>
      </c>
      <c r="G41" s="14">
        <v>99</v>
      </c>
      <c r="H41" s="14">
        <v>70</v>
      </c>
      <c r="I41" s="14">
        <v>71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2256</v>
      </c>
      <c r="D42" s="14">
        <v>21</v>
      </c>
      <c r="E42" s="14">
        <v>1285</v>
      </c>
      <c r="F42" s="14">
        <v>701</v>
      </c>
      <c r="G42" s="14">
        <v>132</v>
      </c>
      <c r="H42" s="14">
        <v>50</v>
      </c>
      <c r="I42" s="14">
        <v>67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2476</v>
      </c>
      <c r="D43" s="14">
        <v>17</v>
      </c>
      <c r="E43" s="14">
        <v>1247</v>
      </c>
      <c r="F43" s="14">
        <v>967</v>
      </c>
      <c r="G43" s="14">
        <v>148</v>
      </c>
      <c r="H43" s="14">
        <v>42</v>
      </c>
      <c r="I43" s="14">
        <v>55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2644</v>
      </c>
      <c r="D44" s="14">
        <v>18</v>
      </c>
      <c r="E44" s="14">
        <v>1276</v>
      </c>
      <c r="F44" s="14">
        <v>1079</v>
      </c>
      <c r="G44" s="14">
        <v>152</v>
      </c>
      <c r="H44" s="14">
        <v>49</v>
      </c>
      <c r="I44" s="14">
        <v>70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2163</v>
      </c>
      <c r="D45" s="14">
        <v>21</v>
      </c>
      <c r="E45" s="14">
        <v>932</v>
      </c>
      <c r="F45" s="14">
        <v>1012</v>
      </c>
      <c r="G45" s="14">
        <v>123</v>
      </c>
      <c r="H45" s="14">
        <v>33</v>
      </c>
      <c r="I45" s="14">
        <v>42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1768</v>
      </c>
      <c r="D46" s="14">
        <v>20</v>
      </c>
      <c r="E46" s="14">
        <v>743</v>
      </c>
      <c r="F46" s="14">
        <v>827</v>
      </c>
      <c r="G46" s="14">
        <v>105</v>
      </c>
      <c r="H46" s="14">
        <v>27</v>
      </c>
      <c r="I46" s="14">
        <v>46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1505</v>
      </c>
      <c r="D47" s="14">
        <v>10</v>
      </c>
      <c r="E47" s="14">
        <v>575</v>
      </c>
      <c r="F47" s="14">
        <v>736</v>
      </c>
      <c r="G47" s="14">
        <v>107</v>
      </c>
      <c r="H47" s="14">
        <v>42</v>
      </c>
      <c r="I47" s="14">
        <v>35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1220</v>
      </c>
      <c r="D48" s="14">
        <v>14</v>
      </c>
      <c r="E48" s="14">
        <v>447</v>
      </c>
      <c r="F48" s="14">
        <v>633</v>
      </c>
      <c r="G48" s="14">
        <v>67</v>
      </c>
      <c r="H48" s="14">
        <v>29</v>
      </c>
      <c r="I48" s="14">
        <v>30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710</v>
      </c>
      <c r="D49" s="14">
        <v>18</v>
      </c>
      <c r="E49" s="14">
        <v>154</v>
      </c>
      <c r="F49" s="14">
        <v>431</v>
      </c>
      <c r="G49" s="14">
        <v>46</v>
      </c>
      <c r="H49" s="14">
        <v>27</v>
      </c>
      <c r="I49" s="14">
        <v>34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362</v>
      </c>
      <c r="D50" s="14">
        <v>15</v>
      </c>
      <c r="E50" s="14">
        <v>44</v>
      </c>
      <c r="F50" s="14">
        <v>229</v>
      </c>
      <c r="G50" s="14">
        <v>26</v>
      </c>
      <c r="H50" s="14">
        <v>26</v>
      </c>
      <c r="I50" s="14">
        <v>22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173</v>
      </c>
      <c r="D51" s="14">
        <v>5</v>
      </c>
      <c r="E51" s="14">
        <v>24</v>
      </c>
      <c r="F51" s="14">
        <v>114</v>
      </c>
      <c r="G51" s="14">
        <v>14</v>
      </c>
      <c r="H51" s="14">
        <v>4</v>
      </c>
      <c r="I51" s="14">
        <v>12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120</v>
      </c>
      <c r="D52" s="15">
        <v>2</v>
      </c>
      <c r="E52" s="15">
        <v>37</v>
      </c>
      <c r="F52" s="15">
        <v>52</v>
      </c>
      <c r="G52" s="15">
        <v>11</v>
      </c>
      <c r="H52" s="15">
        <v>6</v>
      </c>
      <c r="I52" s="15">
        <v>12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51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332031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722341</v>
      </c>
      <c r="D5" s="13">
        <v>44807</v>
      </c>
      <c r="E5" s="13">
        <v>384867</v>
      </c>
      <c r="F5" s="13">
        <v>222817</v>
      </c>
      <c r="G5" s="13">
        <v>27523</v>
      </c>
      <c r="H5" s="13">
        <v>16549</v>
      </c>
      <c r="I5" s="13">
        <v>25778</v>
      </c>
    </row>
    <row r="6" spans="1:29" ht="12" customHeight="1" x14ac:dyDescent="0.2">
      <c r="A6" s="28" t="s">
        <v>40</v>
      </c>
      <c r="B6" s="1" t="s">
        <v>12</v>
      </c>
      <c r="C6" s="14">
        <v>882</v>
      </c>
      <c r="D6" s="14">
        <v>50</v>
      </c>
      <c r="E6" s="14">
        <v>285</v>
      </c>
      <c r="F6" s="14">
        <v>246</v>
      </c>
      <c r="G6" s="14">
        <v>30</v>
      </c>
      <c r="H6" s="14">
        <v>91</v>
      </c>
      <c r="I6" s="14">
        <v>180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22190</v>
      </c>
      <c r="D7" s="14">
        <v>1171</v>
      </c>
      <c r="E7" s="14">
        <v>11109</v>
      </c>
      <c r="F7" s="14">
        <v>5936</v>
      </c>
      <c r="G7" s="14">
        <v>526</v>
      </c>
      <c r="H7" s="14">
        <v>1780</v>
      </c>
      <c r="I7" s="14">
        <v>1668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74648</v>
      </c>
      <c r="D8" s="14">
        <v>3516</v>
      </c>
      <c r="E8" s="14">
        <v>45926</v>
      </c>
      <c r="F8" s="14">
        <v>17049</v>
      </c>
      <c r="G8" s="14">
        <v>2158</v>
      </c>
      <c r="H8" s="14">
        <v>2574</v>
      </c>
      <c r="I8" s="14">
        <v>3425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97394</v>
      </c>
      <c r="D9" s="14">
        <v>3953</v>
      </c>
      <c r="E9" s="14">
        <v>61076</v>
      </c>
      <c r="F9" s="14">
        <v>23786</v>
      </c>
      <c r="G9" s="14">
        <v>3261</v>
      </c>
      <c r="H9" s="14">
        <v>1966</v>
      </c>
      <c r="I9" s="14">
        <v>3352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95648</v>
      </c>
      <c r="D10" s="14">
        <v>4200</v>
      </c>
      <c r="E10" s="14">
        <v>56907</v>
      </c>
      <c r="F10" s="14">
        <v>26361</v>
      </c>
      <c r="G10" s="14">
        <v>3676</v>
      </c>
      <c r="H10" s="14">
        <v>1578</v>
      </c>
      <c r="I10" s="14">
        <v>2926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88105</v>
      </c>
      <c r="D11" s="14">
        <v>4702</v>
      </c>
      <c r="E11" s="14">
        <v>50098</v>
      </c>
      <c r="F11" s="14">
        <v>25999</v>
      </c>
      <c r="G11" s="14">
        <v>3424</v>
      </c>
      <c r="H11" s="14">
        <v>1456</v>
      </c>
      <c r="I11" s="14">
        <v>2426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89283</v>
      </c>
      <c r="D12" s="14">
        <v>5615</v>
      </c>
      <c r="E12" s="14">
        <v>49117</v>
      </c>
      <c r="F12" s="14">
        <v>27106</v>
      </c>
      <c r="G12" s="14">
        <v>3528</v>
      </c>
      <c r="H12" s="14">
        <v>1446</v>
      </c>
      <c r="I12" s="14">
        <v>2471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74896</v>
      </c>
      <c r="D13" s="14">
        <v>5719</v>
      </c>
      <c r="E13" s="14">
        <v>38851</v>
      </c>
      <c r="F13" s="14">
        <v>24128</v>
      </c>
      <c r="G13" s="14">
        <v>3064</v>
      </c>
      <c r="H13" s="14">
        <v>1199</v>
      </c>
      <c r="I13" s="14">
        <v>1935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61650</v>
      </c>
      <c r="D14" s="14">
        <v>5601</v>
      </c>
      <c r="E14" s="14">
        <v>29889</v>
      </c>
      <c r="F14" s="14">
        <v>20726</v>
      </c>
      <c r="G14" s="14">
        <v>2599</v>
      </c>
      <c r="H14" s="14">
        <v>1080</v>
      </c>
      <c r="I14" s="14">
        <v>1755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49690</v>
      </c>
      <c r="D15" s="14">
        <v>4911</v>
      </c>
      <c r="E15" s="14">
        <v>22011</v>
      </c>
      <c r="F15" s="14">
        <v>18278</v>
      </c>
      <c r="G15" s="14">
        <v>2001</v>
      </c>
      <c r="H15" s="14">
        <v>956</v>
      </c>
      <c r="I15" s="14">
        <v>1533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33435</v>
      </c>
      <c r="D16" s="14">
        <v>2831</v>
      </c>
      <c r="E16" s="14">
        <v>12442</v>
      </c>
      <c r="F16" s="14">
        <v>14417</v>
      </c>
      <c r="G16" s="14">
        <v>1510</v>
      </c>
      <c r="H16" s="14">
        <v>850</v>
      </c>
      <c r="I16" s="14">
        <v>1385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17632</v>
      </c>
      <c r="D17" s="14">
        <v>1375</v>
      </c>
      <c r="E17" s="14">
        <v>4183</v>
      </c>
      <c r="F17" s="14">
        <v>9453</v>
      </c>
      <c r="G17" s="14">
        <v>850</v>
      </c>
      <c r="H17" s="14">
        <v>708</v>
      </c>
      <c r="I17" s="14">
        <v>1063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9222</v>
      </c>
      <c r="D18" s="14">
        <v>705</v>
      </c>
      <c r="E18" s="14">
        <v>1476</v>
      </c>
      <c r="F18" s="14">
        <v>5332</v>
      </c>
      <c r="G18" s="14">
        <v>475</v>
      </c>
      <c r="H18" s="14">
        <v>492</v>
      </c>
      <c r="I18" s="14">
        <v>742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4419</v>
      </c>
      <c r="D19" s="14">
        <v>244</v>
      </c>
      <c r="E19" s="14">
        <v>704</v>
      </c>
      <c r="F19" s="14">
        <v>2540</v>
      </c>
      <c r="G19" s="14">
        <v>255</v>
      </c>
      <c r="H19" s="14">
        <v>240</v>
      </c>
      <c r="I19" s="14">
        <v>436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3247</v>
      </c>
      <c r="D20" s="14">
        <v>214</v>
      </c>
      <c r="E20" s="14">
        <v>793</v>
      </c>
      <c r="F20" s="14">
        <v>1460</v>
      </c>
      <c r="G20" s="14">
        <v>166</v>
      </c>
      <c r="H20" s="14">
        <v>133</v>
      </c>
      <c r="I20" s="14">
        <v>481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335110</v>
      </c>
      <c r="D21" s="13">
        <v>43127</v>
      </c>
      <c r="E21" s="13">
        <v>166642</v>
      </c>
      <c r="F21" s="13">
        <v>94700</v>
      </c>
      <c r="G21" s="13">
        <v>9772</v>
      </c>
      <c r="H21" s="13">
        <v>8096</v>
      </c>
      <c r="I21" s="13">
        <v>12773</v>
      </c>
    </row>
    <row r="22" spans="1:14" ht="12" customHeight="1" x14ac:dyDescent="0.2">
      <c r="A22" s="28" t="s">
        <v>40</v>
      </c>
      <c r="B22" s="1" t="s">
        <v>12</v>
      </c>
      <c r="C22" s="14">
        <v>394</v>
      </c>
      <c r="D22" s="14">
        <v>28</v>
      </c>
      <c r="E22" s="14">
        <v>107</v>
      </c>
      <c r="F22" s="14">
        <v>116</v>
      </c>
      <c r="G22" s="14">
        <v>12</v>
      </c>
      <c r="H22" s="14">
        <v>33</v>
      </c>
      <c r="I22" s="14">
        <v>98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9489</v>
      </c>
      <c r="D23" s="14">
        <v>1037</v>
      </c>
      <c r="E23" s="14">
        <v>4310</v>
      </c>
      <c r="F23" s="14">
        <v>2482</v>
      </c>
      <c r="G23" s="14">
        <v>214</v>
      </c>
      <c r="H23" s="14">
        <v>671</v>
      </c>
      <c r="I23" s="14">
        <v>775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34172</v>
      </c>
      <c r="D24" s="14">
        <v>3310</v>
      </c>
      <c r="E24" s="14">
        <v>19728</v>
      </c>
      <c r="F24" s="14">
        <v>7549</v>
      </c>
      <c r="G24" s="14">
        <v>832</v>
      </c>
      <c r="H24" s="14">
        <v>1136</v>
      </c>
      <c r="I24" s="14">
        <v>1617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45776</v>
      </c>
      <c r="D25" s="14">
        <v>3779</v>
      </c>
      <c r="E25" s="14">
        <v>26983</v>
      </c>
      <c r="F25" s="14">
        <v>11073</v>
      </c>
      <c r="G25" s="14">
        <v>1315</v>
      </c>
      <c r="H25" s="14">
        <v>944</v>
      </c>
      <c r="I25" s="14">
        <v>1682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44529</v>
      </c>
      <c r="D26" s="14">
        <v>4044</v>
      </c>
      <c r="E26" s="14">
        <v>24706</v>
      </c>
      <c r="F26" s="14">
        <v>12177</v>
      </c>
      <c r="G26" s="14">
        <v>1397</v>
      </c>
      <c r="H26" s="14">
        <v>781</v>
      </c>
      <c r="I26" s="14">
        <v>1424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41055</v>
      </c>
      <c r="D27" s="14">
        <v>4560</v>
      </c>
      <c r="E27" s="14">
        <v>21529</v>
      </c>
      <c r="F27" s="14">
        <v>11822</v>
      </c>
      <c r="G27" s="14">
        <v>1235</v>
      </c>
      <c r="H27" s="14">
        <v>713</v>
      </c>
      <c r="I27" s="14">
        <v>1196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42473</v>
      </c>
      <c r="D28" s="14">
        <v>5473</v>
      </c>
      <c r="E28" s="14">
        <v>21830</v>
      </c>
      <c r="F28" s="14">
        <v>11905</v>
      </c>
      <c r="G28" s="14">
        <v>1279</v>
      </c>
      <c r="H28" s="14">
        <v>775</v>
      </c>
      <c r="I28" s="14">
        <v>1211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35673</v>
      </c>
      <c r="D29" s="14">
        <v>5582</v>
      </c>
      <c r="E29" s="14">
        <v>17410</v>
      </c>
      <c r="F29" s="14">
        <v>10032</v>
      </c>
      <c r="G29" s="14">
        <v>1056</v>
      </c>
      <c r="H29" s="14">
        <v>657</v>
      </c>
      <c r="I29" s="14">
        <v>936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29702</v>
      </c>
      <c r="D30" s="14">
        <v>5487</v>
      </c>
      <c r="E30" s="14">
        <v>13492</v>
      </c>
      <c r="F30" s="14">
        <v>8323</v>
      </c>
      <c r="G30" s="14">
        <v>904</v>
      </c>
      <c r="H30" s="14">
        <v>608</v>
      </c>
      <c r="I30" s="14">
        <v>888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23776</v>
      </c>
      <c r="D31" s="14">
        <v>4784</v>
      </c>
      <c r="E31" s="14">
        <v>9814</v>
      </c>
      <c r="F31" s="14">
        <v>7210</v>
      </c>
      <c r="G31" s="14">
        <v>659</v>
      </c>
      <c r="H31" s="14">
        <v>531</v>
      </c>
      <c r="I31" s="14">
        <v>778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13426</v>
      </c>
      <c r="D32" s="14">
        <v>2732</v>
      </c>
      <c r="E32" s="14">
        <v>4010</v>
      </c>
      <c r="F32" s="14">
        <v>5152</v>
      </c>
      <c r="G32" s="14">
        <v>381</v>
      </c>
      <c r="H32" s="14">
        <v>458</v>
      </c>
      <c r="I32" s="14">
        <v>693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7244</v>
      </c>
      <c r="D33" s="14">
        <v>1278</v>
      </c>
      <c r="E33" s="14">
        <v>1459</v>
      </c>
      <c r="F33" s="14">
        <v>3394</v>
      </c>
      <c r="G33" s="14">
        <v>221</v>
      </c>
      <c r="H33" s="14">
        <v>352</v>
      </c>
      <c r="I33" s="14">
        <v>540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3931</v>
      </c>
      <c r="D34" s="14">
        <v>639</v>
      </c>
      <c r="E34" s="14">
        <v>613</v>
      </c>
      <c r="F34" s="14">
        <v>1914</v>
      </c>
      <c r="G34" s="14">
        <v>132</v>
      </c>
      <c r="H34" s="14">
        <v>260</v>
      </c>
      <c r="I34" s="14">
        <v>373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1854</v>
      </c>
      <c r="D35" s="14">
        <v>209</v>
      </c>
      <c r="E35" s="14">
        <v>289</v>
      </c>
      <c r="F35" s="14">
        <v>932</v>
      </c>
      <c r="G35" s="14">
        <v>76</v>
      </c>
      <c r="H35" s="14">
        <v>103</v>
      </c>
      <c r="I35" s="14">
        <v>245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1616</v>
      </c>
      <c r="D36" s="14">
        <v>185</v>
      </c>
      <c r="E36" s="14">
        <v>362</v>
      </c>
      <c r="F36" s="14">
        <v>619</v>
      </c>
      <c r="G36" s="14">
        <v>59</v>
      </c>
      <c r="H36" s="14">
        <v>74</v>
      </c>
      <c r="I36" s="14">
        <v>317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387231</v>
      </c>
      <c r="D37" s="13">
        <v>1680</v>
      </c>
      <c r="E37" s="13">
        <v>218225</v>
      </c>
      <c r="F37" s="13">
        <v>128117</v>
      </c>
      <c r="G37" s="13">
        <v>17751</v>
      </c>
      <c r="H37" s="13">
        <v>8453</v>
      </c>
      <c r="I37" s="13">
        <v>13005</v>
      </c>
    </row>
    <row r="38" spans="1:14" ht="12" customHeight="1" x14ac:dyDescent="0.2">
      <c r="A38" s="28" t="s">
        <v>40</v>
      </c>
      <c r="B38" s="1" t="s">
        <v>12</v>
      </c>
      <c r="C38" s="14">
        <v>488</v>
      </c>
      <c r="D38" s="14">
        <v>22</v>
      </c>
      <c r="E38" s="14">
        <v>178</v>
      </c>
      <c r="F38" s="14">
        <v>130</v>
      </c>
      <c r="G38" s="14">
        <v>18</v>
      </c>
      <c r="H38" s="14">
        <v>58</v>
      </c>
      <c r="I38" s="14">
        <v>82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12701</v>
      </c>
      <c r="D39" s="14">
        <v>134</v>
      </c>
      <c r="E39" s="14">
        <v>6799</v>
      </c>
      <c r="F39" s="14">
        <v>3454</v>
      </c>
      <c r="G39" s="14">
        <v>312</v>
      </c>
      <c r="H39" s="14">
        <v>1109</v>
      </c>
      <c r="I39" s="14">
        <v>893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40476</v>
      </c>
      <c r="D40" s="14">
        <v>206</v>
      </c>
      <c r="E40" s="14">
        <v>26198</v>
      </c>
      <c r="F40" s="14">
        <v>9500</v>
      </c>
      <c r="G40" s="14">
        <v>1326</v>
      </c>
      <c r="H40" s="14">
        <v>1438</v>
      </c>
      <c r="I40" s="14">
        <v>1808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51618</v>
      </c>
      <c r="D41" s="14">
        <v>174</v>
      </c>
      <c r="E41" s="14">
        <v>34093</v>
      </c>
      <c r="F41" s="14">
        <v>12713</v>
      </c>
      <c r="G41" s="14">
        <v>1946</v>
      </c>
      <c r="H41" s="14">
        <v>1022</v>
      </c>
      <c r="I41" s="14">
        <v>1670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51119</v>
      </c>
      <c r="D42" s="14">
        <v>156</v>
      </c>
      <c r="E42" s="14">
        <v>32201</v>
      </c>
      <c r="F42" s="14">
        <v>14184</v>
      </c>
      <c r="G42" s="14">
        <v>2279</v>
      </c>
      <c r="H42" s="14">
        <v>797</v>
      </c>
      <c r="I42" s="14">
        <v>1502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47050</v>
      </c>
      <c r="D43" s="14">
        <v>142</v>
      </c>
      <c r="E43" s="14">
        <v>28569</v>
      </c>
      <c r="F43" s="14">
        <v>14177</v>
      </c>
      <c r="G43" s="14">
        <v>2189</v>
      </c>
      <c r="H43" s="14">
        <v>743</v>
      </c>
      <c r="I43" s="14">
        <v>1230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46810</v>
      </c>
      <c r="D44" s="14">
        <v>142</v>
      </c>
      <c r="E44" s="14">
        <v>27287</v>
      </c>
      <c r="F44" s="14">
        <v>15201</v>
      </c>
      <c r="G44" s="14">
        <v>2249</v>
      </c>
      <c r="H44" s="14">
        <v>671</v>
      </c>
      <c r="I44" s="14">
        <v>1260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39223</v>
      </c>
      <c r="D45" s="14">
        <v>137</v>
      </c>
      <c r="E45" s="14">
        <v>21441</v>
      </c>
      <c r="F45" s="14">
        <v>14096</v>
      </c>
      <c r="G45" s="14">
        <v>2008</v>
      </c>
      <c r="H45" s="14">
        <v>542</v>
      </c>
      <c r="I45" s="14">
        <v>999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31948</v>
      </c>
      <c r="D46" s="14">
        <v>114</v>
      </c>
      <c r="E46" s="14">
        <v>16397</v>
      </c>
      <c r="F46" s="14">
        <v>12403</v>
      </c>
      <c r="G46" s="14">
        <v>1695</v>
      </c>
      <c r="H46" s="14">
        <v>472</v>
      </c>
      <c r="I46" s="14">
        <v>867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25914</v>
      </c>
      <c r="D47" s="14">
        <v>127</v>
      </c>
      <c r="E47" s="14">
        <v>12197</v>
      </c>
      <c r="F47" s="14">
        <v>11068</v>
      </c>
      <c r="G47" s="14">
        <v>1342</v>
      </c>
      <c r="H47" s="14">
        <v>425</v>
      </c>
      <c r="I47" s="14">
        <v>755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20009</v>
      </c>
      <c r="D48" s="14">
        <v>99</v>
      </c>
      <c r="E48" s="14">
        <v>8432</v>
      </c>
      <c r="F48" s="14">
        <v>9265</v>
      </c>
      <c r="G48" s="14">
        <v>1129</v>
      </c>
      <c r="H48" s="14">
        <v>392</v>
      </c>
      <c r="I48" s="14">
        <v>692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10388</v>
      </c>
      <c r="D49" s="14">
        <v>97</v>
      </c>
      <c r="E49" s="14">
        <v>2724</v>
      </c>
      <c r="F49" s="14">
        <v>6059</v>
      </c>
      <c r="G49" s="14">
        <v>629</v>
      </c>
      <c r="H49" s="14">
        <v>356</v>
      </c>
      <c r="I49" s="14">
        <v>523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5291</v>
      </c>
      <c r="D50" s="14">
        <v>66</v>
      </c>
      <c r="E50" s="14">
        <v>863</v>
      </c>
      <c r="F50" s="14">
        <v>3418</v>
      </c>
      <c r="G50" s="14">
        <v>343</v>
      </c>
      <c r="H50" s="14">
        <v>232</v>
      </c>
      <c r="I50" s="14">
        <v>369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2565</v>
      </c>
      <c r="D51" s="14">
        <v>35</v>
      </c>
      <c r="E51" s="14">
        <v>415</v>
      </c>
      <c r="F51" s="14">
        <v>1608</v>
      </c>
      <c r="G51" s="14">
        <v>179</v>
      </c>
      <c r="H51" s="14">
        <v>137</v>
      </c>
      <c r="I51" s="14">
        <v>191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1631</v>
      </c>
      <c r="D52" s="15">
        <v>29</v>
      </c>
      <c r="E52" s="15">
        <v>431</v>
      </c>
      <c r="F52" s="15">
        <v>841</v>
      </c>
      <c r="G52" s="15">
        <v>107</v>
      </c>
      <c r="H52" s="15">
        <v>59</v>
      </c>
      <c r="I52" s="15">
        <v>164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3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56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142175</v>
      </c>
      <c r="D5" s="13">
        <v>10317</v>
      </c>
      <c r="E5" s="13">
        <v>72578</v>
      </c>
      <c r="F5" s="13">
        <v>44743</v>
      </c>
      <c r="G5" s="13">
        <v>6165</v>
      </c>
      <c r="H5" s="13">
        <v>3712</v>
      </c>
      <c r="I5" s="13">
        <v>4660</v>
      </c>
      <c r="J5" s="16"/>
    </row>
    <row r="6" spans="1:29" ht="12" customHeight="1" x14ac:dyDescent="0.2">
      <c r="A6" s="28" t="s">
        <v>40</v>
      </c>
      <c r="B6" s="1" t="s">
        <v>12</v>
      </c>
      <c r="C6" s="14">
        <v>212</v>
      </c>
      <c r="D6" s="14">
        <v>7</v>
      </c>
      <c r="E6" s="14">
        <v>76</v>
      </c>
      <c r="F6" s="14">
        <v>54</v>
      </c>
      <c r="G6" s="14">
        <v>8</v>
      </c>
      <c r="H6" s="14">
        <v>33</v>
      </c>
      <c r="I6" s="14">
        <v>34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5263</v>
      </c>
      <c r="D7" s="14">
        <v>344</v>
      </c>
      <c r="E7" s="14">
        <v>2761</v>
      </c>
      <c r="F7" s="14">
        <v>1235</v>
      </c>
      <c r="G7" s="14">
        <v>107</v>
      </c>
      <c r="H7" s="14">
        <v>495</v>
      </c>
      <c r="I7" s="14">
        <v>321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14128</v>
      </c>
      <c r="D8" s="14">
        <v>901</v>
      </c>
      <c r="E8" s="14">
        <v>8770</v>
      </c>
      <c r="F8" s="14">
        <v>2816</v>
      </c>
      <c r="G8" s="14">
        <v>432</v>
      </c>
      <c r="H8" s="14">
        <v>611</v>
      </c>
      <c r="I8" s="14">
        <v>598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16361</v>
      </c>
      <c r="D9" s="14">
        <v>1095</v>
      </c>
      <c r="E9" s="14">
        <v>9952</v>
      </c>
      <c r="F9" s="14">
        <v>3735</v>
      </c>
      <c r="G9" s="14">
        <v>586</v>
      </c>
      <c r="H9" s="14">
        <v>383</v>
      </c>
      <c r="I9" s="14">
        <v>610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16134</v>
      </c>
      <c r="D10" s="14">
        <v>1036</v>
      </c>
      <c r="E10" s="14">
        <v>9074</v>
      </c>
      <c r="F10" s="14">
        <v>4592</v>
      </c>
      <c r="G10" s="14">
        <v>612</v>
      </c>
      <c r="H10" s="14">
        <v>326</v>
      </c>
      <c r="I10" s="14">
        <v>494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17734</v>
      </c>
      <c r="D11" s="14">
        <v>1198</v>
      </c>
      <c r="E11" s="14">
        <v>9548</v>
      </c>
      <c r="F11" s="14">
        <v>5428</v>
      </c>
      <c r="G11" s="14">
        <v>791</v>
      </c>
      <c r="H11" s="14">
        <v>309</v>
      </c>
      <c r="I11" s="14">
        <v>460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19996</v>
      </c>
      <c r="D12" s="14">
        <v>1353</v>
      </c>
      <c r="E12" s="14">
        <v>10273</v>
      </c>
      <c r="F12" s="14">
        <v>6633</v>
      </c>
      <c r="G12" s="14">
        <v>935</v>
      </c>
      <c r="H12" s="14">
        <v>344</v>
      </c>
      <c r="I12" s="14">
        <v>458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17343</v>
      </c>
      <c r="D13" s="14">
        <v>1300</v>
      </c>
      <c r="E13" s="14">
        <v>8402</v>
      </c>
      <c r="F13" s="14">
        <v>6058</v>
      </c>
      <c r="G13" s="14">
        <v>884</v>
      </c>
      <c r="H13" s="14">
        <v>306</v>
      </c>
      <c r="I13" s="14">
        <v>393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13345</v>
      </c>
      <c r="D14" s="14">
        <v>1153</v>
      </c>
      <c r="E14" s="14">
        <v>6307</v>
      </c>
      <c r="F14" s="14">
        <v>4606</v>
      </c>
      <c r="G14" s="14">
        <v>686</v>
      </c>
      <c r="H14" s="14">
        <v>226</v>
      </c>
      <c r="I14" s="14">
        <v>367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9735</v>
      </c>
      <c r="D15" s="14">
        <v>958</v>
      </c>
      <c r="E15" s="14">
        <v>4170</v>
      </c>
      <c r="F15" s="14">
        <v>3640</v>
      </c>
      <c r="G15" s="14">
        <v>462</v>
      </c>
      <c r="H15" s="14">
        <v>217</v>
      </c>
      <c r="I15" s="14">
        <v>288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6066</v>
      </c>
      <c r="D16" s="14">
        <v>530</v>
      </c>
      <c r="E16" s="14">
        <v>2121</v>
      </c>
      <c r="F16" s="14">
        <v>2685</v>
      </c>
      <c r="G16" s="14">
        <v>342</v>
      </c>
      <c r="H16" s="14">
        <v>180</v>
      </c>
      <c r="I16" s="14">
        <v>208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3087</v>
      </c>
      <c r="D17" s="14">
        <v>231</v>
      </c>
      <c r="E17" s="14">
        <v>652</v>
      </c>
      <c r="F17" s="14">
        <v>1726</v>
      </c>
      <c r="G17" s="14">
        <v>172</v>
      </c>
      <c r="H17" s="14">
        <v>140</v>
      </c>
      <c r="I17" s="14">
        <v>166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1555</v>
      </c>
      <c r="D18" s="14">
        <v>117</v>
      </c>
      <c r="E18" s="14">
        <v>218</v>
      </c>
      <c r="F18" s="14">
        <v>917</v>
      </c>
      <c r="G18" s="14">
        <v>93</v>
      </c>
      <c r="H18" s="14">
        <v>92</v>
      </c>
      <c r="I18" s="14">
        <v>118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677</v>
      </c>
      <c r="D19" s="14">
        <v>46</v>
      </c>
      <c r="E19" s="14">
        <v>123</v>
      </c>
      <c r="F19" s="14">
        <v>381</v>
      </c>
      <c r="G19" s="14">
        <v>27</v>
      </c>
      <c r="H19" s="14">
        <v>26</v>
      </c>
      <c r="I19" s="14">
        <v>74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539</v>
      </c>
      <c r="D20" s="14">
        <v>48</v>
      </c>
      <c r="E20" s="14">
        <v>131</v>
      </c>
      <c r="F20" s="14">
        <v>237</v>
      </c>
      <c r="G20" s="14">
        <v>28</v>
      </c>
      <c r="H20" s="14">
        <v>24</v>
      </c>
      <c r="I20" s="14">
        <v>71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63586</v>
      </c>
      <c r="D21" s="13">
        <v>9889</v>
      </c>
      <c r="E21" s="13">
        <v>28927</v>
      </c>
      <c r="F21" s="13">
        <v>18985</v>
      </c>
      <c r="G21" s="13">
        <v>1884</v>
      </c>
      <c r="H21" s="13">
        <v>1722</v>
      </c>
      <c r="I21" s="13">
        <v>2179</v>
      </c>
    </row>
    <row r="22" spans="1:14" ht="12" customHeight="1" x14ac:dyDescent="0.2">
      <c r="A22" s="28" t="s">
        <v>40</v>
      </c>
      <c r="B22" s="1" t="s">
        <v>12</v>
      </c>
      <c r="C22" s="14">
        <v>91</v>
      </c>
      <c r="D22" s="14">
        <v>1</v>
      </c>
      <c r="E22" s="14">
        <v>33</v>
      </c>
      <c r="F22" s="14">
        <v>22</v>
      </c>
      <c r="G22" s="14">
        <v>5</v>
      </c>
      <c r="H22" s="14">
        <v>16</v>
      </c>
      <c r="I22" s="14">
        <v>14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2102</v>
      </c>
      <c r="D23" s="14">
        <v>315</v>
      </c>
      <c r="E23" s="14">
        <v>918</v>
      </c>
      <c r="F23" s="14">
        <v>505</v>
      </c>
      <c r="G23" s="14">
        <v>38</v>
      </c>
      <c r="H23" s="14">
        <v>186</v>
      </c>
      <c r="I23" s="14">
        <v>140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6009</v>
      </c>
      <c r="D24" s="14">
        <v>854</v>
      </c>
      <c r="E24" s="14">
        <v>3244</v>
      </c>
      <c r="F24" s="14">
        <v>1227</v>
      </c>
      <c r="G24" s="14">
        <v>140</v>
      </c>
      <c r="H24" s="14">
        <v>254</v>
      </c>
      <c r="I24" s="14">
        <v>290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7070</v>
      </c>
      <c r="D25" s="14">
        <v>1057</v>
      </c>
      <c r="E25" s="14">
        <v>3676</v>
      </c>
      <c r="F25" s="14">
        <v>1749</v>
      </c>
      <c r="G25" s="14">
        <v>181</v>
      </c>
      <c r="H25" s="14">
        <v>157</v>
      </c>
      <c r="I25" s="14">
        <v>250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7437</v>
      </c>
      <c r="D26" s="14">
        <v>1014</v>
      </c>
      <c r="E26" s="14">
        <v>3584</v>
      </c>
      <c r="F26" s="14">
        <v>2220</v>
      </c>
      <c r="G26" s="14">
        <v>216</v>
      </c>
      <c r="H26" s="14">
        <v>168</v>
      </c>
      <c r="I26" s="14">
        <v>235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8207</v>
      </c>
      <c r="D27" s="14">
        <v>1156</v>
      </c>
      <c r="E27" s="14">
        <v>3826</v>
      </c>
      <c r="F27" s="14">
        <v>2598</v>
      </c>
      <c r="G27" s="14">
        <v>239</v>
      </c>
      <c r="H27" s="14">
        <v>168</v>
      </c>
      <c r="I27" s="14">
        <v>220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9488</v>
      </c>
      <c r="D28" s="14">
        <v>1305</v>
      </c>
      <c r="E28" s="14">
        <v>4503</v>
      </c>
      <c r="F28" s="14">
        <v>3012</v>
      </c>
      <c r="G28" s="14">
        <v>291</v>
      </c>
      <c r="H28" s="14">
        <v>177</v>
      </c>
      <c r="I28" s="14">
        <v>200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8154</v>
      </c>
      <c r="D29" s="14">
        <v>1267</v>
      </c>
      <c r="E29" s="14">
        <v>3732</v>
      </c>
      <c r="F29" s="14">
        <v>2531</v>
      </c>
      <c r="G29" s="14">
        <v>284</v>
      </c>
      <c r="H29" s="14">
        <v>158</v>
      </c>
      <c r="I29" s="14">
        <v>182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6086</v>
      </c>
      <c r="D30" s="14">
        <v>1117</v>
      </c>
      <c r="E30" s="14">
        <v>2693</v>
      </c>
      <c r="F30" s="14">
        <v>1780</v>
      </c>
      <c r="G30" s="14">
        <v>210</v>
      </c>
      <c r="H30" s="14">
        <v>114</v>
      </c>
      <c r="I30" s="14">
        <v>172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4372</v>
      </c>
      <c r="D31" s="14">
        <v>922</v>
      </c>
      <c r="E31" s="14">
        <v>1749</v>
      </c>
      <c r="F31" s="14">
        <v>1329</v>
      </c>
      <c r="G31" s="14">
        <v>129</v>
      </c>
      <c r="H31" s="14">
        <v>103</v>
      </c>
      <c r="I31" s="14">
        <v>140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2270</v>
      </c>
      <c r="D32" s="14">
        <v>499</v>
      </c>
      <c r="E32" s="14">
        <v>585</v>
      </c>
      <c r="F32" s="14">
        <v>919</v>
      </c>
      <c r="G32" s="14">
        <v>72</v>
      </c>
      <c r="H32" s="14">
        <v>92</v>
      </c>
      <c r="I32" s="14">
        <v>103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1164</v>
      </c>
      <c r="D33" s="14">
        <v>203</v>
      </c>
      <c r="E33" s="14">
        <v>200</v>
      </c>
      <c r="F33" s="14">
        <v>576</v>
      </c>
      <c r="G33" s="14">
        <v>40</v>
      </c>
      <c r="H33" s="14">
        <v>63</v>
      </c>
      <c r="I33" s="14">
        <v>82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606</v>
      </c>
      <c r="D34" s="14">
        <v>106</v>
      </c>
      <c r="E34" s="14">
        <v>74</v>
      </c>
      <c r="F34" s="14">
        <v>296</v>
      </c>
      <c r="G34" s="14">
        <v>25</v>
      </c>
      <c r="H34" s="14">
        <v>44</v>
      </c>
      <c r="I34" s="14">
        <v>61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278</v>
      </c>
      <c r="D35" s="14">
        <v>37</v>
      </c>
      <c r="E35" s="14">
        <v>50</v>
      </c>
      <c r="F35" s="14">
        <v>129</v>
      </c>
      <c r="G35" s="14">
        <v>8</v>
      </c>
      <c r="H35" s="14">
        <v>11</v>
      </c>
      <c r="I35" s="14">
        <v>43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252</v>
      </c>
      <c r="D36" s="14">
        <v>36</v>
      </c>
      <c r="E36" s="14">
        <v>60</v>
      </c>
      <c r="F36" s="14">
        <v>92</v>
      </c>
      <c r="G36" s="14">
        <v>6</v>
      </c>
      <c r="H36" s="14">
        <v>11</v>
      </c>
      <c r="I36" s="14">
        <v>47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78589</v>
      </c>
      <c r="D37" s="13">
        <v>428</v>
      </c>
      <c r="E37" s="13">
        <v>43651</v>
      </c>
      <c r="F37" s="13">
        <v>25758</v>
      </c>
      <c r="G37" s="13">
        <v>4281</v>
      </c>
      <c r="H37" s="13">
        <v>1990</v>
      </c>
      <c r="I37" s="13">
        <v>2481</v>
      </c>
    </row>
    <row r="38" spans="1:14" ht="12" customHeight="1" x14ac:dyDescent="0.2">
      <c r="A38" s="28" t="s">
        <v>40</v>
      </c>
      <c r="B38" s="1" t="s">
        <v>12</v>
      </c>
      <c r="C38" s="14">
        <v>121</v>
      </c>
      <c r="D38" s="14">
        <v>6</v>
      </c>
      <c r="E38" s="14">
        <v>43</v>
      </c>
      <c r="F38" s="14">
        <v>32</v>
      </c>
      <c r="G38" s="14">
        <v>3</v>
      </c>
      <c r="H38" s="14">
        <v>17</v>
      </c>
      <c r="I38" s="14">
        <v>20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3161</v>
      </c>
      <c r="D39" s="14">
        <v>29</v>
      </c>
      <c r="E39" s="14">
        <v>1843</v>
      </c>
      <c r="F39" s="14">
        <v>730</v>
      </c>
      <c r="G39" s="14">
        <v>69</v>
      </c>
      <c r="H39" s="14">
        <v>309</v>
      </c>
      <c r="I39" s="14">
        <v>181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8119</v>
      </c>
      <c r="D40" s="14">
        <v>47</v>
      </c>
      <c r="E40" s="14">
        <v>5526</v>
      </c>
      <c r="F40" s="14">
        <v>1589</v>
      </c>
      <c r="G40" s="14">
        <v>292</v>
      </c>
      <c r="H40" s="14">
        <v>357</v>
      </c>
      <c r="I40" s="14">
        <v>308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9291</v>
      </c>
      <c r="D41" s="14">
        <v>38</v>
      </c>
      <c r="E41" s="14">
        <v>6276</v>
      </c>
      <c r="F41" s="14">
        <v>1986</v>
      </c>
      <c r="G41" s="14">
        <v>405</v>
      </c>
      <c r="H41" s="14">
        <v>226</v>
      </c>
      <c r="I41" s="14">
        <v>360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8697</v>
      </c>
      <c r="D42" s="14">
        <v>22</v>
      </c>
      <c r="E42" s="14">
        <v>5490</v>
      </c>
      <c r="F42" s="14">
        <v>2372</v>
      </c>
      <c r="G42" s="14">
        <v>396</v>
      </c>
      <c r="H42" s="14">
        <v>158</v>
      </c>
      <c r="I42" s="14">
        <v>259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9527</v>
      </c>
      <c r="D43" s="14">
        <v>42</v>
      </c>
      <c r="E43" s="14">
        <v>5722</v>
      </c>
      <c r="F43" s="14">
        <v>2830</v>
      </c>
      <c r="G43" s="14">
        <v>552</v>
      </c>
      <c r="H43" s="14">
        <v>141</v>
      </c>
      <c r="I43" s="14">
        <v>240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10508</v>
      </c>
      <c r="D44" s="14">
        <v>48</v>
      </c>
      <c r="E44" s="14">
        <v>5770</v>
      </c>
      <c r="F44" s="14">
        <v>3621</v>
      </c>
      <c r="G44" s="14">
        <v>644</v>
      </c>
      <c r="H44" s="14">
        <v>167</v>
      </c>
      <c r="I44" s="14">
        <v>258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9189</v>
      </c>
      <c r="D45" s="14">
        <v>33</v>
      </c>
      <c r="E45" s="14">
        <v>4670</v>
      </c>
      <c r="F45" s="14">
        <v>3527</v>
      </c>
      <c r="G45" s="14">
        <v>600</v>
      </c>
      <c r="H45" s="14">
        <v>148</v>
      </c>
      <c r="I45" s="14">
        <v>211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7259</v>
      </c>
      <c r="D46" s="14">
        <v>36</v>
      </c>
      <c r="E46" s="14">
        <v>3614</v>
      </c>
      <c r="F46" s="14">
        <v>2826</v>
      </c>
      <c r="G46" s="14">
        <v>476</v>
      </c>
      <c r="H46" s="14">
        <v>112</v>
      </c>
      <c r="I46" s="14">
        <v>195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5363</v>
      </c>
      <c r="D47" s="14">
        <v>36</v>
      </c>
      <c r="E47" s="14">
        <v>2421</v>
      </c>
      <c r="F47" s="14">
        <v>2311</v>
      </c>
      <c r="G47" s="14">
        <v>333</v>
      </c>
      <c r="H47" s="14">
        <v>114</v>
      </c>
      <c r="I47" s="14">
        <v>148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3796</v>
      </c>
      <c r="D48" s="14">
        <v>31</v>
      </c>
      <c r="E48" s="14">
        <v>1536</v>
      </c>
      <c r="F48" s="14">
        <v>1766</v>
      </c>
      <c r="G48" s="14">
        <v>270</v>
      </c>
      <c r="H48" s="14">
        <v>88</v>
      </c>
      <c r="I48" s="14">
        <v>105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1923</v>
      </c>
      <c r="D49" s="14">
        <v>28</v>
      </c>
      <c r="E49" s="14">
        <v>452</v>
      </c>
      <c r="F49" s="14">
        <v>1150</v>
      </c>
      <c r="G49" s="14">
        <v>132</v>
      </c>
      <c r="H49" s="14">
        <v>77</v>
      </c>
      <c r="I49" s="14">
        <v>84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949</v>
      </c>
      <c r="D50" s="14">
        <v>11</v>
      </c>
      <c r="E50" s="14">
        <v>144</v>
      </c>
      <c r="F50" s="14">
        <v>621</v>
      </c>
      <c r="G50" s="14">
        <v>68</v>
      </c>
      <c r="H50" s="14">
        <v>48</v>
      </c>
      <c r="I50" s="14">
        <v>57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399</v>
      </c>
      <c r="D51" s="14">
        <v>9</v>
      </c>
      <c r="E51" s="14">
        <v>73</v>
      </c>
      <c r="F51" s="14">
        <v>252</v>
      </c>
      <c r="G51" s="14">
        <v>19</v>
      </c>
      <c r="H51" s="14">
        <v>15</v>
      </c>
      <c r="I51" s="14">
        <v>31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287</v>
      </c>
      <c r="D52" s="15">
        <v>12</v>
      </c>
      <c r="E52" s="15">
        <v>71</v>
      </c>
      <c r="F52" s="15">
        <v>145</v>
      </c>
      <c r="G52" s="15">
        <v>22</v>
      </c>
      <c r="H52" s="15">
        <v>13</v>
      </c>
      <c r="I52" s="15">
        <v>24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5" customWidth="1"/>
    <col min="4" max="4" width="14" customWidth="1"/>
    <col min="5" max="5" width="17.332031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25126</v>
      </c>
      <c r="D5" s="13">
        <v>1952</v>
      </c>
      <c r="E5" s="13">
        <v>12265</v>
      </c>
      <c r="F5" s="13">
        <v>8240</v>
      </c>
      <c r="G5" s="13">
        <v>792</v>
      </c>
      <c r="H5" s="13">
        <v>884</v>
      </c>
      <c r="I5" s="13">
        <v>993</v>
      </c>
    </row>
    <row r="6" spans="1:29" ht="12" customHeight="1" x14ac:dyDescent="0.2">
      <c r="A6" s="28" t="s">
        <v>40</v>
      </c>
      <c r="B6" s="1" t="s">
        <v>12</v>
      </c>
      <c r="C6" s="14">
        <v>34</v>
      </c>
      <c r="D6" s="14">
        <v>3</v>
      </c>
      <c r="E6" s="14">
        <v>8</v>
      </c>
      <c r="F6" s="14">
        <v>12</v>
      </c>
      <c r="G6" s="14">
        <v>1</v>
      </c>
      <c r="H6" s="14">
        <v>4</v>
      </c>
      <c r="I6" s="14">
        <v>6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956</v>
      </c>
      <c r="D7" s="14">
        <v>64</v>
      </c>
      <c r="E7" s="14">
        <v>442</v>
      </c>
      <c r="F7" s="14">
        <v>278</v>
      </c>
      <c r="G7" s="14">
        <v>19</v>
      </c>
      <c r="H7" s="14">
        <v>82</v>
      </c>
      <c r="I7" s="14">
        <v>71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2696</v>
      </c>
      <c r="D8" s="14">
        <v>212</v>
      </c>
      <c r="E8" s="14">
        <v>1474</v>
      </c>
      <c r="F8" s="14">
        <v>702</v>
      </c>
      <c r="G8" s="14">
        <v>66</v>
      </c>
      <c r="H8" s="14">
        <v>120</v>
      </c>
      <c r="I8" s="14">
        <v>122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3353</v>
      </c>
      <c r="D9" s="14">
        <v>240</v>
      </c>
      <c r="E9" s="14">
        <v>1878</v>
      </c>
      <c r="F9" s="14">
        <v>917</v>
      </c>
      <c r="G9" s="14">
        <v>90</v>
      </c>
      <c r="H9" s="14">
        <v>118</v>
      </c>
      <c r="I9" s="14">
        <v>110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3126</v>
      </c>
      <c r="D10" s="14">
        <v>241</v>
      </c>
      <c r="E10" s="14">
        <v>1673</v>
      </c>
      <c r="F10" s="14">
        <v>921</v>
      </c>
      <c r="G10" s="14">
        <v>110</v>
      </c>
      <c r="H10" s="14">
        <v>76</v>
      </c>
      <c r="I10" s="14">
        <v>105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3066</v>
      </c>
      <c r="D11" s="14">
        <v>230</v>
      </c>
      <c r="E11" s="14">
        <v>1596</v>
      </c>
      <c r="F11" s="14">
        <v>965</v>
      </c>
      <c r="G11" s="14">
        <v>87</v>
      </c>
      <c r="H11" s="14">
        <v>88</v>
      </c>
      <c r="I11" s="14">
        <v>100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3155</v>
      </c>
      <c r="D12" s="14">
        <v>262</v>
      </c>
      <c r="E12" s="14">
        <v>1598</v>
      </c>
      <c r="F12" s="14">
        <v>1003</v>
      </c>
      <c r="G12" s="14">
        <v>91</v>
      </c>
      <c r="H12" s="14">
        <v>87</v>
      </c>
      <c r="I12" s="14">
        <v>114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2481</v>
      </c>
      <c r="D13" s="14">
        <v>210</v>
      </c>
      <c r="E13" s="14">
        <v>1230</v>
      </c>
      <c r="F13" s="14">
        <v>799</v>
      </c>
      <c r="G13" s="14">
        <v>91</v>
      </c>
      <c r="H13" s="14">
        <v>76</v>
      </c>
      <c r="I13" s="14">
        <v>75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2079</v>
      </c>
      <c r="D14" s="14">
        <v>181</v>
      </c>
      <c r="E14" s="14">
        <v>977</v>
      </c>
      <c r="F14" s="14">
        <v>715</v>
      </c>
      <c r="G14" s="14">
        <v>83</v>
      </c>
      <c r="H14" s="14">
        <v>50</v>
      </c>
      <c r="I14" s="14">
        <v>73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1726</v>
      </c>
      <c r="D15" s="14">
        <v>140</v>
      </c>
      <c r="E15" s="14">
        <v>773</v>
      </c>
      <c r="F15" s="14">
        <v>636</v>
      </c>
      <c r="G15" s="14">
        <v>65</v>
      </c>
      <c r="H15" s="14">
        <v>56</v>
      </c>
      <c r="I15" s="14">
        <v>56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1186</v>
      </c>
      <c r="D16" s="14">
        <v>84</v>
      </c>
      <c r="E16" s="14">
        <v>373</v>
      </c>
      <c r="F16" s="14">
        <v>587</v>
      </c>
      <c r="G16" s="14">
        <v>32</v>
      </c>
      <c r="H16" s="14">
        <v>45</v>
      </c>
      <c r="I16" s="14">
        <v>65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637</v>
      </c>
      <c r="D17" s="14">
        <v>48</v>
      </c>
      <c r="E17" s="14">
        <v>142</v>
      </c>
      <c r="F17" s="14">
        <v>348</v>
      </c>
      <c r="G17" s="14">
        <v>21</v>
      </c>
      <c r="H17" s="14">
        <v>42</v>
      </c>
      <c r="I17" s="14">
        <v>36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313</v>
      </c>
      <c r="D18" s="14">
        <v>22</v>
      </c>
      <c r="E18" s="14">
        <v>38</v>
      </c>
      <c r="F18" s="14">
        <v>189</v>
      </c>
      <c r="G18" s="14">
        <v>21</v>
      </c>
      <c r="H18" s="14">
        <v>20</v>
      </c>
      <c r="I18" s="14">
        <v>23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177</v>
      </c>
      <c r="D19" s="14">
        <v>6</v>
      </c>
      <c r="E19" s="14">
        <v>31</v>
      </c>
      <c r="F19" s="14">
        <v>98</v>
      </c>
      <c r="G19" s="14">
        <v>10</v>
      </c>
      <c r="H19" s="14">
        <v>14</v>
      </c>
      <c r="I19" s="14">
        <v>18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141</v>
      </c>
      <c r="D20" s="14">
        <v>9</v>
      </c>
      <c r="E20" s="14">
        <v>32</v>
      </c>
      <c r="F20" s="14">
        <v>70</v>
      </c>
      <c r="G20" s="14">
        <v>5</v>
      </c>
      <c r="H20" s="14">
        <v>6</v>
      </c>
      <c r="I20" s="14">
        <v>19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10591</v>
      </c>
      <c r="D21" s="13">
        <v>1855</v>
      </c>
      <c r="E21" s="13">
        <v>4731</v>
      </c>
      <c r="F21" s="13">
        <v>2917</v>
      </c>
      <c r="G21" s="13">
        <v>253</v>
      </c>
      <c r="H21" s="13">
        <v>352</v>
      </c>
      <c r="I21" s="13">
        <v>483</v>
      </c>
    </row>
    <row r="22" spans="1:14" ht="12" customHeight="1" x14ac:dyDescent="0.2">
      <c r="A22" s="28" t="s">
        <v>40</v>
      </c>
      <c r="B22" s="1" t="s">
        <v>12</v>
      </c>
      <c r="C22" s="14">
        <v>13</v>
      </c>
      <c r="D22" s="14" t="s">
        <v>53</v>
      </c>
      <c r="E22" s="14">
        <v>3</v>
      </c>
      <c r="F22" s="14">
        <v>4</v>
      </c>
      <c r="G22" s="14">
        <v>1</v>
      </c>
      <c r="H22" s="14">
        <v>1</v>
      </c>
      <c r="I22" s="14">
        <v>4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329</v>
      </c>
      <c r="D23" s="14">
        <v>60</v>
      </c>
      <c r="E23" s="14">
        <v>117</v>
      </c>
      <c r="F23" s="14">
        <v>96</v>
      </c>
      <c r="G23" s="14">
        <v>6</v>
      </c>
      <c r="H23" s="14">
        <v>24</v>
      </c>
      <c r="I23" s="14">
        <v>26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1084</v>
      </c>
      <c r="D24" s="14">
        <v>202</v>
      </c>
      <c r="E24" s="14">
        <v>492</v>
      </c>
      <c r="F24" s="14">
        <v>261</v>
      </c>
      <c r="G24" s="14">
        <v>26</v>
      </c>
      <c r="H24" s="14">
        <v>38</v>
      </c>
      <c r="I24" s="14">
        <v>65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1379</v>
      </c>
      <c r="D25" s="14">
        <v>233</v>
      </c>
      <c r="E25" s="14">
        <v>658</v>
      </c>
      <c r="F25" s="14">
        <v>370</v>
      </c>
      <c r="G25" s="14">
        <v>27</v>
      </c>
      <c r="H25" s="14">
        <v>41</v>
      </c>
      <c r="I25" s="14">
        <v>50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1435</v>
      </c>
      <c r="D26" s="14">
        <v>237</v>
      </c>
      <c r="E26" s="14">
        <v>671</v>
      </c>
      <c r="F26" s="14">
        <v>398</v>
      </c>
      <c r="G26" s="14">
        <v>35</v>
      </c>
      <c r="H26" s="14">
        <v>37</v>
      </c>
      <c r="I26" s="14">
        <v>57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1348</v>
      </c>
      <c r="D27" s="14">
        <v>227</v>
      </c>
      <c r="E27" s="14">
        <v>620</v>
      </c>
      <c r="F27" s="14">
        <v>395</v>
      </c>
      <c r="G27" s="14">
        <v>26</v>
      </c>
      <c r="H27" s="14">
        <v>35</v>
      </c>
      <c r="I27" s="14">
        <v>45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1409</v>
      </c>
      <c r="D28" s="14">
        <v>251</v>
      </c>
      <c r="E28" s="14">
        <v>664</v>
      </c>
      <c r="F28" s="14">
        <v>369</v>
      </c>
      <c r="G28" s="14">
        <v>27</v>
      </c>
      <c r="H28" s="14">
        <v>38</v>
      </c>
      <c r="I28" s="14">
        <v>60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1119</v>
      </c>
      <c r="D29" s="14">
        <v>200</v>
      </c>
      <c r="E29" s="14">
        <v>540</v>
      </c>
      <c r="F29" s="14">
        <v>271</v>
      </c>
      <c r="G29" s="14">
        <v>29</v>
      </c>
      <c r="H29" s="14">
        <v>33</v>
      </c>
      <c r="I29" s="14">
        <v>46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915</v>
      </c>
      <c r="D30" s="14">
        <v>174</v>
      </c>
      <c r="E30" s="14">
        <v>447</v>
      </c>
      <c r="F30" s="14">
        <v>217</v>
      </c>
      <c r="G30" s="14">
        <v>27</v>
      </c>
      <c r="H30" s="14">
        <v>21</v>
      </c>
      <c r="I30" s="14">
        <v>29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705</v>
      </c>
      <c r="D31" s="14">
        <v>133</v>
      </c>
      <c r="E31" s="14">
        <v>330</v>
      </c>
      <c r="F31" s="14">
        <v>173</v>
      </c>
      <c r="G31" s="14">
        <v>19</v>
      </c>
      <c r="H31" s="14">
        <v>23</v>
      </c>
      <c r="I31" s="14">
        <v>27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383</v>
      </c>
      <c r="D32" s="14">
        <v>71</v>
      </c>
      <c r="E32" s="14">
        <v>107</v>
      </c>
      <c r="F32" s="14">
        <v>143</v>
      </c>
      <c r="G32" s="14">
        <v>7</v>
      </c>
      <c r="H32" s="14">
        <v>24</v>
      </c>
      <c r="I32" s="14">
        <v>31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233</v>
      </c>
      <c r="D33" s="14">
        <v>38</v>
      </c>
      <c r="E33" s="14">
        <v>49</v>
      </c>
      <c r="F33" s="14">
        <v>112</v>
      </c>
      <c r="G33" s="14">
        <v>7</v>
      </c>
      <c r="H33" s="14">
        <v>18</v>
      </c>
      <c r="I33" s="14">
        <v>9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117</v>
      </c>
      <c r="D34" s="14">
        <v>18</v>
      </c>
      <c r="E34" s="14">
        <v>11</v>
      </c>
      <c r="F34" s="14">
        <v>58</v>
      </c>
      <c r="G34" s="14">
        <v>9</v>
      </c>
      <c r="H34" s="14">
        <v>8</v>
      </c>
      <c r="I34" s="14">
        <v>13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67</v>
      </c>
      <c r="D35" s="14">
        <v>5</v>
      </c>
      <c r="E35" s="14">
        <v>13</v>
      </c>
      <c r="F35" s="14">
        <v>29</v>
      </c>
      <c r="G35" s="14">
        <v>4</v>
      </c>
      <c r="H35" s="14">
        <v>8</v>
      </c>
      <c r="I35" s="14">
        <v>8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55</v>
      </c>
      <c r="D36" s="14">
        <v>6</v>
      </c>
      <c r="E36" s="14">
        <v>9</v>
      </c>
      <c r="F36" s="14">
        <v>21</v>
      </c>
      <c r="G36" s="14">
        <v>3</v>
      </c>
      <c r="H36" s="14">
        <v>3</v>
      </c>
      <c r="I36" s="14">
        <v>13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14535</v>
      </c>
      <c r="D37" s="13">
        <v>97</v>
      </c>
      <c r="E37" s="13">
        <v>7534</v>
      </c>
      <c r="F37" s="13">
        <v>5323</v>
      </c>
      <c r="G37" s="13">
        <v>539</v>
      </c>
      <c r="H37" s="13">
        <v>532</v>
      </c>
      <c r="I37" s="13">
        <v>510</v>
      </c>
    </row>
    <row r="38" spans="1:14" ht="12" customHeight="1" x14ac:dyDescent="0.2">
      <c r="A38" s="28" t="s">
        <v>40</v>
      </c>
      <c r="B38" s="1" t="s">
        <v>12</v>
      </c>
      <c r="C38" s="14">
        <v>21</v>
      </c>
      <c r="D38" s="14">
        <v>3</v>
      </c>
      <c r="E38" s="14">
        <v>5</v>
      </c>
      <c r="F38" s="14">
        <v>8</v>
      </c>
      <c r="G38" s="14" t="s">
        <v>53</v>
      </c>
      <c r="H38" s="14">
        <v>3</v>
      </c>
      <c r="I38" s="14">
        <v>2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627</v>
      </c>
      <c r="D39" s="14">
        <v>4</v>
      </c>
      <c r="E39" s="14">
        <v>325</v>
      </c>
      <c r="F39" s="14">
        <v>182</v>
      </c>
      <c r="G39" s="14">
        <v>13</v>
      </c>
      <c r="H39" s="14">
        <v>58</v>
      </c>
      <c r="I39" s="14">
        <v>45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1612</v>
      </c>
      <c r="D40" s="14">
        <v>10</v>
      </c>
      <c r="E40" s="14">
        <v>982</v>
      </c>
      <c r="F40" s="14">
        <v>441</v>
      </c>
      <c r="G40" s="14">
        <v>40</v>
      </c>
      <c r="H40" s="14">
        <v>82</v>
      </c>
      <c r="I40" s="14">
        <v>57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1974</v>
      </c>
      <c r="D41" s="14">
        <v>7</v>
      </c>
      <c r="E41" s="14">
        <v>1220</v>
      </c>
      <c r="F41" s="14">
        <v>547</v>
      </c>
      <c r="G41" s="14">
        <v>63</v>
      </c>
      <c r="H41" s="14">
        <v>77</v>
      </c>
      <c r="I41" s="14">
        <v>60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1691</v>
      </c>
      <c r="D42" s="14">
        <v>4</v>
      </c>
      <c r="E42" s="14">
        <v>1002</v>
      </c>
      <c r="F42" s="14">
        <v>523</v>
      </c>
      <c r="G42" s="14">
        <v>75</v>
      </c>
      <c r="H42" s="14">
        <v>39</v>
      </c>
      <c r="I42" s="14">
        <v>48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1718</v>
      </c>
      <c r="D43" s="14">
        <v>3</v>
      </c>
      <c r="E43" s="14">
        <v>976</v>
      </c>
      <c r="F43" s="14">
        <v>570</v>
      </c>
      <c r="G43" s="14">
        <v>61</v>
      </c>
      <c r="H43" s="14">
        <v>53</v>
      </c>
      <c r="I43" s="14">
        <v>55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1746</v>
      </c>
      <c r="D44" s="14">
        <v>11</v>
      </c>
      <c r="E44" s="14">
        <v>934</v>
      </c>
      <c r="F44" s="14">
        <v>634</v>
      </c>
      <c r="G44" s="14">
        <v>64</v>
      </c>
      <c r="H44" s="14">
        <v>49</v>
      </c>
      <c r="I44" s="14">
        <v>54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1362</v>
      </c>
      <c r="D45" s="14">
        <v>10</v>
      </c>
      <c r="E45" s="14">
        <v>690</v>
      </c>
      <c r="F45" s="14">
        <v>528</v>
      </c>
      <c r="G45" s="14">
        <v>62</v>
      </c>
      <c r="H45" s="14">
        <v>43</v>
      </c>
      <c r="I45" s="14">
        <v>29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1164</v>
      </c>
      <c r="D46" s="14">
        <v>7</v>
      </c>
      <c r="E46" s="14">
        <v>530</v>
      </c>
      <c r="F46" s="14">
        <v>498</v>
      </c>
      <c r="G46" s="14">
        <v>56</v>
      </c>
      <c r="H46" s="14">
        <v>29</v>
      </c>
      <c r="I46" s="14">
        <v>44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1021</v>
      </c>
      <c r="D47" s="14">
        <v>7</v>
      </c>
      <c r="E47" s="14">
        <v>443</v>
      </c>
      <c r="F47" s="14">
        <v>463</v>
      </c>
      <c r="G47" s="14">
        <v>46</v>
      </c>
      <c r="H47" s="14">
        <v>33</v>
      </c>
      <c r="I47" s="14">
        <v>29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803</v>
      </c>
      <c r="D48" s="14">
        <v>13</v>
      </c>
      <c r="E48" s="14">
        <v>266</v>
      </c>
      <c r="F48" s="14">
        <v>444</v>
      </c>
      <c r="G48" s="14">
        <v>25</v>
      </c>
      <c r="H48" s="14">
        <v>21</v>
      </c>
      <c r="I48" s="14">
        <v>34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404</v>
      </c>
      <c r="D49" s="14">
        <v>10</v>
      </c>
      <c r="E49" s="14">
        <v>93</v>
      </c>
      <c r="F49" s="14">
        <v>236</v>
      </c>
      <c r="G49" s="14">
        <v>14</v>
      </c>
      <c r="H49" s="14">
        <v>24</v>
      </c>
      <c r="I49" s="14">
        <v>27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196</v>
      </c>
      <c r="D50" s="14">
        <v>4</v>
      </c>
      <c r="E50" s="14">
        <v>27</v>
      </c>
      <c r="F50" s="14">
        <v>131</v>
      </c>
      <c r="G50" s="14">
        <v>12</v>
      </c>
      <c r="H50" s="14">
        <v>12</v>
      </c>
      <c r="I50" s="14">
        <v>10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110</v>
      </c>
      <c r="D51" s="14">
        <v>1</v>
      </c>
      <c r="E51" s="14">
        <v>18</v>
      </c>
      <c r="F51" s="14">
        <v>69</v>
      </c>
      <c r="G51" s="14">
        <v>6</v>
      </c>
      <c r="H51" s="14">
        <v>6</v>
      </c>
      <c r="I51" s="14">
        <v>10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86</v>
      </c>
      <c r="D52" s="15">
        <v>3</v>
      </c>
      <c r="E52" s="15">
        <v>23</v>
      </c>
      <c r="F52" s="15">
        <v>49</v>
      </c>
      <c r="G52" s="15">
        <v>2</v>
      </c>
      <c r="H52" s="15">
        <v>3</v>
      </c>
      <c r="I52" s="15">
        <v>6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33203125" customWidth="1"/>
    <col min="4" max="4" width="13.83203125" customWidth="1"/>
    <col min="5" max="5" width="15.6640625" customWidth="1"/>
    <col min="6" max="6" width="13.33203125" customWidth="1"/>
    <col min="7" max="7" width="16.83203125" customWidth="1"/>
    <col min="8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0" t="s">
        <v>30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30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30" ht="12" customHeight="1" x14ac:dyDescent="0.2">
      <c r="A5" s="31" t="s">
        <v>11</v>
      </c>
      <c r="B5" s="6" t="s">
        <v>40</v>
      </c>
      <c r="C5" s="13">
        <v>17833</v>
      </c>
      <c r="D5" s="13">
        <v>1779</v>
      </c>
      <c r="E5" s="13">
        <v>8144</v>
      </c>
      <c r="F5" s="13">
        <v>5278</v>
      </c>
      <c r="G5" s="13">
        <v>1327</v>
      </c>
      <c r="H5" s="13">
        <v>661</v>
      </c>
      <c r="I5" s="13">
        <v>644</v>
      </c>
    </row>
    <row r="6" spans="1:30" ht="12" customHeight="1" x14ac:dyDescent="0.2">
      <c r="A6" s="28" t="s">
        <v>40</v>
      </c>
      <c r="B6" s="1" t="s">
        <v>12</v>
      </c>
      <c r="C6" s="14">
        <v>24</v>
      </c>
      <c r="D6" s="14">
        <v>1</v>
      </c>
      <c r="E6" s="14">
        <v>5</v>
      </c>
      <c r="F6" s="14">
        <v>10</v>
      </c>
      <c r="G6" s="14" t="s">
        <v>53</v>
      </c>
      <c r="H6" s="14">
        <v>5</v>
      </c>
      <c r="I6" s="14">
        <v>3</v>
      </c>
      <c r="J6" t="s">
        <v>40</v>
      </c>
      <c r="K6" t="s">
        <v>40</v>
      </c>
      <c r="M6" t="s">
        <v>40</v>
      </c>
      <c r="N6" t="s">
        <v>40</v>
      </c>
    </row>
    <row r="7" spans="1:30" ht="12" customHeight="1" x14ac:dyDescent="0.2">
      <c r="A7" s="28" t="s">
        <v>40</v>
      </c>
      <c r="B7" s="1" t="s">
        <v>13</v>
      </c>
      <c r="C7" s="14">
        <v>684</v>
      </c>
      <c r="D7" s="14">
        <v>65</v>
      </c>
      <c r="E7" s="14">
        <v>362</v>
      </c>
      <c r="F7" s="14">
        <v>125</v>
      </c>
      <c r="G7" s="14">
        <v>11</v>
      </c>
      <c r="H7" s="14">
        <v>60</v>
      </c>
      <c r="I7" s="14">
        <v>61</v>
      </c>
      <c r="J7" t="s">
        <v>40</v>
      </c>
      <c r="K7" t="s">
        <v>40</v>
      </c>
      <c r="M7" t="s">
        <v>40</v>
      </c>
      <c r="N7" t="s">
        <v>40</v>
      </c>
    </row>
    <row r="8" spans="1:30" ht="12" customHeight="1" x14ac:dyDescent="0.2">
      <c r="A8" s="28" t="s">
        <v>40</v>
      </c>
      <c r="B8" s="1" t="s">
        <v>14</v>
      </c>
      <c r="C8" s="14">
        <v>1554</v>
      </c>
      <c r="D8" s="14">
        <v>140</v>
      </c>
      <c r="E8" s="14">
        <v>990</v>
      </c>
      <c r="F8" s="14">
        <v>239</v>
      </c>
      <c r="G8" s="14">
        <v>48</v>
      </c>
      <c r="H8" s="14">
        <v>77</v>
      </c>
      <c r="I8" s="14">
        <v>60</v>
      </c>
      <c r="J8" t="s">
        <v>40</v>
      </c>
      <c r="K8" t="s">
        <v>40</v>
      </c>
      <c r="M8" t="s">
        <v>40</v>
      </c>
      <c r="N8" t="s">
        <v>40</v>
      </c>
    </row>
    <row r="9" spans="1:30" ht="12" customHeight="1" x14ac:dyDescent="0.2">
      <c r="A9" s="28" t="s">
        <v>40</v>
      </c>
      <c r="B9" s="1" t="s">
        <v>15</v>
      </c>
      <c r="C9" s="14">
        <v>1847</v>
      </c>
      <c r="D9" s="14">
        <v>149</v>
      </c>
      <c r="E9" s="14">
        <v>1096</v>
      </c>
      <c r="F9" s="14">
        <v>384</v>
      </c>
      <c r="G9" s="14">
        <v>88</v>
      </c>
      <c r="H9" s="14">
        <v>67</v>
      </c>
      <c r="I9" s="14">
        <v>63</v>
      </c>
      <c r="J9" t="s">
        <v>40</v>
      </c>
      <c r="K9" t="s">
        <v>40</v>
      </c>
      <c r="M9" t="s">
        <v>40</v>
      </c>
      <c r="N9" t="s">
        <v>40</v>
      </c>
    </row>
    <row r="10" spans="1:30" ht="12" customHeight="1" x14ac:dyDescent="0.2">
      <c r="A10" s="28" t="s">
        <v>40</v>
      </c>
      <c r="B10" s="1" t="s">
        <v>16</v>
      </c>
      <c r="C10" s="14">
        <v>2135</v>
      </c>
      <c r="D10" s="14">
        <v>212</v>
      </c>
      <c r="E10" s="14">
        <v>1050</v>
      </c>
      <c r="F10" s="14">
        <v>549</v>
      </c>
      <c r="G10" s="14">
        <v>147</v>
      </c>
      <c r="H10" s="14">
        <v>105</v>
      </c>
      <c r="I10" s="14">
        <v>72</v>
      </c>
      <c r="J10" t="s">
        <v>40</v>
      </c>
      <c r="K10" t="s">
        <v>40</v>
      </c>
      <c r="M10" t="s">
        <v>40</v>
      </c>
      <c r="N10" t="s">
        <v>40</v>
      </c>
    </row>
    <row r="11" spans="1:30" ht="12" customHeight="1" x14ac:dyDescent="0.2">
      <c r="A11" s="28" t="s">
        <v>40</v>
      </c>
      <c r="B11" s="1" t="s">
        <v>17</v>
      </c>
      <c r="C11" s="14">
        <v>2159</v>
      </c>
      <c r="D11" s="14">
        <v>206</v>
      </c>
      <c r="E11" s="14">
        <v>1040</v>
      </c>
      <c r="F11" s="14">
        <v>628</v>
      </c>
      <c r="G11" s="14">
        <v>151</v>
      </c>
      <c r="H11" s="14">
        <v>60</v>
      </c>
      <c r="I11" s="14">
        <v>74</v>
      </c>
      <c r="J11" t="s">
        <v>40</v>
      </c>
      <c r="K11" t="s">
        <v>40</v>
      </c>
      <c r="M11" t="s">
        <v>40</v>
      </c>
      <c r="N11" t="s">
        <v>40</v>
      </c>
    </row>
    <row r="12" spans="1:30" ht="12" customHeight="1" x14ac:dyDescent="0.2">
      <c r="A12" s="28" t="s">
        <v>40</v>
      </c>
      <c r="B12" s="1" t="s">
        <v>18</v>
      </c>
      <c r="C12" s="14">
        <v>2229</v>
      </c>
      <c r="D12" s="14">
        <v>238</v>
      </c>
      <c r="E12" s="14">
        <v>1040</v>
      </c>
      <c r="F12" s="14">
        <v>659</v>
      </c>
      <c r="G12" s="14">
        <v>168</v>
      </c>
      <c r="H12" s="14">
        <v>65</v>
      </c>
      <c r="I12" s="14">
        <v>59</v>
      </c>
      <c r="J12" t="s">
        <v>40</v>
      </c>
      <c r="K12" t="s">
        <v>40</v>
      </c>
      <c r="M12" t="s">
        <v>40</v>
      </c>
      <c r="N12" t="s">
        <v>40</v>
      </c>
    </row>
    <row r="13" spans="1:30" ht="12" customHeight="1" x14ac:dyDescent="0.2">
      <c r="A13" s="28" t="s">
        <v>40</v>
      </c>
      <c r="B13" s="1" t="s">
        <v>19</v>
      </c>
      <c r="C13" s="14">
        <v>1845</v>
      </c>
      <c r="D13" s="14">
        <v>202</v>
      </c>
      <c r="E13" s="14">
        <v>831</v>
      </c>
      <c r="F13" s="14">
        <v>593</v>
      </c>
      <c r="G13" s="14">
        <v>134</v>
      </c>
      <c r="H13" s="14">
        <v>36</v>
      </c>
      <c r="I13" s="14">
        <v>49</v>
      </c>
      <c r="J13" t="s">
        <v>40</v>
      </c>
      <c r="K13" t="s">
        <v>40</v>
      </c>
      <c r="M13" t="s">
        <v>40</v>
      </c>
      <c r="N13" t="s">
        <v>40</v>
      </c>
    </row>
    <row r="14" spans="1:30" ht="12" customHeight="1" x14ac:dyDescent="0.2">
      <c r="A14" s="28" t="s">
        <v>40</v>
      </c>
      <c r="B14" s="1" t="s">
        <v>20</v>
      </c>
      <c r="C14" s="14">
        <v>1617</v>
      </c>
      <c r="D14" s="14">
        <v>195</v>
      </c>
      <c r="E14" s="14">
        <v>683</v>
      </c>
      <c r="F14" s="14">
        <v>502</v>
      </c>
      <c r="G14" s="14">
        <v>147</v>
      </c>
      <c r="H14" s="14">
        <v>42</v>
      </c>
      <c r="I14" s="14">
        <v>48</v>
      </c>
      <c r="J14" t="s">
        <v>40</v>
      </c>
      <c r="K14" t="s">
        <v>40</v>
      </c>
      <c r="M14" t="s">
        <v>40</v>
      </c>
      <c r="N14" t="s">
        <v>40</v>
      </c>
    </row>
    <row r="15" spans="1:30" ht="12" customHeight="1" x14ac:dyDescent="0.2">
      <c r="A15" s="28" t="s">
        <v>40</v>
      </c>
      <c r="B15" s="1" t="s">
        <v>21</v>
      </c>
      <c r="C15" s="14">
        <v>1421</v>
      </c>
      <c r="D15" s="14">
        <v>185</v>
      </c>
      <c r="E15" s="14">
        <v>541</v>
      </c>
      <c r="F15" s="14">
        <v>465</v>
      </c>
      <c r="G15" s="14">
        <v>141</v>
      </c>
      <c r="H15" s="14">
        <v>47</v>
      </c>
      <c r="I15" s="14">
        <v>42</v>
      </c>
      <c r="J15" t="s">
        <v>40</v>
      </c>
      <c r="K15" t="s">
        <v>40</v>
      </c>
      <c r="M15" t="s">
        <v>40</v>
      </c>
      <c r="N15" t="s">
        <v>40</v>
      </c>
    </row>
    <row r="16" spans="1:30" ht="12" customHeight="1" x14ac:dyDescent="0.2">
      <c r="A16" s="28" t="s">
        <v>40</v>
      </c>
      <c r="B16" s="1" t="s">
        <v>22</v>
      </c>
      <c r="C16" s="14">
        <v>1042</v>
      </c>
      <c r="D16" s="14">
        <v>108</v>
      </c>
      <c r="E16" s="14">
        <v>297</v>
      </c>
      <c r="F16" s="14">
        <v>444</v>
      </c>
      <c r="G16" s="14">
        <v>110</v>
      </c>
      <c r="H16" s="14">
        <v>48</v>
      </c>
      <c r="I16" s="14">
        <v>35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648</v>
      </c>
      <c r="D17" s="14">
        <v>42</v>
      </c>
      <c r="E17" s="14">
        <v>121</v>
      </c>
      <c r="F17" s="14">
        <v>344</v>
      </c>
      <c r="G17" s="14">
        <v>84</v>
      </c>
      <c r="H17" s="14">
        <v>22</v>
      </c>
      <c r="I17" s="14">
        <v>35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364</v>
      </c>
      <c r="D18" s="14">
        <v>23</v>
      </c>
      <c r="E18" s="14">
        <v>56</v>
      </c>
      <c r="F18" s="14">
        <v>193</v>
      </c>
      <c r="G18" s="14">
        <v>60</v>
      </c>
      <c r="H18" s="14">
        <v>13</v>
      </c>
      <c r="I18" s="14">
        <v>19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178</v>
      </c>
      <c r="D19" s="14">
        <v>7</v>
      </c>
      <c r="E19" s="14">
        <v>20</v>
      </c>
      <c r="F19" s="14">
        <v>106</v>
      </c>
      <c r="G19" s="14">
        <v>24</v>
      </c>
      <c r="H19" s="14">
        <v>10</v>
      </c>
      <c r="I19" s="14">
        <v>11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86</v>
      </c>
      <c r="D20" s="14">
        <v>6</v>
      </c>
      <c r="E20" s="14">
        <v>12</v>
      </c>
      <c r="F20" s="14">
        <v>37</v>
      </c>
      <c r="G20" s="14">
        <v>14</v>
      </c>
      <c r="H20" s="14">
        <v>4</v>
      </c>
      <c r="I20" s="14">
        <v>13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7146</v>
      </c>
      <c r="D21" s="13">
        <v>1735</v>
      </c>
      <c r="E21" s="13">
        <v>2750</v>
      </c>
      <c r="F21" s="13">
        <v>1846</v>
      </c>
      <c r="G21" s="13">
        <v>283</v>
      </c>
      <c r="H21" s="13">
        <v>242</v>
      </c>
      <c r="I21" s="13">
        <v>290</v>
      </c>
    </row>
    <row r="22" spans="1:14" ht="12" customHeight="1" x14ac:dyDescent="0.2">
      <c r="A22" s="28" t="s">
        <v>40</v>
      </c>
      <c r="B22" s="1" t="s">
        <v>12</v>
      </c>
      <c r="C22" s="14">
        <v>7</v>
      </c>
      <c r="D22" s="14">
        <v>1</v>
      </c>
      <c r="E22" s="14" t="s">
        <v>53</v>
      </c>
      <c r="F22" s="14">
        <v>3</v>
      </c>
      <c r="G22" s="14" t="s">
        <v>53</v>
      </c>
      <c r="H22" s="14">
        <v>2</v>
      </c>
      <c r="I22" s="14">
        <v>1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212</v>
      </c>
      <c r="D23" s="14">
        <v>63</v>
      </c>
      <c r="E23" s="14">
        <v>70</v>
      </c>
      <c r="F23" s="14">
        <v>38</v>
      </c>
      <c r="G23" s="14">
        <v>1</v>
      </c>
      <c r="H23" s="14">
        <v>13</v>
      </c>
      <c r="I23" s="14">
        <v>27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540</v>
      </c>
      <c r="D24" s="14">
        <v>135</v>
      </c>
      <c r="E24" s="14">
        <v>258</v>
      </c>
      <c r="F24" s="14">
        <v>93</v>
      </c>
      <c r="G24" s="14">
        <v>7</v>
      </c>
      <c r="H24" s="14">
        <v>15</v>
      </c>
      <c r="I24" s="14">
        <v>32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731</v>
      </c>
      <c r="D25" s="14">
        <v>147</v>
      </c>
      <c r="E25" s="14">
        <v>342</v>
      </c>
      <c r="F25" s="14">
        <v>177</v>
      </c>
      <c r="G25" s="14">
        <v>9</v>
      </c>
      <c r="H25" s="14">
        <v>24</v>
      </c>
      <c r="I25" s="14">
        <v>32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924</v>
      </c>
      <c r="D26" s="14">
        <v>209</v>
      </c>
      <c r="E26" s="14">
        <v>360</v>
      </c>
      <c r="F26" s="14">
        <v>240</v>
      </c>
      <c r="G26" s="14">
        <v>40</v>
      </c>
      <c r="H26" s="14">
        <v>39</v>
      </c>
      <c r="I26" s="14">
        <v>36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974</v>
      </c>
      <c r="D27" s="14">
        <v>203</v>
      </c>
      <c r="E27" s="14">
        <v>423</v>
      </c>
      <c r="F27" s="14">
        <v>247</v>
      </c>
      <c r="G27" s="14">
        <v>42</v>
      </c>
      <c r="H27" s="14">
        <v>27</v>
      </c>
      <c r="I27" s="14">
        <v>32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930</v>
      </c>
      <c r="D28" s="14">
        <v>235</v>
      </c>
      <c r="E28" s="14">
        <v>390</v>
      </c>
      <c r="F28" s="14">
        <v>220</v>
      </c>
      <c r="G28" s="14">
        <v>41</v>
      </c>
      <c r="H28" s="14">
        <v>22</v>
      </c>
      <c r="I28" s="14">
        <v>22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804</v>
      </c>
      <c r="D29" s="14">
        <v>198</v>
      </c>
      <c r="E29" s="14">
        <v>324</v>
      </c>
      <c r="F29" s="14">
        <v>220</v>
      </c>
      <c r="G29" s="14">
        <v>23</v>
      </c>
      <c r="H29" s="14">
        <v>19</v>
      </c>
      <c r="I29" s="14">
        <v>20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703</v>
      </c>
      <c r="D30" s="14">
        <v>187</v>
      </c>
      <c r="E30" s="14">
        <v>284</v>
      </c>
      <c r="F30" s="14">
        <v>151</v>
      </c>
      <c r="G30" s="14">
        <v>37</v>
      </c>
      <c r="H30" s="14">
        <v>20</v>
      </c>
      <c r="I30" s="14">
        <v>24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578</v>
      </c>
      <c r="D31" s="14">
        <v>180</v>
      </c>
      <c r="E31" s="14">
        <v>185</v>
      </c>
      <c r="F31" s="14">
        <v>140</v>
      </c>
      <c r="G31" s="14">
        <v>28</v>
      </c>
      <c r="H31" s="14">
        <v>24</v>
      </c>
      <c r="I31" s="14">
        <v>21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348</v>
      </c>
      <c r="D32" s="14">
        <v>105</v>
      </c>
      <c r="E32" s="14">
        <v>68</v>
      </c>
      <c r="F32" s="14">
        <v>128</v>
      </c>
      <c r="G32" s="14">
        <v>20</v>
      </c>
      <c r="H32" s="14">
        <v>16</v>
      </c>
      <c r="I32" s="14">
        <v>11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214</v>
      </c>
      <c r="D33" s="14">
        <v>40</v>
      </c>
      <c r="E33" s="14">
        <v>35</v>
      </c>
      <c r="F33" s="14">
        <v>98</v>
      </c>
      <c r="G33" s="14">
        <v>19</v>
      </c>
      <c r="H33" s="14">
        <v>10</v>
      </c>
      <c r="I33" s="14">
        <v>12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103</v>
      </c>
      <c r="D34" s="14">
        <v>23</v>
      </c>
      <c r="E34" s="14">
        <v>8</v>
      </c>
      <c r="F34" s="14">
        <v>49</v>
      </c>
      <c r="G34" s="14">
        <v>11</v>
      </c>
      <c r="H34" s="14">
        <v>8</v>
      </c>
      <c r="I34" s="14">
        <v>4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49</v>
      </c>
      <c r="D35" s="14">
        <v>5</v>
      </c>
      <c r="E35" s="14">
        <v>2</v>
      </c>
      <c r="F35" s="14">
        <v>29</v>
      </c>
      <c r="G35" s="14">
        <v>5</v>
      </c>
      <c r="H35" s="14">
        <v>1</v>
      </c>
      <c r="I35" s="14">
        <v>7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29</v>
      </c>
      <c r="D36" s="14">
        <v>4</v>
      </c>
      <c r="E36" s="14">
        <v>1</v>
      </c>
      <c r="F36" s="14">
        <v>13</v>
      </c>
      <c r="G36" s="14" t="s">
        <v>53</v>
      </c>
      <c r="H36" s="14">
        <v>2</v>
      </c>
      <c r="I36" s="14">
        <v>9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10687</v>
      </c>
      <c r="D37" s="13">
        <v>44</v>
      </c>
      <c r="E37" s="13">
        <v>5394</v>
      </c>
      <c r="F37" s="13">
        <v>3432</v>
      </c>
      <c r="G37" s="13">
        <v>1044</v>
      </c>
      <c r="H37" s="13">
        <v>419</v>
      </c>
      <c r="I37" s="13">
        <v>354</v>
      </c>
    </row>
    <row r="38" spans="1:14" ht="12" customHeight="1" x14ac:dyDescent="0.2">
      <c r="A38" s="28" t="s">
        <v>40</v>
      </c>
      <c r="B38" s="1" t="s">
        <v>12</v>
      </c>
      <c r="C38" s="14">
        <v>17</v>
      </c>
      <c r="D38" s="14" t="s">
        <v>53</v>
      </c>
      <c r="E38" s="14">
        <v>5</v>
      </c>
      <c r="F38" s="14">
        <v>7</v>
      </c>
      <c r="G38" s="14" t="s">
        <v>53</v>
      </c>
      <c r="H38" s="14">
        <v>3</v>
      </c>
      <c r="I38" s="14">
        <v>2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472</v>
      </c>
      <c r="D39" s="14">
        <v>2</v>
      </c>
      <c r="E39" s="14">
        <v>292</v>
      </c>
      <c r="F39" s="14">
        <v>87</v>
      </c>
      <c r="G39" s="14">
        <v>10</v>
      </c>
      <c r="H39" s="14">
        <v>47</v>
      </c>
      <c r="I39" s="14">
        <v>34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1014</v>
      </c>
      <c r="D40" s="14">
        <v>5</v>
      </c>
      <c r="E40" s="14">
        <v>732</v>
      </c>
      <c r="F40" s="14">
        <v>146</v>
      </c>
      <c r="G40" s="14">
        <v>41</v>
      </c>
      <c r="H40" s="14">
        <v>62</v>
      </c>
      <c r="I40" s="14">
        <v>28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1116</v>
      </c>
      <c r="D41" s="14">
        <v>2</v>
      </c>
      <c r="E41" s="14">
        <v>754</v>
      </c>
      <c r="F41" s="14">
        <v>207</v>
      </c>
      <c r="G41" s="14">
        <v>79</v>
      </c>
      <c r="H41" s="14">
        <v>43</v>
      </c>
      <c r="I41" s="14">
        <v>31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1211</v>
      </c>
      <c r="D42" s="14">
        <v>3</v>
      </c>
      <c r="E42" s="14">
        <v>690</v>
      </c>
      <c r="F42" s="14">
        <v>309</v>
      </c>
      <c r="G42" s="14">
        <v>107</v>
      </c>
      <c r="H42" s="14">
        <v>66</v>
      </c>
      <c r="I42" s="14">
        <v>36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1185</v>
      </c>
      <c r="D43" s="14">
        <v>3</v>
      </c>
      <c r="E43" s="14">
        <v>617</v>
      </c>
      <c r="F43" s="14">
        <v>381</v>
      </c>
      <c r="G43" s="14">
        <v>109</v>
      </c>
      <c r="H43" s="14">
        <v>33</v>
      </c>
      <c r="I43" s="14">
        <v>42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1299</v>
      </c>
      <c r="D44" s="14">
        <v>3</v>
      </c>
      <c r="E44" s="14">
        <v>650</v>
      </c>
      <c r="F44" s="14">
        <v>439</v>
      </c>
      <c r="G44" s="14">
        <v>127</v>
      </c>
      <c r="H44" s="14">
        <v>43</v>
      </c>
      <c r="I44" s="14">
        <v>37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1041</v>
      </c>
      <c r="D45" s="14">
        <v>4</v>
      </c>
      <c r="E45" s="14">
        <v>507</v>
      </c>
      <c r="F45" s="14">
        <v>373</v>
      </c>
      <c r="G45" s="14">
        <v>111</v>
      </c>
      <c r="H45" s="14">
        <v>17</v>
      </c>
      <c r="I45" s="14">
        <v>29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914</v>
      </c>
      <c r="D46" s="14">
        <v>8</v>
      </c>
      <c r="E46" s="14">
        <v>399</v>
      </c>
      <c r="F46" s="14">
        <v>351</v>
      </c>
      <c r="G46" s="14">
        <v>110</v>
      </c>
      <c r="H46" s="14">
        <v>22</v>
      </c>
      <c r="I46" s="14">
        <v>24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843</v>
      </c>
      <c r="D47" s="14">
        <v>5</v>
      </c>
      <c r="E47" s="14">
        <v>356</v>
      </c>
      <c r="F47" s="14">
        <v>325</v>
      </c>
      <c r="G47" s="14">
        <v>113</v>
      </c>
      <c r="H47" s="14">
        <v>23</v>
      </c>
      <c r="I47" s="14">
        <v>21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694</v>
      </c>
      <c r="D48" s="14">
        <v>3</v>
      </c>
      <c r="E48" s="14">
        <v>229</v>
      </c>
      <c r="F48" s="14">
        <v>316</v>
      </c>
      <c r="G48" s="14">
        <v>90</v>
      </c>
      <c r="H48" s="14">
        <v>32</v>
      </c>
      <c r="I48" s="14">
        <v>24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434</v>
      </c>
      <c r="D49" s="14">
        <v>2</v>
      </c>
      <c r="E49" s="14">
        <v>86</v>
      </c>
      <c r="F49" s="14">
        <v>246</v>
      </c>
      <c r="G49" s="14">
        <v>65</v>
      </c>
      <c r="H49" s="14">
        <v>12</v>
      </c>
      <c r="I49" s="14">
        <v>23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261</v>
      </c>
      <c r="D50" s="14" t="s">
        <v>53</v>
      </c>
      <c r="E50" s="14">
        <v>48</v>
      </c>
      <c r="F50" s="14">
        <v>144</v>
      </c>
      <c r="G50" s="14">
        <v>49</v>
      </c>
      <c r="H50" s="14">
        <v>5</v>
      </c>
      <c r="I50" s="14">
        <v>15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129</v>
      </c>
      <c r="D51" s="14">
        <v>2</v>
      </c>
      <c r="E51" s="14">
        <v>18</v>
      </c>
      <c r="F51" s="14">
        <v>77</v>
      </c>
      <c r="G51" s="14">
        <v>19</v>
      </c>
      <c r="H51" s="14">
        <v>9</v>
      </c>
      <c r="I51" s="14">
        <v>4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57</v>
      </c>
      <c r="D52" s="15">
        <v>2</v>
      </c>
      <c r="E52" s="15">
        <v>11</v>
      </c>
      <c r="F52" s="15">
        <v>24</v>
      </c>
      <c r="G52" s="15">
        <v>14</v>
      </c>
      <c r="H52" s="15">
        <v>2</v>
      </c>
      <c r="I52" s="15">
        <v>4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0" t="s">
        <v>58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30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30" ht="12" customHeight="1" x14ac:dyDescent="0.2">
      <c r="A5" s="31" t="s">
        <v>11</v>
      </c>
      <c r="B5" s="6" t="s">
        <v>40</v>
      </c>
      <c r="C5" s="13">
        <v>76055</v>
      </c>
      <c r="D5" s="13">
        <v>5781</v>
      </c>
      <c r="E5" s="13">
        <v>37930</v>
      </c>
      <c r="F5" s="13">
        <v>23353</v>
      </c>
      <c r="G5" s="13">
        <v>4266</v>
      </c>
      <c r="H5" s="13">
        <v>2357</v>
      </c>
      <c r="I5" s="13">
        <v>2368</v>
      </c>
    </row>
    <row r="6" spans="1:30" ht="12" customHeight="1" x14ac:dyDescent="0.2">
      <c r="A6" s="28" t="s">
        <v>40</v>
      </c>
      <c r="B6" s="1" t="s">
        <v>12</v>
      </c>
      <c r="C6" s="14">
        <v>96</v>
      </c>
      <c r="D6" s="14">
        <v>7</v>
      </c>
      <c r="E6" s="14">
        <v>25</v>
      </c>
      <c r="F6" s="14">
        <v>24</v>
      </c>
      <c r="G6" s="14">
        <v>1</v>
      </c>
      <c r="H6" s="14">
        <v>20</v>
      </c>
      <c r="I6" s="14">
        <v>19</v>
      </c>
      <c r="J6" t="s">
        <v>40</v>
      </c>
      <c r="K6" t="s">
        <v>40</v>
      </c>
      <c r="M6" t="s">
        <v>40</v>
      </c>
      <c r="N6" t="s">
        <v>40</v>
      </c>
    </row>
    <row r="7" spans="1:30" ht="12" customHeight="1" x14ac:dyDescent="0.2">
      <c r="A7" s="28" t="s">
        <v>40</v>
      </c>
      <c r="B7" s="1" t="s">
        <v>13</v>
      </c>
      <c r="C7" s="14">
        <v>2735</v>
      </c>
      <c r="D7" s="14">
        <v>212</v>
      </c>
      <c r="E7" s="14">
        <v>1431</v>
      </c>
      <c r="F7" s="14">
        <v>553</v>
      </c>
      <c r="G7" s="14">
        <v>60</v>
      </c>
      <c r="H7" s="14">
        <v>281</v>
      </c>
      <c r="I7" s="14">
        <v>198</v>
      </c>
      <c r="J7" t="s">
        <v>40</v>
      </c>
      <c r="K7" t="s">
        <v>40</v>
      </c>
      <c r="M7" t="s">
        <v>40</v>
      </c>
      <c r="N7" t="s">
        <v>40</v>
      </c>
    </row>
    <row r="8" spans="1:30" ht="12" customHeight="1" x14ac:dyDescent="0.2">
      <c r="A8" s="28" t="s">
        <v>40</v>
      </c>
      <c r="B8" s="1" t="s">
        <v>14</v>
      </c>
      <c r="C8" s="14">
        <v>7531</v>
      </c>
      <c r="D8" s="14">
        <v>517</v>
      </c>
      <c r="E8" s="14">
        <v>4771</v>
      </c>
      <c r="F8" s="14">
        <v>1339</v>
      </c>
      <c r="G8" s="14">
        <v>246</v>
      </c>
      <c r="H8" s="14">
        <v>377</v>
      </c>
      <c r="I8" s="14">
        <v>281</v>
      </c>
      <c r="J8" t="s">
        <v>40</v>
      </c>
      <c r="K8" t="s">
        <v>40</v>
      </c>
      <c r="M8" t="s">
        <v>40</v>
      </c>
      <c r="N8" t="s">
        <v>40</v>
      </c>
    </row>
    <row r="9" spans="1:30" ht="12" customHeight="1" x14ac:dyDescent="0.2">
      <c r="A9" s="28" t="s">
        <v>40</v>
      </c>
      <c r="B9" s="1" t="s">
        <v>15</v>
      </c>
      <c r="C9" s="14">
        <v>9506</v>
      </c>
      <c r="D9" s="14">
        <v>554</v>
      </c>
      <c r="E9" s="14">
        <v>5844</v>
      </c>
      <c r="F9" s="14">
        <v>2160</v>
      </c>
      <c r="G9" s="14">
        <v>401</v>
      </c>
      <c r="H9" s="14">
        <v>275</v>
      </c>
      <c r="I9" s="14">
        <v>272</v>
      </c>
      <c r="J9" t="s">
        <v>40</v>
      </c>
      <c r="K9" t="s">
        <v>40</v>
      </c>
      <c r="M9" t="s">
        <v>40</v>
      </c>
      <c r="N9" t="s">
        <v>40</v>
      </c>
    </row>
    <row r="10" spans="1:30" ht="12" customHeight="1" x14ac:dyDescent="0.2">
      <c r="A10" s="28" t="s">
        <v>40</v>
      </c>
      <c r="B10" s="1" t="s">
        <v>16</v>
      </c>
      <c r="C10" s="14">
        <v>10020</v>
      </c>
      <c r="D10" s="14">
        <v>583</v>
      </c>
      <c r="E10" s="14">
        <v>5569</v>
      </c>
      <c r="F10" s="14">
        <v>2801</v>
      </c>
      <c r="G10" s="14">
        <v>560</v>
      </c>
      <c r="H10" s="14">
        <v>243</v>
      </c>
      <c r="I10" s="14">
        <v>264</v>
      </c>
      <c r="J10" t="s">
        <v>40</v>
      </c>
      <c r="K10" t="s">
        <v>40</v>
      </c>
      <c r="M10" t="s">
        <v>40</v>
      </c>
      <c r="N10" t="s">
        <v>40</v>
      </c>
    </row>
    <row r="11" spans="1:30" ht="12" customHeight="1" x14ac:dyDescent="0.2">
      <c r="A11" s="28" t="s">
        <v>40</v>
      </c>
      <c r="B11" s="1" t="s">
        <v>17</v>
      </c>
      <c r="C11" s="14">
        <v>9889</v>
      </c>
      <c r="D11" s="14">
        <v>636</v>
      </c>
      <c r="E11" s="14">
        <v>5271</v>
      </c>
      <c r="F11" s="14">
        <v>2981</v>
      </c>
      <c r="G11" s="14">
        <v>545</v>
      </c>
      <c r="H11" s="14">
        <v>214</v>
      </c>
      <c r="I11" s="14">
        <v>242</v>
      </c>
      <c r="J11" t="s">
        <v>40</v>
      </c>
      <c r="K11" t="s">
        <v>40</v>
      </c>
      <c r="M11" t="s">
        <v>40</v>
      </c>
      <c r="N11" t="s">
        <v>40</v>
      </c>
    </row>
    <row r="12" spans="1:30" ht="12" customHeight="1" x14ac:dyDescent="0.2">
      <c r="A12" s="28" t="s">
        <v>40</v>
      </c>
      <c r="B12" s="1" t="s">
        <v>18</v>
      </c>
      <c r="C12" s="14">
        <v>9885</v>
      </c>
      <c r="D12" s="14">
        <v>768</v>
      </c>
      <c r="E12" s="14">
        <v>4931</v>
      </c>
      <c r="F12" s="14">
        <v>3173</v>
      </c>
      <c r="G12" s="14">
        <v>571</v>
      </c>
      <c r="H12" s="14">
        <v>203</v>
      </c>
      <c r="I12" s="14">
        <v>239</v>
      </c>
      <c r="J12" t="s">
        <v>40</v>
      </c>
      <c r="K12" t="s">
        <v>40</v>
      </c>
      <c r="M12" t="s">
        <v>40</v>
      </c>
      <c r="N12" t="s">
        <v>40</v>
      </c>
    </row>
    <row r="13" spans="1:30" ht="12" customHeight="1" x14ac:dyDescent="0.2">
      <c r="A13" s="28" t="s">
        <v>40</v>
      </c>
      <c r="B13" s="1" t="s">
        <v>19</v>
      </c>
      <c r="C13" s="14">
        <v>7479</v>
      </c>
      <c r="D13" s="14">
        <v>650</v>
      </c>
      <c r="E13" s="14">
        <v>3518</v>
      </c>
      <c r="F13" s="14">
        <v>2520</v>
      </c>
      <c r="G13" s="14">
        <v>480</v>
      </c>
      <c r="H13" s="14">
        <v>152</v>
      </c>
      <c r="I13" s="14">
        <v>159</v>
      </c>
      <c r="J13" t="s">
        <v>40</v>
      </c>
      <c r="K13" t="s">
        <v>40</v>
      </c>
      <c r="M13" t="s">
        <v>40</v>
      </c>
      <c r="N13" t="s">
        <v>40</v>
      </c>
    </row>
    <row r="14" spans="1:30" ht="12" customHeight="1" x14ac:dyDescent="0.2">
      <c r="A14" s="28" t="s">
        <v>40</v>
      </c>
      <c r="B14" s="1" t="s">
        <v>20</v>
      </c>
      <c r="C14" s="14">
        <v>6026</v>
      </c>
      <c r="D14" s="14">
        <v>575</v>
      </c>
      <c r="E14" s="14">
        <v>2666</v>
      </c>
      <c r="F14" s="14">
        <v>2081</v>
      </c>
      <c r="G14" s="14">
        <v>424</v>
      </c>
      <c r="H14" s="14">
        <v>143</v>
      </c>
      <c r="I14" s="14">
        <v>137</v>
      </c>
      <c r="J14" t="s">
        <v>40</v>
      </c>
      <c r="K14" t="s">
        <v>40</v>
      </c>
      <c r="M14" t="s">
        <v>40</v>
      </c>
      <c r="N14" t="s">
        <v>40</v>
      </c>
    </row>
    <row r="15" spans="1:30" ht="12" customHeight="1" x14ac:dyDescent="0.2">
      <c r="A15" s="28" t="s">
        <v>40</v>
      </c>
      <c r="B15" s="1" t="s">
        <v>21</v>
      </c>
      <c r="C15" s="14">
        <v>5355</v>
      </c>
      <c r="D15" s="14">
        <v>624</v>
      </c>
      <c r="E15" s="14">
        <v>2164</v>
      </c>
      <c r="F15" s="14">
        <v>1944</v>
      </c>
      <c r="G15" s="14">
        <v>370</v>
      </c>
      <c r="H15" s="14">
        <v>119</v>
      </c>
      <c r="I15" s="14">
        <v>134</v>
      </c>
      <c r="J15" t="s">
        <v>40</v>
      </c>
      <c r="K15" t="s">
        <v>40</v>
      </c>
      <c r="M15" t="s">
        <v>40</v>
      </c>
      <c r="N15" t="s">
        <v>40</v>
      </c>
    </row>
    <row r="16" spans="1:30" ht="12" customHeight="1" x14ac:dyDescent="0.2">
      <c r="A16" s="28" t="s">
        <v>40</v>
      </c>
      <c r="B16" s="1" t="s">
        <v>22</v>
      </c>
      <c r="C16" s="14">
        <v>3737</v>
      </c>
      <c r="D16" s="14">
        <v>342</v>
      </c>
      <c r="E16" s="14">
        <v>1151</v>
      </c>
      <c r="F16" s="14">
        <v>1703</v>
      </c>
      <c r="G16" s="14">
        <v>283</v>
      </c>
      <c r="H16" s="14">
        <v>119</v>
      </c>
      <c r="I16" s="14">
        <v>139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2057</v>
      </c>
      <c r="D17" s="14">
        <v>192</v>
      </c>
      <c r="E17" s="14">
        <v>354</v>
      </c>
      <c r="F17" s="14">
        <v>1130</v>
      </c>
      <c r="G17" s="14">
        <v>165</v>
      </c>
      <c r="H17" s="14">
        <v>95</v>
      </c>
      <c r="I17" s="14">
        <v>121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1000</v>
      </c>
      <c r="D18" s="14">
        <v>72</v>
      </c>
      <c r="E18" s="14">
        <v>119</v>
      </c>
      <c r="F18" s="14">
        <v>561</v>
      </c>
      <c r="G18" s="14">
        <v>103</v>
      </c>
      <c r="H18" s="14">
        <v>63</v>
      </c>
      <c r="I18" s="14">
        <v>82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457</v>
      </c>
      <c r="D19" s="14">
        <v>27</v>
      </c>
      <c r="E19" s="14">
        <v>58</v>
      </c>
      <c r="F19" s="14">
        <v>262</v>
      </c>
      <c r="G19" s="14">
        <v>36</v>
      </c>
      <c r="H19" s="14">
        <v>37</v>
      </c>
      <c r="I19" s="14">
        <v>37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282</v>
      </c>
      <c r="D20" s="14">
        <v>22</v>
      </c>
      <c r="E20" s="14">
        <v>58</v>
      </c>
      <c r="F20" s="14">
        <v>121</v>
      </c>
      <c r="G20" s="14">
        <v>21</v>
      </c>
      <c r="H20" s="14">
        <v>16</v>
      </c>
      <c r="I20" s="14">
        <v>44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34023</v>
      </c>
      <c r="D21" s="13">
        <v>5568</v>
      </c>
      <c r="E21" s="13">
        <v>15266</v>
      </c>
      <c r="F21" s="13">
        <v>9702</v>
      </c>
      <c r="G21" s="13">
        <v>1279</v>
      </c>
      <c r="H21" s="13">
        <v>1074</v>
      </c>
      <c r="I21" s="13">
        <v>1134</v>
      </c>
    </row>
    <row r="22" spans="1:14" ht="12" customHeight="1" x14ac:dyDescent="0.2">
      <c r="A22" s="28" t="s">
        <v>40</v>
      </c>
      <c r="B22" s="1" t="s">
        <v>12</v>
      </c>
      <c r="C22" s="14">
        <v>38</v>
      </c>
      <c r="D22" s="14">
        <v>4</v>
      </c>
      <c r="E22" s="14">
        <v>8</v>
      </c>
      <c r="F22" s="14">
        <v>13</v>
      </c>
      <c r="G22" s="14">
        <v>1</v>
      </c>
      <c r="H22" s="14">
        <v>7</v>
      </c>
      <c r="I22" s="14">
        <v>5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1048</v>
      </c>
      <c r="D23" s="14">
        <v>199</v>
      </c>
      <c r="E23" s="14">
        <v>441</v>
      </c>
      <c r="F23" s="14">
        <v>215</v>
      </c>
      <c r="G23" s="14">
        <v>18</v>
      </c>
      <c r="H23" s="14">
        <v>91</v>
      </c>
      <c r="I23" s="14">
        <v>84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3304</v>
      </c>
      <c r="D24" s="14">
        <v>500</v>
      </c>
      <c r="E24" s="14">
        <v>1816</v>
      </c>
      <c r="F24" s="14">
        <v>602</v>
      </c>
      <c r="G24" s="14">
        <v>98</v>
      </c>
      <c r="H24" s="14">
        <v>149</v>
      </c>
      <c r="I24" s="14">
        <v>139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4338</v>
      </c>
      <c r="D25" s="14">
        <v>532</v>
      </c>
      <c r="E25" s="14">
        <v>2293</v>
      </c>
      <c r="F25" s="14">
        <v>1104</v>
      </c>
      <c r="G25" s="14">
        <v>151</v>
      </c>
      <c r="H25" s="14">
        <v>120</v>
      </c>
      <c r="I25" s="14">
        <v>138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4560</v>
      </c>
      <c r="D26" s="14">
        <v>564</v>
      </c>
      <c r="E26" s="14">
        <v>2238</v>
      </c>
      <c r="F26" s="14">
        <v>1338</v>
      </c>
      <c r="G26" s="14">
        <v>181</v>
      </c>
      <c r="H26" s="14">
        <v>111</v>
      </c>
      <c r="I26" s="14">
        <v>128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4656</v>
      </c>
      <c r="D27" s="14">
        <v>616</v>
      </c>
      <c r="E27" s="14">
        <v>2290</v>
      </c>
      <c r="F27" s="14">
        <v>1354</v>
      </c>
      <c r="G27" s="14">
        <v>171</v>
      </c>
      <c r="H27" s="14">
        <v>109</v>
      </c>
      <c r="I27" s="14">
        <v>116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4602</v>
      </c>
      <c r="D28" s="14">
        <v>754</v>
      </c>
      <c r="E28" s="14">
        <v>2105</v>
      </c>
      <c r="F28" s="14">
        <v>1351</v>
      </c>
      <c r="G28" s="14">
        <v>184</v>
      </c>
      <c r="H28" s="14">
        <v>96</v>
      </c>
      <c r="I28" s="14">
        <v>112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3527</v>
      </c>
      <c r="D29" s="14">
        <v>636</v>
      </c>
      <c r="E29" s="14">
        <v>1539</v>
      </c>
      <c r="F29" s="14">
        <v>1046</v>
      </c>
      <c r="G29" s="14">
        <v>136</v>
      </c>
      <c r="H29" s="14">
        <v>81</v>
      </c>
      <c r="I29" s="14">
        <v>89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2820</v>
      </c>
      <c r="D30" s="14">
        <v>557</v>
      </c>
      <c r="E30" s="14">
        <v>1215</v>
      </c>
      <c r="F30" s="14">
        <v>793</v>
      </c>
      <c r="G30" s="14">
        <v>115</v>
      </c>
      <c r="H30" s="14">
        <v>79</v>
      </c>
      <c r="I30" s="14">
        <v>61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2457</v>
      </c>
      <c r="D31" s="14">
        <v>609</v>
      </c>
      <c r="E31" s="14">
        <v>874</v>
      </c>
      <c r="F31" s="14">
        <v>741</v>
      </c>
      <c r="G31" s="14">
        <v>101</v>
      </c>
      <c r="H31" s="14">
        <v>70</v>
      </c>
      <c r="I31" s="14">
        <v>62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1353</v>
      </c>
      <c r="D32" s="14">
        <v>321</v>
      </c>
      <c r="E32" s="14">
        <v>298</v>
      </c>
      <c r="F32" s="14">
        <v>542</v>
      </c>
      <c r="G32" s="14">
        <v>62</v>
      </c>
      <c r="H32" s="14">
        <v>64</v>
      </c>
      <c r="I32" s="14">
        <v>66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694</v>
      </c>
      <c r="D33" s="14">
        <v>172</v>
      </c>
      <c r="E33" s="14">
        <v>86</v>
      </c>
      <c r="F33" s="14">
        <v>319</v>
      </c>
      <c r="G33" s="14">
        <v>28</v>
      </c>
      <c r="H33" s="14">
        <v>38</v>
      </c>
      <c r="I33" s="14">
        <v>51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349</v>
      </c>
      <c r="D34" s="14">
        <v>61</v>
      </c>
      <c r="E34" s="14">
        <v>26</v>
      </c>
      <c r="F34" s="14">
        <v>169</v>
      </c>
      <c r="G34" s="14">
        <v>19</v>
      </c>
      <c r="H34" s="14">
        <v>35</v>
      </c>
      <c r="I34" s="14">
        <v>39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158</v>
      </c>
      <c r="D35" s="14">
        <v>24</v>
      </c>
      <c r="E35" s="14">
        <v>16</v>
      </c>
      <c r="F35" s="14">
        <v>77</v>
      </c>
      <c r="G35" s="14">
        <v>8</v>
      </c>
      <c r="H35" s="14">
        <v>17</v>
      </c>
      <c r="I35" s="14">
        <v>16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119</v>
      </c>
      <c r="D36" s="14">
        <v>19</v>
      </c>
      <c r="E36" s="14">
        <v>21</v>
      </c>
      <c r="F36" s="14">
        <v>38</v>
      </c>
      <c r="G36" s="14">
        <v>6</v>
      </c>
      <c r="H36" s="14">
        <v>7</v>
      </c>
      <c r="I36" s="14">
        <v>28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42032</v>
      </c>
      <c r="D37" s="13">
        <v>213</v>
      </c>
      <c r="E37" s="13">
        <v>22664</v>
      </c>
      <c r="F37" s="13">
        <v>13651</v>
      </c>
      <c r="G37" s="13">
        <v>2987</v>
      </c>
      <c r="H37" s="13">
        <v>1283</v>
      </c>
      <c r="I37" s="13">
        <v>1234</v>
      </c>
    </row>
    <row r="38" spans="1:14" ht="12" customHeight="1" x14ac:dyDescent="0.2">
      <c r="A38" s="28" t="s">
        <v>40</v>
      </c>
      <c r="B38" s="1" t="s">
        <v>12</v>
      </c>
      <c r="C38" s="14">
        <v>58</v>
      </c>
      <c r="D38" s="14">
        <v>3</v>
      </c>
      <c r="E38" s="14">
        <v>17</v>
      </c>
      <c r="F38" s="14">
        <v>11</v>
      </c>
      <c r="G38" s="14" t="s">
        <v>53</v>
      </c>
      <c r="H38" s="14">
        <v>13</v>
      </c>
      <c r="I38" s="14">
        <v>14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1687</v>
      </c>
      <c r="D39" s="14">
        <v>13</v>
      </c>
      <c r="E39" s="14">
        <v>990</v>
      </c>
      <c r="F39" s="14">
        <v>338</v>
      </c>
      <c r="G39" s="14">
        <v>42</v>
      </c>
      <c r="H39" s="14">
        <v>190</v>
      </c>
      <c r="I39" s="14">
        <v>114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4227</v>
      </c>
      <c r="D40" s="14">
        <v>17</v>
      </c>
      <c r="E40" s="14">
        <v>2955</v>
      </c>
      <c r="F40" s="14">
        <v>737</v>
      </c>
      <c r="G40" s="14">
        <v>148</v>
      </c>
      <c r="H40" s="14">
        <v>228</v>
      </c>
      <c r="I40" s="14">
        <v>142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5168</v>
      </c>
      <c r="D41" s="14">
        <v>22</v>
      </c>
      <c r="E41" s="14">
        <v>3551</v>
      </c>
      <c r="F41" s="14">
        <v>1056</v>
      </c>
      <c r="G41" s="14">
        <v>250</v>
      </c>
      <c r="H41" s="14">
        <v>155</v>
      </c>
      <c r="I41" s="14">
        <v>134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5460</v>
      </c>
      <c r="D42" s="14">
        <v>19</v>
      </c>
      <c r="E42" s="14">
        <v>3331</v>
      </c>
      <c r="F42" s="14">
        <v>1463</v>
      </c>
      <c r="G42" s="14">
        <v>379</v>
      </c>
      <c r="H42" s="14">
        <v>132</v>
      </c>
      <c r="I42" s="14">
        <v>136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5233</v>
      </c>
      <c r="D43" s="14">
        <v>20</v>
      </c>
      <c r="E43" s="14">
        <v>2981</v>
      </c>
      <c r="F43" s="14">
        <v>1627</v>
      </c>
      <c r="G43" s="14">
        <v>374</v>
      </c>
      <c r="H43" s="14">
        <v>105</v>
      </c>
      <c r="I43" s="14">
        <v>126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5283</v>
      </c>
      <c r="D44" s="14">
        <v>14</v>
      </c>
      <c r="E44" s="14">
        <v>2826</v>
      </c>
      <c r="F44" s="14">
        <v>1822</v>
      </c>
      <c r="G44" s="14">
        <v>387</v>
      </c>
      <c r="H44" s="14">
        <v>107</v>
      </c>
      <c r="I44" s="14">
        <v>127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3952</v>
      </c>
      <c r="D45" s="14">
        <v>14</v>
      </c>
      <c r="E45" s="14">
        <v>1979</v>
      </c>
      <c r="F45" s="14">
        <v>1474</v>
      </c>
      <c r="G45" s="14">
        <v>344</v>
      </c>
      <c r="H45" s="14">
        <v>71</v>
      </c>
      <c r="I45" s="14">
        <v>70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3206</v>
      </c>
      <c r="D46" s="14">
        <v>18</v>
      </c>
      <c r="E46" s="14">
        <v>1451</v>
      </c>
      <c r="F46" s="14">
        <v>1288</v>
      </c>
      <c r="G46" s="14">
        <v>309</v>
      </c>
      <c r="H46" s="14">
        <v>64</v>
      </c>
      <c r="I46" s="14">
        <v>76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2898</v>
      </c>
      <c r="D47" s="14">
        <v>15</v>
      </c>
      <c r="E47" s="14">
        <v>1290</v>
      </c>
      <c r="F47" s="14">
        <v>1203</v>
      </c>
      <c r="G47" s="14">
        <v>269</v>
      </c>
      <c r="H47" s="14">
        <v>49</v>
      </c>
      <c r="I47" s="14">
        <v>72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2384</v>
      </c>
      <c r="D48" s="14">
        <v>21</v>
      </c>
      <c r="E48" s="14">
        <v>853</v>
      </c>
      <c r="F48" s="14">
        <v>1161</v>
      </c>
      <c r="G48" s="14">
        <v>221</v>
      </c>
      <c r="H48" s="14">
        <v>55</v>
      </c>
      <c r="I48" s="14">
        <v>73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1363</v>
      </c>
      <c r="D49" s="14">
        <v>20</v>
      </c>
      <c r="E49" s="14">
        <v>268</v>
      </c>
      <c r="F49" s="14">
        <v>811</v>
      </c>
      <c r="G49" s="14">
        <v>137</v>
      </c>
      <c r="H49" s="14">
        <v>57</v>
      </c>
      <c r="I49" s="14">
        <v>70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651</v>
      </c>
      <c r="D50" s="14">
        <v>11</v>
      </c>
      <c r="E50" s="14">
        <v>93</v>
      </c>
      <c r="F50" s="14">
        <v>392</v>
      </c>
      <c r="G50" s="14">
        <v>84</v>
      </c>
      <c r="H50" s="14">
        <v>28</v>
      </c>
      <c r="I50" s="14">
        <v>43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299</v>
      </c>
      <c r="D51" s="14">
        <v>3</v>
      </c>
      <c r="E51" s="14">
        <v>42</v>
      </c>
      <c r="F51" s="14">
        <v>185</v>
      </c>
      <c r="G51" s="14">
        <v>28</v>
      </c>
      <c r="H51" s="14">
        <v>20</v>
      </c>
      <c r="I51" s="14">
        <v>21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163</v>
      </c>
      <c r="D52" s="15">
        <v>3</v>
      </c>
      <c r="E52" s="15">
        <v>37</v>
      </c>
      <c r="F52" s="15">
        <v>83</v>
      </c>
      <c r="G52" s="15">
        <v>15</v>
      </c>
      <c r="H52" s="15">
        <v>9</v>
      </c>
      <c r="I52" s="15">
        <v>16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6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59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14397</v>
      </c>
      <c r="D5" s="13">
        <v>1061</v>
      </c>
      <c r="E5" s="13">
        <v>7493</v>
      </c>
      <c r="F5" s="13">
        <v>4424</v>
      </c>
      <c r="G5" s="13">
        <v>494</v>
      </c>
      <c r="H5" s="13">
        <v>433</v>
      </c>
      <c r="I5" s="13">
        <v>492</v>
      </c>
    </row>
    <row r="6" spans="1:29" ht="12" customHeight="1" x14ac:dyDescent="0.2">
      <c r="A6" s="28" t="s">
        <v>40</v>
      </c>
      <c r="B6" s="1" t="s">
        <v>12</v>
      </c>
      <c r="C6" s="14">
        <v>27</v>
      </c>
      <c r="D6" s="14">
        <v>1</v>
      </c>
      <c r="E6" s="14">
        <v>3</v>
      </c>
      <c r="F6" s="14">
        <v>9</v>
      </c>
      <c r="G6" s="14" t="s">
        <v>53</v>
      </c>
      <c r="H6" s="14">
        <v>6</v>
      </c>
      <c r="I6" s="14">
        <v>8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560</v>
      </c>
      <c r="D7" s="14">
        <v>34</v>
      </c>
      <c r="E7" s="14">
        <v>242</v>
      </c>
      <c r="F7" s="14">
        <v>170</v>
      </c>
      <c r="G7" s="14">
        <v>9</v>
      </c>
      <c r="H7" s="14">
        <v>58</v>
      </c>
      <c r="I7" s="14">
        <v>47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1444</v>
      </c>
      <c r="D8" s="14">
        <v>86</v>
      </c>
      <c r="E8" s="14">
        <v>845</v>
      </c>
      <c r="F8" s="14">
        <v>358</v>
      </c>
      <c r="G8" s="14">
        <v>35</v>
      </c>
      <c r="H8" s="14">
        <v>63</v>
      </c>
      <c r="I8" s="14">
        <v>57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1834</v>
      </c>
      <c r="D9" s="14">
        <v>132</v>
      </c>
      <c r="E9" s="14">
        <v>1112</v>
      </c>
      <c r="F9" s="14">
        <v>434</v>
      </c>
      <c r="G9" s="14">
        <v>57</v>
      </c>
      <c r="H9" s="14">
        <v>48</v>
      </c>
      <c r="I9" s="14">
        <v>51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1818</v>
      </c>
      <c r="D10" s="14">
        <v>134</v>
      </c>
      <c r="E10" s="14">
        <v>1051</v>
      </c>
      <c r="F10" s="14">
        <v>466</v>
      </c>
      <c r="G10" s="14">
        <v>69</v>
      </c>
      <c r="H10" s="14">
        <v>45</v>
      </c>
      <c r="I10" s="14">
        <v>53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1708</v>
      </c>
      <c r="D11" s="14">
        <v>121</v>
      </c>
      <c r="E11" s="14">
        <v>1007</v>
      </c>
      <c r="F11" s="14">
        <v>437</v>
      </c>
      <c r="G11" s="14">
        <v>60</v>
      </c>
      <c r="H11" s="14">
        <v>38</v>
      </c>
      <c r="I11" s="14">
        <v>45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1821</v>
      </c>
      <c r="D12" s="14">
        <v>145</v>
      </c>
      <c r="E12" s="14">
        <v>989</v>
      </c>
      <c r="F12" s="14">
        <v>534</v>
      </c>
      <c r="G12" s="14">
        <v>67</v>
      </c>
      <c r="H12" s="14">
        <v>28</v>
      </c>
      <c r="I12" s="14">
        <v>58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1490</v>
      </c>
      <c r="D13" s="14">
        <v>129</v>
      </c>
      <c r="E13" s="14">
        <v>778</v>
      </c>
      <c r="F13" s="14">
        <v>463</v>
      </c>
      <c r="G13" s="14">
        <v>62</v>
      </c>
      <c r="H13" s="14">
        <v>24</v>
      </c>
      <c r="I13" s="14">
        <v>34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1254</v>
      </c>
      <c r="D14" s="14">
        <v>114</v>
      </c>
      <c r="E14" s="14">
        <v>641</v>
      </c>
      <c r="F14" s="14">
        <v>383</v>
      </c>
      <c r="G14" s="14">
        <v>53</v>
      </c>
      <c r="H14" s="14">
        <v>30</v>
      </c>
      <c r="I14" s="14">
        <v>33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1047</v>
      </c>
      <c r="D15" s="14">
        <v>74</v>
      </c>
      <c r="E15" s="14">
        <v>493</v>
      </c>
      <c r="F15" s="14">
        <v>382</v>
      </c>
      <c r="G15" s="14">
        <v>33</v>
      </c>
      <c r="H15" s="14">
        <v>24</v>
      </c>
      <c r="I15" s="14">
        <v>41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645</v>
      </c>
      <c r="D16" s="14">
        <v>47</v>
      </c>
      <c r="E16" s="14">
        <v>206</v>
      </c>
      <c r="F16" s="14">
        <v>319</v>
      </c>
      <c r="G16" s="14">
        <v>26</v>
      </c>
      <c r="H16" s="14">
        <v>23</v>
      </c>
      <c r="I16" s="14">
        <v>24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373</v>
      </c>
      <c r="D17" s="14">
        <v>28</v>
      </c>
      <c r="E17" s="14">
        <v>73</v>
      </c>
      <c r="F17" s="14">
        <v>221</v>
      </c>
      <c r="G17" s="14">
        <v>10</v>
      </c>
      <c r="H17" s="14">
        <v>23</v>
      </c>
      <c r="I17" s="14">
        <v>18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195</v>
      </c>
      <c r="D18" s="14">
        <v>7</v>
      </c>
      <c r="E18" s="14">
        <v>23</v>
      </c>
      <c r="F18" s="14">
        <v>142</v>
      </c>
      <c r="G18" s="14">
        <v>8</v>
      </c>
      <c r="H18" s="14">
        <v>9</v>
      </c>
      <c r="I18" s="14">
        <v>6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108</v>
      </c>
      <c r="D19" s="14">
        <v>7</v>
      </c>
      <c r="E19" s="14">
        <v>13</v>
      </c>
      <c r="F19" s="14">
        <v>68</v>
      </c>
      <c r="G19" s="14">
        <v>4</v>
      </c>
      <c r="H19" s="14">
        <v>8</v>
      </c>
      <c r="I19" s="14">
        <v>8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73</v>
      </c>
      <c r="D20" s="14">
        <v>2</v>
      </c>
      <c r="E20" s="14">
        <v>17</v>
      </c>
      <c r="F20" s="14">
        <v>38</v>
      </c>
      <c r="G20" s="14">
        <v>1</v>
      </c>
      <c r="H20" s="14">
        <v>6</v>
      </c>
      <c r="I20" s="14">
        <v>9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6075</v>
      </c>
      <c r="D21" s="13">
        <v>1009</v>
      </c>
      <c r="E21" s="13">
        <v>2891</v>
      </c>
      <c r="F21" s="13">
        <v>1612</v>
      </c>
      <c r="G21" s="13">
        <v>157</v>
      </c>
      <c r="H21" s="13">
        <v>185</v>
      </c>
      <c r="I21" s="13">
        <v>221</v>
      </c>
    </row>
    <row r="22" spans="1:14" ht="12" customHeight="1" x14ac:dyDescent="0.2">
      <c r="A22" s="28" t="s">
        <v>40</v>
      </c>
      <c r="B22" s="1" t="s">
        <v>12</v>
      </c>
      <c r="C22" s="14">
        <v>13</v>
      </c>
      <c r="D22" s="14">
        <v>1</v>
      </c>
      <c r="E22" s="14">
        <v>2</v>
      </c>
      <c r="F22" s="14">
        <v>4</v>
      </c>
      <c r="G22" s="14" t="s">
        <v>53</v>
      </c>
      <c r="H22" s="14">
        <v>1</v>
      </c>
      <c r="I22" s="14">
        <v>5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169</v>
      </c>
      <c r="D23" s="14">
        <v>30</v>
      </c>
      <c r="E23" s="14">
        <v>49</v>
      </c>
      <c r="F23" s="14">
        <v>55</v>
      </c>
      <c r="G23" s="14" t="s">
        <v>53</v>
      </c>
      <c r="H23" s="14">
        <v>12</v>
      </c>
      <c r="I23" s="14">
        <v>23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556</v>
      </c>
      <c r="D24" s="14">
        <v>83</v>
      </c>
      <c r="E24" s="14">
        <v>283</v>
      </c>
      <c r="F24" s="14">
        <v>123</v>
      </c>
      <c r="G24" s="14">
        <v>10</v>
      </c>
      <c r="H24" s="14">
        <v>29</v>
      </c>
      <c r="I24" s="14">
        <v>28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796</v>
      </c>
      <c r="D25" s="14">
        <v>125</v>
      </c>
      <c r="E25" s="14">
        <v>421</v>
      </c>
      <c r="F25" s="14">
        <v>191</v>
      </c>
      <c r="G25" s="14">
        <v>23</v>
      </c>
      <c r="H25" s="14">
        <v>13</v>
      </c>
      <c r="I25" s="14">
        <v>23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779</v>
      </c>
      <c r="D26" s="14">
        <v>129</v>
      </c>
      <c r="E26" s="14">
        <v>368</v>
      </c>
      <c r="F26" s="14">
        <v>223</v>
      </c>
      <c r="G26" s="14">
        <v>15</v>
      </c>
      <c r="H26" s="14">
        <v>23</v>
      </c>
      <c r="I26" s="14">
        <v>21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783</v>
      </c>
      <c r="D27" s="14">
        <v>117</v>
      </c>
      <c r="E27" s="14">
        <v>425</v>
      </c>
      <c r="F27" s="14">
        <v>183</v>
      </c>
      <c r="G27" s="14">
        <v>20</v>
      </c>
      <c r="H27" s="14">
        <v>21</v>
      </c>
      <c r="I27" s="14">
        <v>17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812</v>
      </c>
      <c r="D28" s="14">
        <v>141</v>
      </c>
      <c r="E28" s="14">
        <v>395</v>
      </c>
      <c r="F28" s="14">
        <v>211</v>
      </c>
      <c r="G28" s="14">
        <v>25</v>
      </c>
      <c r="H28" s="14">
        <v>15</v>
      </c>
      <c r="I28" s="14">
        <v>25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698</v>
      </c>
      <c r="D29" s="14">
        <v>128</v>
      </c>
      <c r="E29" s="14">
        <v>335</v>
      </c>
      <c r="F29" s="14">
        <v>182</v>
      </c>
      <c r="G29" s="14">
        <v>25</v>
      </c>
      <c r="H29" s="14">
        <v>12</v>
      </c>
      <c r="I29" s="14">
        <v>16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576</v>
      </c>
      <c r="D30" s="14">
        <v>109</v>
      </c>
      <c r="E30" s="14">
        <v>302</v>
      </c>
      <c r="F30" s="14">
        <v>115</v>
      </c>
      <c r="G30" s="14">
        <v>20</v>
      </c>
      <c r="H30" s="14">
        <v>15</v>
      </c>
      <c r="I30" s="14">
        <v>15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421</v>
      </c>
      <c r="D31" s="14">
        <v>67</v>
      </c>
      <c r="E31" s="14">
        <v>207</v>
      </c>
      <c r="F31" s="14">
        <v>105</v>
      </c>
      <c r="G31" s="14">
        <v>12</v>
      </c>
      <c r="H31" s="14">
        <v>9</v>
      </c>
      <c r="I31" s="14">
        <v>21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224</v>
      </c>
      <c r="D32" s="14">
        <v>41</v>
      </c>
      <c r="E32" s="14">
        <v>58</v>
      </c>
      <c r="F32" s="14">
        <v>97</v>
      </c>
      <c r="G32" s="14">
        <v>3</v>
      </c>
      <c r="H32" s="14">
        <v>16</v>
      </c>
      <c r="I32" s="14">
        <v>9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130</v>
      </c>
      <c r="D33" s="14">
        <v>24</v>
      </c>
      <c r="E33" s="14">
        <v>22</v>
      </c>
      <c r="F33" s="14">
        <v>61</v>
      </c>
      <c r="G33" s="14">
        <v>3</v>
      </c>
      <c r="H33" s="14">
        <v>11</v>
      </c>
      <c r="I33" s="14">
        <v>9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58</v>
      </c>
      <c r="D34" s="14">
        <v>5</v>
      </c>
      <c r="E34" s="14">
        <v>11</v>
      </c>
      <c r="F34" s="14">
        <v>36</v>
      </c>
      <c r="G34" s="14">
        <v>1</v>
      </c>
      <c r="H34" s="14">
        <v>4</v>
      </c>
      <c r="I34" s="14">
        <v>1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28</v>
      </c>
      <c r="D35" s="14">
        <v>7</v>
      </c>
      <c r="E35" s="14">
        <v>3</v>
      </c>
      <c r="F35" s="14">
        <v>12</v>
      </c>
      <c r="G35" s="14" t="s">
        <v>53</v>
      </c>
      <c r="H35" s="14">
        <v>2</v>
      </c>
      <c r="I35" s="14">
        <v>4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32</v>
      </c>
      <c r="D36" s="14">
        <v>2</v>
      </c>
      <c r="E36" s="14">
        <v>10</v>
      </c>
      <c r="F36" s="14">
        <v>14</v>
      </c>
      <c r="G36" s="14" t="s">
        <v>53</v>
      </c>
      <c r="H36" s="14">
        <v>2</v>
      </c>
      <c r="I36" s="14">
        <v>4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8322</v>
      </c>
      <c r="D37" s="13">
        <v>52</v>
      </c>
      <c r="E37" s="13">
        <v>4602</v>
      </c>
      <c r="F37" s="13">
        <v>2812</v>
      </c>
      <c r="G37" s="13">
        <v>337</v>
      </c>
      <c r="H37" s="13">
        <v>248</v>
      </c>
      <c r="I37" s="13">
        <v>271</v>
      </c>
    </row>
    <row r="38" spans="1:14" ht="12" customHeight="1" x14ac:dyDescent="0.2">
      <c r="A38" s="28" t="s">
        <v>40</v>
      </c>
      <c r="B38" s="1" t="s">
        <v>12</v>
      </c>
      <c r="C38" s="14">
        <v>14</v>
      </c>
      <c r="D38" s="14" t="s">
        <v>53</v>
      </c>
      <c r="E38" s="14">
        <v>1</v>
      </c>
      <c r="F38" s="14">
        <v>5</v>
      </c>
      <c r="G38" s="14" t="s">
        <v>53</v>
      </c>
      <c r="H38" s="14">
        <v>5</v>
      </c>
      <c r="I38" s="14">
        <v>3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391</v>
      </c>
      <c r="D39" s="14">
        <v>4</v>
      </c>
      <c r="E39" s="14">
        <v>193</v>
      </c>
      <c r="F39" s="14">
        <v>115</v>
      </c>
      <c r="G39" s="14">
        <v>9</v>
      </c>
      <c r="H39" s="14">
        <v>46</v>
      </c>
      <c r="I39" s="14">
        <v>24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888</v>
      </c>
      <c r="D40" s="14">
        <v>3</v>
      </c>
      <c r="E40" s="14">
        <v>562</v>
      </c>
      <c r="F40" s="14">
        <v>235</v>
      </c>
      <c r="G40" s="14">
        <v>25</v>
      </c>
      <c r="H40" s="14">
        <v>34</v>
      </c>
      <c r="I40" s="14">
        <v>29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1038</v>
      </c>
      <c r="D41" s="14">
        <v>7</v>
      </c>
      <c r="E41" s="14">
        <v>691</v>
      </c>
      <c r="F41" s="14">
        <v>243</v>
      </c>
      <c r="G41" s="14">
        <v>34</v>
      </c>
      <c r="H41" s="14">
        <v>35</v>
      </c>
      <c r="I41" s="14">
        <v>28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1039</v>
      </c>
      <c r="D42" s="14">
        <v>5</v>
      </c>
      <c r="E42" s="14">
        <v>683</v>
      </c>
      <c r="F42" s="14">
        <v>243</v>
      </c>
      <c r="G42" s="14">
        <v>54</v>
      </c>
      <c r="H42" s="14">
        <v>22</v>
      </c>
      <c r="I42" s="14">
        <v>32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925</v>
      </c>
      <c r="D43" s="14">
        <v>4</v>
      </c>
      <c r="E43" s="14">
        <v>582</v>
      </c>
      <c r="F43" s="14">
        <v>254</v>
      </c>
      <c r="G43" s="14">
        <v>40</v>
      </c>
      <c r="H43" s="14">
        <v>17</v>
      </c>
      <c r="I43" s="14">
        <v>28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1009</v>
      </c>
      <c r="D44" s="14">
        <v>4</v>
      </c>
      <c r="E44" s="14">
        <v>594</v>
      </c>
      <c r="F44" s="14">
        <v>323</v>
      </c>
      <c r="G44" s="14">
        <v>42</v>
      </c>
      <c r="H44" s="14">
        <v>13</v>
      </c>
      <c r="I44" s="14">
        <v>33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792</v>
      </c>
      <c r="D45" s="14">
        <v>1</v>
      </c>
      <c r="E45" s="14">
        <v>443</v>
      </c>
      <c r="F45" s="14">
        <v>281</v>
      </c>
      <c r="G45" s="14">
        <v>37</v>
      </c>
      <c r="H45" s="14">
        <v>12</v>
      </c>
      <c r="I45" s="14">
        <v>18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678</v>
      </c>
      <c r="D46" s="14">
        <v>5</v>
      </c>
      <c r="E46" s="14">
        <v>339</v>
      </c>
      <c r="F46" s="14">
        <v>268</v>
      </c>
      <c r="G46" s="14">
        <v>33</v>
      </c>
      <c r="H46" s="14">
        <v>15</v>
      </c>
      <c r="I46" s="14">
        <v>18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626</v>
      </c>
      <c r="D47" s="14">
        <v>7</v>
      </c>
      <c r="E47" s="14">
        <v>286</v>
      </c>
      <c r="F47" s="14">
        <v>277</v>
      </c>
      <c r="G47" s="14">
        <v>21</v>
      </c>
      <c r="H47" s="14">
        <v>15</v>
      </c>
      <c r="I47" s="14">
        <v>20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421</v>
      </c>
      <c r="D48" s="14">
        <v>6</v>
      </c>
      <c r="E48" s="14">
        <v>148</v>
      </c>
      <c r="F48" s="14">
        <v>222</v>
      </c>
      <c r="G48" s="14">
        <v>23</v>
      </c>
      <c r="H48" s="14">
        <v>7</v>
      </c>
      <c r="I48" s="14">
        <v>15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243</v>
      </c>
      <c r="D49" s="14">
        <v>4</v>
      </c>
      <c r="E49" s="14">
        <v>51</v>
      </c>
      <c r="F49" s="14">
        <v>160</v>
      </c>
      <c r="G49" s="14">
        <v>7</v>
      </c>
      <c r="H49" s="14">
        <v>12</v>
      </c>
      <c r="I49" s="14">
        <v>9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137</v>
      </c>
      <c r="D50" s="14">
        <v>2</v>
      </c>
      <c r="E50" s="14">
        <v>12</v>
      </c>
      <c r="F50" s="14">
        <v>106</v>
      </c>
      <c r="G50" s="14">
        <v>7</v>
      </c>
      <c r="H50" s="14">
        <v>5</v>
      </c>
      <c r="I50" s="14">
        <v>5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80</v>
      </c>
      <c r="D51" s="14" t="s">
        <v>53</v>
      </c>
      <c r="E51" s="14">
        <v>10</v>
      </c>
      <c r="F51" s="14">
        <v>56</v>
      </c>
      <c r="G51" s="14">
        <v>4</v>
      </c>
      <c r="H51" s="14">
        <v>6</v>
      </c>
      <c r="I51" s="14">
        <v>4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41</v>
      </c>
      <c r="D52" s="15" t="s">
        <v>53</v>
      </c>
      <c r="E52" s="15">
        <v>7</v>
      </c>
      <c r="F52" s="15">
        <v>24</v>
      </c>
      <c r="G52" s="15">
        <v>1</v>
      </c>
      <c r="H52" s="15">
        <v>4</v>
      </c>
      <c r="I52" s="15">
        <v>5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83203125" customWidth="1"/>
    <col min="4" max="4" width="12.6640625" customWidth="1"/>
    <col min="5" max="5" width="15.6640625" customWidth="1"/>
    <col min="6" max="6" width="14" customWidth="1"/>
    <col min="7" max="7" width="15.6640625" customWidth="1"/>
    <col min="8" max="8" width="16.83203125" customWidth="1"/>
    <col min="9" max="9" width="13.832031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30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30" ht="12" customHeight="1" x14ac:dyDescent="0.2">
      <c r="A5" s="31" t="s">
        <v>11</v>
      </c>
      <c r="B5" s="6" t="s">
        <v>40</v>
      </c>
      <c r="C5" s="13">
        <v>33837</v>
      </c>
      <c r="D5" s="13">
        <v>3004</v>
      </c>
      <c r="E5" s="13">
        <v>17396</v>
      </c>
      <c r="F5" s="13">
        <v>9184</v>
      </c>
      <c r="G5" s="13">
        <v>2157</v>
      </c>
      <c r="H5" s="13">
        <v>1167</v>
      </c>
      <c r="I5" s="13">
        <v>929</v>
      </c>
    </row>
    <row r="6" spans="1:30" ht="12" customHeight="1" x14ac:dyDescent="0.2">
      <c r="A6" s="28" t="s">
        <v>40</v>
      </c>
      <c r="B6" s="1" t="s">
        <v>12</v>
      </c>
      <c r="C6" s="14">
        <v>50</v>
      </c>
      <c r="D6" s="14">
        <v>2</v>
      </c>
      <c r="E6" s="14">
        <v>16</v>
      </c>
      <c r="F6" s="14">
        <v>13</v>
      </c>
      <c r="G6" s="14">
        <v>3</v>
      </c>
      <c r="H6" s="14">
        <v>10</v>
      </c>
      <c r="I6" s="14">
        <v>6</v>
      </c>
      <c r="J6" t="s">
        <v>40</v>
      </c>
      <c r="K6" t="s">
        <v>40</v>
      </c>
      <c r="M6" t="s">
        <v>40</v>
      </c>
      <c r="N6" t="s">
        <v>40</v>
      </c>
    </row>
    <row r="7" spans="1:30" ht="12" customHeight="1" x14ac:dyDescent="0.2">
      <c r="A7" s="28" t="s">
        <v>40</v>
      </c>
      <c r="B7" s="1" t="s">
        <v>13</v>
      </c>
      <c r="C7" s="14">
        <v>1236</v>
      </c>
      <c r="D7" s="14">
        <v>111</v>
      </c>
      <c r="E7" s="14">
        <v>695</v>
      </c>
      <c r="F7" s="14">
        <v>191</v>
      </c>
      <c r="G7" s="14">
        <v>30</v>
      </c>
      <c r="H7" s="14">
        <v>121</v>
      </c>
      <c r="I7" s="14">
        <v>88</v>
      </c>
      <c r="J7" t="s">
        <v>40</v>
      </c>
      <c r="K7" t="s">
        <v>40</v>
      </c>
      <c r="M7" t="s">
        <v>40</v>
      </c>
      <c r="N7" t="s">
        <v>40</v>
      </c>
    </row>
    <row r="8" spans="1:30" ht="12" customHeight="1" x14ac:dyDescent="0.2">
      <c r="A8" s="28" t="s">
        <v>40</v>
      </c>
      <c r="B8" s="1" t="s">
        <v>14</v>
      </c>
      <c r="C8" s="14">
        <v>3207</v>
      </c>
      <c r="D8" s="14">
        <v>255</v>
      </c>
      <c r="E8" s="14">
        <v>2183</v>
      </c>
      <c r="F8" s="14">
        <v>418</v>
      </c>
      <c r="G8" s="14">
        <v>101</v>
      </c>
      <c r="H8" s="14">
        <v>142</v>
      </c>
      <c r="I8" s="14">
        <v>108</v>
      </c>
      <c r="J8" t="s">
        <v>40</v>
      </c>
      <c r="K8" t="s">
        <v>40</v>
      </c>
      <c r="M8" t="s">
        <v>40</v>
      </c>
      <c r="N8" t="s">
        <v>40</v>
      </c>
    </row>
    <row r="9" spans="1:30" ht="12" customHeight="1" x14ac:dyDescent="0.2">
      <c r="A9" s="28" t="s">
        <v>40</v>
      </c>
      <c r="B9" s="1" t="s">
        <v>15</v>
      </c>
      <c r="C9" s="14">
        <v>4184</v>
      </c>
      <c r="D9" s="14">
        <v>277</v>
      </c>
      <c r="E9" s="14">
        <v>2626</v>
      </c>
      <c r="F9" s="14">
        <v>855</v>
      </c>
      <c r="G9" s="14">
        <v>180</v>
      </c>
      <c r="H9" s="14">
        <v>134</v>
      </c>
      <c r="I9" s="14">
        <v>112</v>
      </c>
      <c r="J9" t="s">
        <v>40</v>
      </c>
      <c r="K9" t="s">
        <v>40</v>
      </c>
      <c r="M9" t="s">
        <v>40</v>
      </c>
      <c r="N9" t="s">
        <v>40</v>
      </c>
    </row>
    <row r="10" spans="1:30" ht="12" customHeight="1" x14ac:dyDescent="0.2">
      <c r="A10" s="28" t="s">
        <v>40</v>
      </c>
      <c r="B10" s="1" t="s">
        <v>16</v>
      </c>
      <c r="C10" s="14">
        <v>4318</v>
      </c>
      <c r="D10" s="14">
        <v>324</v>
      </c>
      <c r="E10" s="14">
        <v>2510</v>
      </c>
      <c r="F10" s="14">
        <v>1020</v>
      </c>
      <c r="G10" s="14">
        <v>238</v>
      </c>
      <c r="H10" s="14">
        <v>130</v>
      </c>
      <c r="I10" s="14">
        <v>96</v>
      </c>
      <c r="J10" t="s">
        <v>40</v>
      </c>
      <c r="K10" t="s">
        <v>40</v>
      </c>
      <c r="M10" t="s">
        <v>40</v>
      </c>
      <c r="N10" t="s">
        <v>40</v>
      </c>
    </row>
    <row r="11" spans="1:30" ht="12" customHeight="1" x14ac:dyDescent="0.2">
      <c r="A11" s="28" t="s">
        <v>40</v>
      </c>
      <c r="B11" s="1" t="s">
        <v>17</v>
      </c>
      <c r="C11" s="14">
        <v>4044</v>
      </c>
      <c r="D11" s="14">
        <v>337</v>
      </c>
      <c r="E11" s="14">
        <v>2241</v>
      </c>
      <c r="F11" s="14">
        <v>1019</v>
      </c>
      <c r="G11" s="14">
        <v>266</v>
      </c>
      <c r="H11" s="14">
        <v>96</v>
      </c>
      <c r="I11" s="14">
        <v>85</v>
      </c>
      <c r="J11" t="s">
        <v>40</v>
      </c>
      <c r="K11" t="s">
        <v>40</v>
      </c>
      <c r="M11" t="s">
        <v>40</v>
      </c>
      <c r="N11" t="s">
        <v>40</v>
      </c>
    </row>
    <row r="12" spans="1:30" ht="12" customHeight="1" x14ac:dyDescent="0.2">
      <c r="A12" s="28" t="s">
        <v>40</v>
      </c>
      <c r="B12" s="1" t="s">
        <v>18</v>
      </c>
      <c r="C12" s="14">
        <v>4251</v>
      </c>
      <c r="D12" s="14">
        <v>383</v>
      </c>
      <c r="E12" s="14">
        <v>2227</v>
      </c>
      <c r="F12" s="14">
        <v>1147</v>
      </c>
      <c r="G12" s="14">
        <v>297</v>
      </c>
      <c r="H12" s="14">
        <v>111</v>
      </c>
      <c r="I12" s="14">
        <v>86</v>
      </c>
      <c r="J12" t="s">
        <v>40</v>
      </c>
      <c r="K12" t="s">
        <v>40</v>
      </c>
      <c r="M12" t="s">
        <v>40</v>
      </c>
      <c r="N12" t="s">
        <v>40</v>
      </c>
    </row>
    <row r="13" spans="1:30" ht="12" customHeight="1" x14ac:dyDescent="0.2">
      <c r="A13" s="28" t="s">
        <v>40</v>
      </c>
      <c r="B13" s="1" t="s">
        <v>19</v>
      </c>
      <c r="C13" s="14">
        <v>3352</v>
      </c>
      <c r="D13" s="14">
        <v>351</v>
      </c>
      <c r="E13" s="14">
        <v>1629</v>
      </c>
      <c r="F13" s="14">
        <v>930</v>
      </c>
      <c r="G13" s="14">
        <v>289</v>
      </c>
      <c r="H13" s="14">
        <v>81</v>
      </c>
      <c r="I13" s="14">
        <v>72</v>
      </c>
      <c r="J13" t="s">
        <v>40</v>
      </c>
      <c r="K13" t="s">
        <v>40</v>
      </c>
      <c r="M13" t="s">
        <v>40</v>
      </c>
      <c r="N13" t="s">
        <v>40</v>
      </c>
    </row>
    <row r="14" spans="1:30" ht="12" customHeight="1" x14ac:dyDescent="0.2">
      <c r="A14" s="28" t="s">
        <v>40</v>
      </c>
      <c r="B14" s="1" t="s">
        <v>20</v>
      </c>
      <c r="C14" s="14">
        <v>2988</v>
      </c>
      <c r="D14" s="14">
        <v>311</v>
      </c>
      <c r="E14" s="14">
        <v>1408</v>
      </c>
      <c r="F14" s="14">
        <v>921</v>
      </c>
      <c r="G14" s="14">
        <v>220</v>
      </c>
      <c r="H14" s="14">
        <v>64</v>
      </c>
      <c r="I14" s="14">
        <v>64</v>
      </c>
      <c r="J14" t="s">
        <v>40</v>
      </c>
      <c r="K14" t="s">
        <v>40</v>
      </c>
      <c r="M14" t="s">
        <v>40</v>
      </c>
      <c r="N14" t="s">
        <v>40</v>
      </c>
    </row>
    <row r="15" spans="1:30" ht="12" customHeight="1" x14ac:dyDescent="0.2">
      <c r="A15" s="28" t="s">
        <v>40</v>
      </c>
      <c r="B15" s="1" t="s">
        <v>21</v>
      </c>
      <c r="C15" s="14">
        <v>2627</v>
      </c>
      <c r="D15" s="14">
        <v>325</v>
      </c>
      <c r="E15" s="14">
        <v>1040</v>
      </c>
      <c r="F15" s="14">
        <v>939</v>
      </c>
      <c r="G15" s="14">
        <v>180</v>
      </c>
      <c r="H15" s="14">
        <v>79</v>
      </c>
      <c r="I15" s="14">
        <v>64</v>
      </c>
      <c r="J15" t="s">
        <v>40</v>
      </c>
      <c r="K15" t="s">
        <v>40</v>
      </c>
      <c r="M15" t="s">
        <v>40</v>
      </c>
      <c r="N15" t="s">
        <v>40</v>
      </c>
    </row>
    <row r="16" spans="1:30" ht="12" customHeight="1" x14ac:dyDescent="0.2">
      <c r="A16" s="28" t="s">
        <v>40</v>
      </c>
      <c r="B16" s="1" t="s">
        <v>22</v>
      </c>
      <c r="C16" s="14">
        <v>1706</v>
      </c>
      <c r="D16" s="14">
        <v>168</v>
      </c>
      <c r="E16" s="14">
        <v>529</v>
      </c>
      <c r="F16" s="14">
        <v>708</v>
      </c>
      <c r="G16" s="14">
        <v>167</v>
      </c>
      <c r="H16" s="14">
        <v>85</v>
      </c>
      <c r="I16" s="14">
        <v>49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953</v>
      </c>
      <c r="D17" s="14">
        <v>86</v>
      </c>
      <c r="E17" s="14">
        <v>191</v>
      </c>
      <c r="F17" s="14">
        <v>495</v>
      </c>
      <c r="G17" s="14">
        <v>90</v>
      </c>
      <c r="H17" s="14">
        <v>57</v>
      </c>
      <c r="I17" s="14">
        <v>34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507</v>
      </c>
      <c r="D18" s="14">
        <v>44</v>
      </c>
      <c r="E18" s="14">
        <v>53</v>
      </c>
      <c r="F18" s="14">
        <v>296</v>
      </c>
      <c r="G18" s="14">
        <v>49</v>
      </c>
      <c r="H18" s="14">
        <v>33</v>
      </c>
      <c r="I18" s="14">
        <v>32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256</v>
      </c>
      <c r="D19" s="14">
        <v>17</v>
      </c>
      <c r="E19" s="14">
        <v>25</v>
      </c>
      <c r="F19" s="14">
        <v>153</v>
      </c>
      <c r="G19" s="14">
        <v>29</v>
      </c>
      <c r="H19" s="14">
        <v>15</v>
      </c>
      <c r="I19" s="14">
        <v>17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158</v>
      </c>
      <c r="D20" s="14">
        <v>13</v>
      </c>
      <c r="E20" s="14">
        <v>23</v>
      </c>
      <c r="F20" s="14">
        <v>79</v>
      </c>
      <c r="G20" s="14">
        <v>18</v>
      </c>
      <c r="H20" s="14">
        <v>9</v>
      </c>
      <c r="I20" s="14">
        <v>16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14221</v>
      </c>
      <c r="D21" s="13">
        <v>2923</v>
      </c>
      <c r="E21" s="13">
        <v>6260</v>
      </c>
      <c r="F21" s="13">
        <v>3556</v>
      </c>
      <c r="G21" s="13">
        <v>555</v>
      </c>
      <c r="H21" s="13">
        <v>489</v>
      </c>
      <c r="I21" s="13">
        <v>438</v>
      </c>
    </row>
    <row r="22" spans="1:14" ht="12" customHeight="1" x14ac:dyDescent="0.2">
      <c r="A22" s="28" t="s">
        <v>40</v>
      </c>
      <c r="B22" s="1" t="s">
        <v>12</v>
      </c>
      <c r="C22" s="14">
        <v>15</v>
      </c>
      <c r="D22" s="14">
        <v>2</v>
      </c>
      <c r="E22" s="14">
        <v>4</v>
      </c>
      <c r="F22" s="14">
        <v>5</v>
      </c>
      <c r="G22" s="14" t="s">
        <v>53</v>
      </c>
      <c r="H22" s="14">
        <v>2</v>
      </c>
      <c r="I22" s="14">
        <v>2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443</v>
      </c>
      <c r="D23" s="14">
        <v>106</v>
      </c>
      <c r="E23" s="14">
        <v>183</v>
      </c>
      <c r="F23" s="14">
        <v>71</v>
      </c>
      <c r="G23" s="14">
        <v>8</v>
      </c>
      <c r="H23" s="14">
        <v>34</v>
      </c>
      <c r="I23" s="14">
        <v>41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1235</v>
      </c>
      <c r="D24" s="14">
        <v>251</v>
      </c>
      <c r="E24" s="14">
        <v>648</v>
      </c>
      <c r="F24" s="14">
        <v>192</v>
      </c>
      <c r="G24" s="14">
        <v>38</v>
      </c>
      <c r="H24" s="14">
        <v>59</v>
      </c>
      <c r="I24" s="14">
        <v>47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1808</v>
      </c>
      <c r="D25" s="14">
        <v>271</v>
      </c>
      <c r="E25" s="14">
        <v>962</v>
      </c>
      <c r="F25" s="14">
        <v>426</v>
      </c>
      <c r="G25" s="14">
        <v>55</v>
      </c>
      <c r="H25" s="14">
        <v>46</v>
      </c>
      <c r="I25" s="14">
        <v>48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1895</v>
      </c>
      <c r="D26" s="14">
        <v>319</v>
      </c>
      <c r="E26" s="14">
        <v>928</v>
      </c>
      <c r="F26" s="14">
        <v>484</v>
      </c>
      <c r="G26" s="14">
        <v>71</v>
      </c>
      <c r="H26" s="14">
        <v>47</v>
      </c>
      <c r="I26" s="14">
        <v>46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1807</v>
      </c>
      <c r="D27" s="14">
        <v>331</v>
      </c>
      <c r="E27" s="14">
        <v>898</v>
      </c>
      <c r="F27" s="14">
        <v>418</v>
      </c>
      <c r="G27" s="14">
        <v>76</v>
      </c>
      <c r="H27" s="14">
        <v>50</v>
      </c>
      <c r="I27" s="14">
        <v>34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1908</v>
      </c>
      <c r="D28" s="14">
        <v>374</v>
      </c>
      <c r="E28" s="14">
        <v>884</v>
      </c>
      <c r="F28" s="14">
        <v>482</v>
      </c>
      <c r="G28" s="14">
        <v>80</v>
      </c>
      <c r="H28" s="14">
        <v>50</v>
      </c>
      <c r="I28" s="14">
        <v>38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1472</v>
      </c>
      <c r="D29" s="14">
        <v>349</v>
      </c>
      <c r="E29" s="14">
        <v>631</v>
      </c>
      <c r="F29" s="14">
        <v>345</v>
      </c>
      <c r="G29" s="14">
        <v>64</v>
      </c>
      <c r="H29" s="14">
        <v>39</v>
      </c>
      <c r="I29" s="14">
        <v>44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1330</v>
      </c>
      <c r="D30" s="14">
        <v>308</v>
      </c>
      <c r="E30" s="14">
        <v>569</v>
      </c>
      <c r="F30" s="14">
        <v>332</v>
      </c>
      <c r="G30" s="14">
        <v>51</v>
      </c>
      <c r="H30" s="14">
        <v>37</v>
      </c>
      <c r="I30" s="14">
        <v>33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1113</v>
      </c>
      <c r="D31" s="14">
        <v>317</v>
      </c>
      <c r="E31" s="14">
        <v>377</v>
      </c>
      <c r="F31" s="14">
        <v>298</v>
      </c>
      <c r="G31" s="14">
        <v>44</v>
      </c>
      <c r="H31" s="14">
        <v>45</v>
      </c>
      <c r="I31" s="14">
        <v>32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561</v>
      </c>
      <c r="D32" s="14">
        <v>157</v>
      </c>
      <c r="E32" s="14">
        <v>117</v>
      </c>
      <c r="F32" s="14">
        <v>205</v>
      </c>
      <c r="G32" s="14">
        <v>24</v>
      </c>
      <c r="H32" s="14">
        <v>38</v>
      </c>
      <c r="I32" s="14">
        <v>20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333</v>
      </c>
      <c r="D33" s="14">
        <v>80</v>
      </c>
      <c r="E33" s="14">
        <v>36</v>
      </c>
      <c r="F33" s="14">
        <v>156</v>
      </c>
      <c r="G33" s="14">
        <v>24</v>
      </c>
      <c r="H33" s="14">
        <v>21</v>
      </c>
      <c r="I33" s="14">
        <v>16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159</v>
      </c>
      <c r="D34" s="14">
        <v>38</v>
      </c>
      <c r="E34" s="14">
        <v>14</v>
      </c>
      <c r="F34" s="14">
        <v>68</v>
      </c>
      <c r="G34" s="14">
        <v>8</v>
      </c>
      <c r="H34" s="14">
        <v>11</v>
      </c>
      <c r="I34" s="14">
        <v>20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82</v>
      </c>
      <c r="D35" s="14">
        <v>13</v>
      </c>
      <c r="E35" s="14">
        <v>3</v>
      </c>
      <c r="F35" s="14">
        <v>46</v>
      </c>
      <c r="G35" s="14">
        <v>6</v>
      </c>
      <c r="H35" s="14">
        <v>6</v>
      </c>
      <c r="I35" s="14">
        <v>8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60</v>
      </c>
      <c r="D36" s="14">
        <v>7</v>
      </c>
      <c r="E36" s="14">
        <v>6</v>
      </c>
      <c r="F36" s="14">
        <v>28</v>
      </c>
      <c r="G36" s="14">
        <v>6</v>
      </c>
      <c r="H36" s="14">
        <v>4</v>
      </c>
      <c r="I36" s="14">
        <v>9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19616</v>
      </c>
      <c r="D37" s="13">
        <v>81</v>
      </c>
      <c r="E37" s="13">
        <v>11136</v>
      </c>
      <c r="F37" s="13">
        <v>5628</v>
      </c>
      <c r="G37" s="13">
        <v>1602</v>
      </c>
      <c r="H37" s="13">
        <v>678</v>
      </c>
      <c r="I37" s="13">
        <v>491</v>
      </c>
    </row>
    <row r="38" spans="1:14" ht="12" customHeight="1" x14ac:dyDescent="0.2">
      <c r="A38" s="28" t="s">
        <v>40</v>
      </c>
      <c r="B38" s="1" t="s">
        <v>12</v>
      </c>
      <c r="C38" s="14">
        <v>35</v>
      </c>
      <c r="D38" s="14" t="s">
        <v>53</v>
      </c>
      <c r="E38" s="14">
        <v>12</v>
      </c>
      <c r="F38" s="14">
        <v>8</v>
      </c>
      <c r="G38" s="14">
        <v>3</v>
      </c>
      <c r="H38" s="14">
        <v>8</v>
      </c>
      <c r="I38" s="14">
        <v>4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793</v>
      </c>
      <c r="D39" s="14">
        <v>5</v>
      </c>
      <c r="E39" s="14">
        <v>512</v>
      </c>
      <c r="F39" s="14">
        <v>120</v>
      </c>
      <c r="G39" s="14">
        <v>22</v>
      </c>
      <c r="H39" s="14">
        <v>87</v>
      </c>
      <c r="I39" s="14">
        <v>47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1972</v>
      </c>
      <c r="D40" s="14">
        <v>4</v>
      </c>
      <c r="E40" s="14">
        <v>1535</v>
      </c>
      <c r="F40" s="14">
        <v>226</v>
      </c>
      <c r="G40" s="14">
        <v>63</v>
      </c>
      <c r="H40" s="14">
        <v>83</v>
      </c>
      <c r="I40" s="14">
        <v>61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2376</v>
      </c>
      <c r="D41" s="14">
        <v>6</v>
      </c>
      <c r="E41" s="14">
        <v>1664</v>
      </c>
      <c r="F41" s="14">
        <v>429</v>
      </c>
      <c r="G41" s="14">
        <v>125</v>
      </c>
      <c r="H41" s="14">
        <v>88</v>
      </c>
      <c r="I41" s="14">
        <v>64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2423</v>
      </c>
      <c r="D42" s="14">
        <v>5</v>
      </c>
      <c r="E42" s="14">
        <v>1582</v>
      </c>
      <c r="F42" s="14">
        <v>536</v>
      </c>
      <c r="G42" s="14">
        <v>167</v>
      </c>
      <c r="H42" s="14">
        <v>83</v>
      </c>
      <c r="I42" s="14">
        <v>50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2237</v>
      </c>
      <c r="D43" s="14">
        <v>6</v>
      </c>
      <c r="E43" s="14">
        <v>1343</v>
      </c>
      <c r="F43" s="14">
        <v>601</v>
      </c>
      <c r="G43" s="14">
        <v>190</v>
      </c>
      <c r="H43" s="14">
        <v>46</v>
      </c>
      <c r="I43" s="14">
        <v>51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2343</v>
      </c>
      <c r="D44" s="14">
        <v>9</v>
      </c>
      <c r="E44" s="14">
        <v>1343</v>
      </c>
      <c r="F44" s="14">
        <v>665</v>
      </c>
      <c r="G44" s="14">
        <v>217</v>
      </c>
      <c r="H44" s="14">
        <v>61</v>
      </c>
      <c r="I44" s="14">
        <v>48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1880</v>
      </c>
      <c r="D45" s="14">
        <v>2</v>
      </c>
      <c r="E45" s="14">
        <v>998</v>
      </c>
      <c r="F45" s="14">
        <v>585</v>
      </c>
      <c r="G45" s="14">
        <v>225</v>
      </c>
      <c r="H45" s="14">
        <v>42</v>
      </c>
      <c r="I45" s="14">
        <v>28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1658</v>
      </c>
      <c r="D46" s="14">
        <v>3</v>
      </c>
      <c r="E46" s="14">
        <v>839</v>
      </c>
      <c r="F46" s="14">
        <v>589</v>
      </c>
      <c r="G46" s="14">
        <v>169</v>
      </c>
      <c r="H46" s="14">
        <v>27</v>
      </c>
      <c r="I46" s="14">
        <v>31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1514</v>
      </c>
      <c r="D47" s="14">
        <v>8</v>
      </c>
      <c r="E47" s="14">
        <v>663</v>
      </c>
      <c r="F47" s="14">
        <v>641</v>
      </c>
      <c r="G47" s="14">
        <v>136</v>
      </c>
      <c r="H47" s="14">
        <v>34</v>
      </c>
      <c r="I47" s="14">
        <v>32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1145</v>
      </c>
      <c r="D48" s="14">
        <v>11</v>
      </c>
      <c r="E48" s="14">
        <v>412</v>
      </c>
      <c r="F48" s="14">
        <v>503</v>
      </c>
      <c r="G48" s="14">
        <v>143</v>
      </c>
      <c r="H48" s="14">
        <v>47</v>
      </c>
      <c r="I48" s="14">
        <v>29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620</v>
      </c>
      <c r="D49" s="14">
        <v>6</v>
      </c>
      <c r="E49" s="14">
        <v>155</v>
      </c>
      <c r="F49" s="14">
        <v>339</v>
      </c>
      <c r="G49" s="14">
        <v>66</v>
      </c>
      <c r="H49" s="14">
        <v>36</v>
      </c>
      <c r="I49" s="14">
        <v>18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348</v>
      </c>
      <c r="D50" s="14">
        <v>6</v>
      </c>
      <c r="E50" s="14">
        <v>39</v>
      </c>
      <c r="F50" s="14">
        <v>228</v>
      </c>
      <c r="G50" s="14">
        <v>41</v>
      </c>
      <c r="H50" s="14">
        <v>22</v>
      </c>
      <c r="I50" s="14">
        <v>12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174</v>
      </c>
      <c r="D51" s="14">
        <v>4</v>
      </c>
      <c r="E51" s="14">
        <v>22</v>
      </c>
      <c r="F51" s="14">
        <v>107</v>
      </c>
      <c r="G51" s="14">
        <v>23</v>
      </c>
      <c r="H51" s="14">
        <v>9</v>
      </c>
      <c r="I51" s="14">
        <v>9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98</v>
      </c>
      <c r="D52" s="15">
        <v>6</v>
      </c>
      <c r="E52" s="15">
        <v>17</v>
      </c>
      <c r="F52" s="15">
        <v>51</v>
      </c>
      <c r="G52" s="15">
        <v>12</v>
      </c>
      <c r="H52" s="15">
        <v>5</v>
      </c>
      <c r="I52" s="15">
        <v>7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5" customWidth="1"/>
    <col min="4" max="4" width="14.5" customWidth="1"/>
    <col min="5" max="5" width="16.33203125" customWidth="1"/>
    <col min="6" max="6" width="13.5" customWidth="1"/>
    <col min="7" max="7" width="17.33203125" customWidth="1"/>
    <col min="8" max="8" width="15.6640625" customWidth="1"/>
    <col min="9" max="9" width="15.332031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30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30" ht="12" customHeight="1" x14ac:dyDescent="0.2">
      <c r="A5" s="31" t="s">
        <v>11</v>
      </c>
      <c r="B5" s="6" t="s">
        <v>40</v>
      </c>
      <c r="C5" s="13">
        <v>54651</v>
      </c>
      <c r="D5" s="13">
        <v>4958</v>
      </c>
      <c r="E5" s="13">
        <v>26194</v>
      </c>
      <c r="F5" s="13">
        <v>16382</v>
      </c>
      <c r="G5" s="13">
        <v>3773</v>
      </c>
      <c r="H5" s="13">
        <v>1848</v>
      </c>
      <c r="I5" s="13">
        <v>1496</v>
      </c>
    </row>
    <row r="6" spans="1:30" ht="12" customHeight="1" x14ac:dyDescent="0.2">
      <c r="A6" s="28" t="s">
        <v>40</v>
      </c>
      <c r="B6" s="1" t="s">
        <v>12</v>
      </c>
      <c r="C6" s="14">
        <v>67</v>
      </c>
      <c r="D6" s="14">
        <v>5</v>
      </c>
      <c r="E6" s="14">
        <v>20</v>
      </c>
      <c r="F6" s="14">
        <v>20</v>
      </c>
      <c r="G6" s="14">
        <v>5</v>
      </c>
      <c r="H6" s="14">
        <v>11</v>
      </c>
      <c r="I6" s="14">
        <v>6</v>
      </c>
      <c r="J6" t="s">
        <v>40</v>
      </c>
      <c r="K6" t="s">
        <v>40</v>
      </c>
      <c r="M6" t="s">
        <v>40</v>
      </c>
      <c r="N6" t="s">
        <v>40</v>
      </c>
    </row>
    <row r="7" spans="1:30" ht="12" customHeight="1" x14ac:dyDescent="0.2">
      <c r="A7" s="28" t="s">
        <v>40</v>
      </c>
      <c r="B7" s="1" t="s">
        <v>13</v>
      </c>
      <c r="C7" s="14">
        <v>1810</v>
      </c>
      <c r="D7" s="14">
        <v>160</v>
      </c>
      <c r="E7" s="14">
        <v>1023</v>
      </c>
      <c r="F7" s="14">
        <v>286</v>
      </c>
      <c r="G7" s="14">
        <v>61</v>
      </c>
      <c r="H7" s="14">
        <v>169</v>
      </c>
      <c r="I7" s="14">
        <v>111</v>
      </c>
      <c r="J7" t="s">
        <v>40</v>
      </c>
      <c r="K7" t="s">
        <v>40</v>
      </c>
      <c r="M7" t="s">
        <v>40</v>
      </c>
      <c r="N7" t="s">
        <v>40</v>
      </c>
    </row>
    <row r="8" spans="1:30" ht="12" customHeight="1" x14ac:dyDescent="0.2">
      <c r="A8" s="28" t="s">
        <v>40</v>
      </c>
      <c r="B8" s="1" t="s">
        <v>14</v>
      </c>
      <c r="C8" s="14">
        <v>4635</v>
      </c>
      <c r="D8" s="14">
        <v>390</v>
      </c>
      <c r="E8" s="14">
        <v>3078</v>
      </c>
      <c r="F8" s="14">
        <v>646</v>
      </c>
      <c r="G8" s="14">
        <v>174</v>
      </c>
      <c r="H8" s="14">
        <v>213</v>
      </c>
      <c r="I8" s="14">
        <v>134</v>
      </c>
      <c r="J8" t="s">
        <v>40</v>
      </c>
      <c r="K8" t="s">
        <v>40</v>
      </c>
      <c r="M8" t="s">
        <v>40</v>
      </c>
      <c r="N8" t="s">
        <v>40</v>
      </c>
    </row>
    <row r="9" spans="1:30" ht="12" customHeight="1" x14ac:dyDescent="0.2">
      <c r="A9" s="28" t="s">
        <v>40</v>
      </c>
      <c r="B9" s="1" t="s">
        <v>15</v>
      </c>
      <c r="C9" s="14">
        <v>5956</v>
      </c>
      <c r="D9" s="14">
        <v>422</v>
      </c>
      <c r="E9" s="14">
        <v>3689</v>
      </c>
      <c r="F9" s="14">
        <v>1216</v>
      </c>
      <c r="G9" s="14">
        <v>295</v>
      </c>
      <c r="H9" s="14">
        <v>190</v>
      </c>
      <c r="I9" s="14">
        <v>144</v>
      </c>
      <c r="J9" t="s">
        <v>40</v>
      </c>
      <c r="K9" t="s">
        <v>40</v>
      </c>
      <c r="M9" t="s">
        <v>40</v>
      </c>
      <c r="N9" t="s">
        <v>40</v>
      </c>
    </row>
    <row r="10" spans="1:30" ht="12" customHeight="1" x14ac:dyDescent="0.2">
      <c r="A10" s="28" t="s">
        <v>40</v>
      </c>
      <c r="B10" s="1" t="s">
        <v>16</v>
      </c>
      <c r="C10" s="14">
        <v>6379</v>
      </c>
      <c r="D10" s="14">
        <v>461</v>
      </c>
      <c r="E10" s="14">
        <v>3540</v>
      </c>
      <c r="F10" s="14">
        <v>1633</v>
      </c>
      <c r="G10" s="14">
        <v>390</v>
      </c>
      <c r="H10" s="14">
        <v>199</v>
      </c>
      <c r="I10" s="14">
        <v>156</v>
      </c>
      <c r="J10" t="s">
        <v>40</v>
      </c>
      <c r="K10" t="s">
        <v>40</v>
      </c>
      <c r="M10" t="s">
        <v>40</v>
      </c>
      <c r="N10" t="s">
        <v>40</v>
      </c>
    </row>
    <row r="11" spans="1:30" ht="12" customHeight="1" x14ac:dyDescent="0.2">
      <c r="A11" s="28" t="s">
        <v>40</v>
      </c>
      <c r="B11" s="1" t="s">
        <v>17</v>
      </c>
      <c r="C11" s="14">
        <v>6414</v>
      </c>
      <c r="D11" s="14">
        <v>556</v>
      </c>
      <c r="E11" s="14">
        <v>3226</v>
      </c>
      <c r="F11" s="14">
        <v>1877</v>
      </c>
      <c r="G11" s="14">
        <v>437</v>
      </c>
      <c r="H11" s="14">
        <v>176</v>
      </c>
      <c r="I11" s="14">
        <v>142</v>
      </c>
      <c r="J11" t="s">
        <v>40</v>
      </c>
      <c r="K11" t="s">
        <v>40</v>
      </c>
      <c r="M11" t="s">
        <v>40</v>
      </c>
      <c r="N11" t="s">
        <v>40</v>
      </c>
    </row>
    <row r="12" spans="1:30" ht="12" customHeight="1" x14ac:dyDescent="0.2">
      <c r="A12" s="28" t="s">
        <v>40</v>
      </c>
      <c r="B12" s="1" t="s">
        <v>18</v>
      </c>
      <c r="C12" s="14">
        <v>6759</v>
      </c>
      <c r="D12" s="14">
        <v>620</v>
      </c>
      <c r="E12" s="14">
        <v>3249</v>
      </c>
      <c r="F12" s="14">
        <v>2086</v>
      </c>
      <c r="G12" s="14">
        <v>476</v>
      </c>
      <c r="H12" s="14">
        <v>167</v>
      </c>
      <c r="I12" s="14">
        <v>161</v>
      </c>
      <c r="J12" t="s">
        <v>40</v>
      </c>
      <c r="K12" t="s">
        <v>40</v>
      </c>
      <c r="M12" t="s">
        <v>40</v>
      </c>
      <c r="N12" t="s">
        <v>40</v>
      </c>
    </row>
    <row r="13" spans="1:30" ht="12" customHeight="1" x14ac:dyDescent="0.2">
      <c r="A13" s="28" t="s">
        <v>40</v>
      </c>
      <c r="B13" s="1" t="s">
        <v>19</v>
      </c>
      <c r="C13" s="14">
        <v>5979</v>
      </c>
      <c r="D13" s="14">
        <v>611</v>
      </c>
      <c r="E13" s="14">
        <v>2760</v>
      </c>
      <c r="F13" s="14">
        <v>1913</v>
      </c>
      <c r="G13" s="14">
        <v>426</v>
      </c>
      <c r="H13" s="14">
        <v>145</v>
      </c>
      <c r="I13" s="14">
        <v>124</v>
      </c>
      <c r="J13" t="s">
        <v>40</v>
      </c>
      <c r="K13" t="s">
        <v>40</v>
      </c>
      <c r="M13" t="s">
        <v>40</v>
      </c>
      <c r="N13" t="s">
        <v>40</v>
      </c>
    </row>
    <row r="14" spans="1:30" ht="12" customHeight="1" x14ac:dyDescent="0.2">
      <c r="A14" s="28" t="s">
        <v>40</v>
      </c>
      <c r="B14" s="1" t="s">
        <v>20</v>
      </c>
      <c r="C14" s="14">
        <v>5044</v>
      </c>
      <c r="D14" s="14">
        <v>530</v>
      </c>
      <c r="E14" s="14">
        <v>2281</v>
      </c>
      <c r="F14" s="14">
        <v>1604</v>
      </c>
      <c r="G14" s="14">
        <v>417</v>
      </c>
      <c r="H14" s="14">
        <v>128</v>
      </c>
      <c r="I14" s="14">
        <v>84</v>
      </c>
      <c r="J14" t="s">
        <v>40</v>
      </c>
      <c r="K14" t="s">
        <v>40</v>
      </c>
      <c r="M14" t="s">
        <v>40</v>
      </c>
      <c r="N14" t="s">
        <v>40</v>
      </c>
    </row>
    <row r="15" spans="1:30" ht="12" customHeight="1" x14ac:dyDescent="0.2">
      <c r="A15" s="28" t="s">
        <v>40</v>
      </c>
      <c r="B15" s="1" t="s">
        <v>21</v>
      </c>
      <c r="C15" s="14">
        <v>4414</v>
      </c>
      <c r="D15" s="14">
        <v>511</v>
      </c>
      <c r="E15" s="14">
        <v>1737</v>
      </c>
      <c r="F15" s="14">
        <v>1546</v>
      </c>
      <c r="G15" s="14">
        <v>367</v>
      </c>
      <c r="H15" s="14">
        <v>139</v>
      </c>
      <c r="I15" s="14">
        <v>114</v>
      </c>
      <c r="J15" t="s">
        <v>40</v>
      </c>
      <c r="K15" t="s">
        <v>40</v>
      </c>
      <c r="M15" t="s">
        <v>40</v>
      </c>
      <c r="N15" t="s">
        <v>40</v>
      </c>
    </row>
    <row r="16" spans="1:30" ht="12" customHeight="1" x14ac:dyDescent="0.2">
      <c r="A16" s="28" t="s">
        <v>40</v>
      </c>
      <c r="B16" s="1" t="s">
        <v>22</v>
      </c>
      <c r="C16" s="14">
        <v>3284</v>
      </c>
      <c r="D16" s="14">
        <v>316</v>
      </c>
      <c r="E16" s="14">
        <v>982</v>
      </c>
      <c r="F16" s="14">
        <v>1457</v>
      </c>
      <c r="G16" s="14">
        <v>319</v>
      </c>
      <c r="H16" s="14">
        <v>109</v>
      </c>
      <c r="I16" s="14">
        <v>101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2000</v>
      </c>
      <c r="D17" s="14">
        <v>223</v>
      </c>
      <c r="E17" s="14">
        <v>367</v>
      </c>
      <c r="F17" s="14">
        <v>1033</v>
      </c>
      <c r="G17" s="14">
        <v>197</v>
      </c>
      <c r="H17" s="14">
        <v>88</v>
      </c>
      <c r="I17" s="14">
        <v>92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1061</v>
      </c>
      <c r="D18" s="14">
        <v>90</v>
      </c>
      <c r="E18" s="14">
        <v>132</v>
      </c>
      <c r="F18" s="14">
        <v>605</v>
      </c>
      <c r="G18" s="14">
        <v>114</v>
      </c>
      <c r="H18" s="14">
        <v>65</v>
      </c>
      <c r="I18" s="14">
        <v>55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535</v>
      </c>
      <c r="D19" s="14">
        <v>38</v>
      </c>
      <c r="E19" s="14">
        <v>69</v>
      </c>
      <c r="F19" s="14">
        <v>302</v>
      </c>
      <c r="G19" s="14">
        <v>62</v>
      </c>
      <c r="H19" s="14">
        <v>27</v>
      </c>
      <c r="I19" s="14">
        <v>37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314</v>
      </c>
      <c r="D20" s="14">
        <v>25</v>
      </c>
      <c r="E20" s="14">
        <v>41</v>
      </c>
      <c r="F20" s="14">
        <v>158</v>
      </c>
      <c r="G20" s="14">
        <v>33</v>
      </c>
      <c r="H20" s="14">
        <v>22</v>
      </c>
      <c r="I20" s="14">
        <v>35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23752</v>
      </c>
      <c r="D21" s="13">
        <v>4841</v>
      </c>
      <c r="E21" s="13">
        <v>9933</v>
      </c>
      <c r="F21" s="13">
        <v>6521</v>
      </c>
      <c r="G21" s="13">
        <v>937</v>
      </c>
      <c r="H21" s="13">
        <v>827</v>
      </c>
      <c r="I21" s="13">
        <v>693</v>
      </c>
    </row>
    <row r="22" spans="1:14" ht="12" customHeight="1" x14ac:dyDescent="0.2">
      <c r="A22" s="28" t="s">
        <v>40</v>
      </c>
      <c r="B22" s="1" t="s">
        <v>12</v>
      </c>
      <c r="C22" s="14">
        <v>29</v>
      </c>
      <c r="D22" s="14">
        <v>5</v>
      </c>
      <c r="E22" s="14">
        <v>8</v>
      </c>
      <c r="F22" s="14">
        <v>8</v>
      </c>
      <c r="G22" s="14">
        <v>1</v>
      </c>
      <c r="H22" s="14">
        <v>2</v>
      </c>
      <c r="I22" s="14">
        <v>5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658</v>
      </c>
      <c r="D23" s="14">
        <v>155</v>
      </c>
      <c r="E23" s="14">
        <v>278</v>
      </c>
      <c r="F23" s="14">
        <v>120</v>
      </c>
      <c r="G23" s="14">
        <v>16</v>
      </c>
      <c r="H23" s="14">
        <v>48</v>
      </c>
      <c r="I23" s="14">
        <v>41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1905</v>
      </c>
      <c r="D24" s="14">
        <v>382</v>
      </c>
      <c r="E24" s="14">
        <v>1019</v>
      </c>
      <c r="F24" s="14">
        <v>310</v>
      </c>
      <c r="G24" s="14">
        <v>58</v>
      </c>
      <c r="H24" s="14">
        <v>69</v>
      </c>
      <c r="I24" s="14">
        <v>67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2619</v>
      </c>
      <c r="D25" s="14">
        <v>413</v>
      </c>
      <c r="E25" s="14">
        <v>1370</v>
      </c>
      <c r="F25" s="14">
        <v>601</v>
      </c>
      <c r="G25" s="14">
        <v>84</v>
      </c>
      <c r="H25" s="14">
        <v>77</v>
      </c>
      <c r="I25" s="14">
        <v>74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2858</v>
      </c>
      <c r="D26" s="14">
        <v>455</v>
      </c>
      <c r="E26" s="14">
        <v>1335</v>
      </c>
      <c r="F26" s="14">
        <v>806</v>
      </c>
      <c r="G26" s="14">
        <v>110</v>
      </c>
      <c r="H26" s="14">
        <v>86</v>
      </c>
      <c r="I26" s="14">
        <v>66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2935</v>
      </c>
      <c r="D27" s="14">
        <v>548</v>
      </c>
      <c r="E27" s="14">
        <v>1262</v>
      </c>
      <c r="F27" s="14">
        <v>856</v>
      </c>
      <c r="G27" s="14">
        <v>125</v>
      </c>
      <c r="H27" s="14">
        <v>90</v>
      </c>
      <c r="I27" s="14">
        <v>54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3084</v>
      </c>
      <c r="D28" s="14">
        <v>612</v>
      </c>
      <c r="E28" s="14">
        <v>1358</v>
      </c>
      <c r="F28" s="14">
        <v>844</v>
      </c>
      <c r="G28" s="14">
        <v>122</v>
      </c>
      <c r="H28" s="14">
        <v>71</v>
      </c>
      <c r="I28" s="14">
        <v>77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2911</v>
      </c>
      <c r="D29" s="14">
        <v>603</v>
      </c>
      <c r="E29" s="14">
        <v>1242</v>
      </c>
      <c r="F29" s="14">
        <v>816</v>
      </c>
      <c r="G29" s="14">
        <v>107</v>
      </c>
      <c r="H29" s="14">
        <v>89</v>
      </c>
      <c r="I29" s="14">
        <v>54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2353</v>
      </c>
      <c r="D30" s="14">
        <v>520</v>
      </c>
      <c r="E30" s="14">
        <v>1025</v>
      </c>
      <c r="F30" s="14">
        <v>593</v>
      </c>
      <c r="G30" s="14">
        <v>97</v>
      </c>
      <c r="H30" s="14">
        <v>80</v>
      </c>
      <c r="I30" s="14">
        <v>38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1948</v>
      </c>
      <c r="D31" s="14">
        <v>501</v>
      </c>
      <c r="E31" s="14">
        <v>689</v>
      </c>
      <c r="F31" s="14">
        <v>546</v>
      </c>
      <c r="G31" s="14">
        <v>76</v>
      </c>
      <c r="H31" s="14">
        <v>80</v>
      </c>
      <c r="I31" s="14">
        <v>56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1111</v>
      </c>
      <c r="D32" s="14">
        <v>305</v>
      </c>
      <c r="E32" s="14">
        <v>196</v>
      </c>
      <c r="F32" s="14">
        <v>435</v>
      </c>
      <c r="G32" s="14">
        <v>64</v>
      </c>
      <c r="H32" s="14">
        <v>55</v>
      </c>
      <c r="I32" s="14">
        <v>56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678</v>
      </c>
      <c r="D33" s="14">
        <v>208</v>
      </c>
      <c r="E33" s="14">
        <v>88</v>
      </c>
      <c r="F33" s="14">
        <v>272</v>
      </c>
      <c r="G33" s="14">
        <v>39</v>
      </c>
      <c r="H33" s="14">
        <v>34</v>
      </c>
      <c r="I33" s="14">
        <v>37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348</v>
      </c>
      <c r="D34" s="14">
        <v>83</v>
      </c>
      <c r="E34" s="14">
        <v>34</v>
      </c>
      <c r="F34" s="14">
        <v>166</v>
      </c>
      <c r="G34" s="14">
        <v>17</v>
      </c>
      <c r="H34" s="14">
        <v>26</v>
      </c>
      <c r="I34" s="14">
        <v>22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173</v>
      </c>
      <c r="D35" s="14">
        <v>31</v>
      </c>
      <c r="E35" s="14">
        <v>13</v>
      </c>
      <c r="F35" s="14">
        <v>84</v>
      </c>
      <c r="G35" s="14">
        <v>13</v>
      </c>
      <c r="H35" s="14">
        <v>10</v>
      </c>
      <c r="I35" s="14">
        <v>22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142</v>
      </c>
      <c r="D36" s="14">
        <v>20</v>
      </c>
      <c r="E36" s="14">
        <v>16</v>
      </c>
      <c r="F36" s="14">
        <v>64</v>
      </c>
      <c r="G36" s="14">
        <v>8</v>
      </c>
      <c r="H36" s="14">
        <v>10</v>
      </c>
      <c r="I36" s="14">
        <v>24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30899</v>
      </c>
      <c r="D37" s="13">
        <v>117</v>
      </c>
      <c r="E37" s="13">
        <v>16261</v>
      </c>
      <c r="F37" s="13">
        <v>9861</v>
      </c>
      <c r="G37" s="13">
        <v>2836</v>
      </c>
      <c r="H37" s="13">
        <v>1021</v>
      </c>
      <c r="I37" s="13">
        <v>803</v>
      </c>
    </row>
    <row r="38" spans="1:14" ht="12" customHeight="1" x14ac:dyDescent="0.2">
      <c r="A38" s="28" t="s">
        <v>40</v>
      </c>
      <c r="B38" s="1" t="s">
        <v>12</v>
      </c>
      <c r="C38" s="14">
        <v>38</v>
      </c>
      <c r="D38" s="14" t="s">
        <v>53</v>
      </c>
      <c r="E38" s="14">
        <v>12</v>
      </c>
      <c r="F38" s="14">
        <v>12</v>
      </c>
      <c r="G38" s="14">
        <v>4</v>
      </c>
      <c r="H38" s="14">
        <v>9</v>
      </c>
      <c r="I38" s="14">
        <v>1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1152</v>
      </c>
      <c r="D39" s="14">
        <v>5</v>
      </c>
      <c r="E39" s="14">
        <v>745</v>
      </c>
      <c r="F39" s="14">
        <v>166</v>
      </c>
      <c r="G39" s="14">
        <v>45</v>
      </c>
      <c r="H39" s="14">
        <v>121</v>
      </c>
      <c r="I39" s="14">
        <v>70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2730</v>
      </c>
      <c r="D40" s="14">
        <v>8</v>
      </c>
      <c r="E40" s="14">
        <v>2059</v>
      </c>
      <c r="F40" s="14">
        <v>336</v>
      </c>
      <c r="G40" s="14">
        <v>116</v>
      </c>
      <c r="H40" s="14">
        <v>144</v>
      </c>
      <c r="I40" s="14">
        <v>67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3337</v>
      </c>
      <c r="D41" s="14">
        <v>9</v>
      </c>
      <c r="E41" s="14">
        <v>2319</v>
      </c>
      <c r="F41" s="14">
        <v>615</v>
      </c>
      <c r="G41" s="14">
        <v>211</v>
      </c>
      <c r="H41" s="14">
        <v>113</v>
      </c>
      <c r="I41" s="14">
        <v>70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3521</v>
      </c>
      <c r="D42" s="14">
        <v>6</v>
      </c>
      <c r="E42" s="14">
        <v>2205</v>
      </c>
      <c r="F42" s="14">
        <v>827</v>
      </c>
      <c r="G42" s="14">
        <v>280</v>
      </c>
      <c r="H42" s="14">
        <v>113</v>
      </c>
      <c r="I42" s="14">
        <v>90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3479</v>
      </c>
      <c r="D43" s="14">
        <v>8</v>
      </c>
      <c r="E43" s="14">
        <v>1964</v>
      </c>
      <c r="F43" s="14">
        <v>1021</v>
      </c>
      <c r="G43" s="14">
        <v>312</v>
      </c>
      <c r="H43" s="14">
        <v>86</v>
      </c>
      <c r="I43" s="14">
        <v>88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3675</v>
      </c>
      <c r="D44" s="14">
        <v>8</v>
      </c>
      <c r="E44" s="14">
        <v>1891</v>
      </c>
      <c r="F44" s="14">
        <v>1242</v>
      </c>
      <c r="G44" s="14">
        <v>354</v>
      </c>
      <c r="H44" s="14">
        <v>96</v>
      </c>
      <c r="I44" s="14">
        <v>84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3068</v>
      </c>
      <c r="D45" s="14">
        <v>8</v>
      </c>
      <c r="E45" s="14">
        <v>1518</v>
      </c>
      <c r="F45" s="14">
        <v>1097</v>
      </c>
      <c r="G45" s="14">
        <v>319</v>
      </c>
      <c r="H45" s="14">
        <v>56</v>
      </c>
      <c r="I45" s="14">
        <v>70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2691</v>
      </c>
      <c r="D46" s="14">
        <v>10</v>
      </c>
      <c r="E46" s="14">
        <v>1256</v>
      </c>
      <c r="F46" s="14">
        <v>1011</v>
      </c>
      <c r="G46" s="14">
        <v>320</v>
      </c>
      <c r="H46" s="14">
        <v>48</v>
      </c>
      <c r="I46" s="14">
        <v>46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2466</v>
      </c>
      <c r="D47" s="14">
        <v>10</v>
      </c>
      <c r="E47" s="14">
        <v>1048</v>
      </c>
      <c r="F47" s="14">
        <v>1000</v>
      </c>
      <c r="G47" s="14">
        <v>291</v>
      </c>
      <c r="H47" s="14">
        <v>59</v>
      </c>
      <c r="I47" s="14">
        <v>58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2173</v>
      </c>
      <c r="D48" s="14">
        <v>11</v>
      </c>
      <c r="E48" s="14">
        <v>786</v>
      </c>
      <c r="F48" s="14">
        <v>1022</v>
      </c>
      <c r="G48" s="14">
        <v>255</v>
      </c>
      <c r="H48" s="14">
        <v>54</v>
      </c>
      <c r="I48" s="14">
        <v>45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1322</v>
      </c>
      <c r="D49" s="14">
        <v>15</v>
      </c>
      <c r="E49" s="14">
        <v>279</v>
      </c>
      <c r="F49" s="14">
        <v>761</v>
      </c>
      <c r="G49" s="14">
        <v>158</v>
      </c>
      <c r="H49" s="14">
        <v>54</v>
      </c>
      <c r="I49" s="14">
        <v>55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713</v>
      </c>
      <c r="D50" s="14">
        <v>7</v>
      </c>
      <c r="E50" s="14">
        <v>98</v>
      </c>
      <c r="F50" s="14">
        <v>439</v>
      </c>
      <c r="G50" s="14">
        <v>97</v>
      </c>
      <c r="H50" s="14">
        <v>39</v>
      </c>
      <c r="I50" s="14">
        <v>33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362</v>
      </c>
      <c r="D51" s="14">
        <v>7</v>
      </c>
      <c r="E51" s="14">
        <v>56</v>
      </c>
      <c r="F51" s="14">
        <v>218</v>
      </c>
      <c r="G51" s="14">
        <v>49</v>
      </c>
      <c r="H51" s="14">
        <v>17</v>
      </c>
      <c r="I51" s="14">
        <v>15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172</v>
      </c>
      <c r="D52" s="15">
        <v>5</v>
      </c>
      <c r="E52" s="15">
        <v>25</v>
      </c>
      <c r="F52" s="15">
        <v>94</v>
      </c>
      <c r="G52" s="15">
        <v>25</v>
      </c>
      <c r="H52" s="15">
        <v>12</v>
      </c>
      <c r="I52" s="15">
        <v>11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" customWidth="1"/>
    <col min="4" max="4" width="12.6640625" customWidth="1"/>
    <col min="5" max="5" width="15.6640625" customWidth="1"/>
    <col min="6" max="6" width="11.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1680</v>
      </c>
      <c r="D5" s="13">
        <v>120</v>
      </c>
      <c r="E5" s="13">
        <v>828</v>
      </c>
      <c r="F5" s="13">
        <v>576</v>
      </c>
      <c r="G5" s="13">
        <v>44</v>
      </c>
      <c r="H5" s="13">
        <v>50</v>
      </c>
      <c r="I5" s="13">
        <v>62</v>
      </c>
    </row>
    <row r="6" spans="1:29" ht="12" customHeight="1" x14ac:dyDescent="0.2">
      <c r="A6" s="28" t="s">
        <v>40</v>
      </c>
      <c r="B6" s="1" t="s">
        <v>12</v>
      </c>
      <c r="C6" s="14">
        <v>2</v>
      </c>
      <c r="D6" s="14" t="s">
        <v>53</v>
      </c>
      <c r="E6" s="14" t="s">
        <v>53</v>
      </c>
      <c r="F6" s="14" t="s">
        <v>53</v>
      </c>
      <c r="G6" s="14" t="s">
        <v>53</v>
      </c>
      <c r="H6" s="14">
        <v>1</v>
      </c>
      <c r="I6" s="14">
        <v>1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57</v>
      </c>
      <c r="D7" s="14">
        <v>5</v>
      </c>
      <c r="E7" s="14">
        <v>18</v>
      </c>
      <c r="F7" s="14">
        <v>29</v>
      </c>
      <c r="G7" s="14" t="s">
        <v>53</v>
      </c>
      <c r="H7" s="14">
        <v>2</v>
      </c>
      <c r="I7" s="14">
        <v>3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158</v>
      </c>
      <c r="D8" s="14">
        <v>13</v>
      </c>
      <c r="E8" s="14">
        <v>91</v>
      </c>
      <c r="F8" s="14">
        <v>46</v>
      </c>
      <c r="G8" s="14">
        <v>1</v>
      </c>
      <c r="H8" s="14">
        <v>4</v>
      </c>
      <c r="I8" s="14">
        <v>3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227</v>
      </c>
      <c r="D9" s="14">
        <v>9</v>
      </c>
      <c r="E9" s="14">
        <v>144</v>
      </c>
      <c r="F9" s="14">
        <v>51</v>
      </c>
      <c r="G9" s="14">
        <v>6</v>
      </c>
      <c r="H9" s="14">
        <v>6</v>
      </c>
      <c r="I9" s="14">
        <v>11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202</v>
      </c>
      <c r="D10" s="14">
        <v>12</v>
      </c>
      <c r="E10" s="14">
        <v>131</v>
      </c>
      <c r="F10" s="14">
        <v>47</v>
      </c>
      <c r="G10" s="14">
        <v>5</v>
      </c>
      <c r="H10" s="14" t="s">
        <v>53</v>
      </c>
      <c r="I10" s="14">
        <v>7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175</v>
      </c>
      <c r="D11" s="14">
        <v>10</v>
      </c>
      <c r="E11" s="14">
        <v>99</v>
      </c>
      <c r="F11" s="14">
        <v>51</v>
      </c>
      <c r="G11" s="14">
        <v>4</v>
      </c>
      <c r="H11" s="14">
        <v>2</v>
      </c>
      <c r="I11" s="14">
        <v>9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199</v>
      </c>
      <c r="D12" s="14">
        <v>17</v>
      </c>
      <c r="E12" s="14">
        <v>105</v>
      </c>
      <c r="F12" s="14">
        <v>59</v>
      </c>
      <c r="G12" s="14">
        <v>2</v>
      </c>
      <c r="H12" s="14">
        <v>10</v>
      </c>
      <c r="I12" s="14">
        <v>6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162</v>
      </c>
      <c r="D13" s="14">
        <v>10</v>
      </c>
      <c r="E13" s="14">
        <v>82</v>
      </c>
      <c r="F13" s="14">
        <v>56</v>
      </c>
      <c r="G13" s="14">
        <v>4</v>
      </c>
      <c r="H13" s="14">
        <v>5</v>
      </c>
      <c r="I13" s="14">
        <v>5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181</v>
      </c>
      <c r="D14" s="14">
        <v>17</v>
      </c>
      <c r="E14" s="14">
        <v>71</v>
      </c>
      <c r="F14" s="14">
        <v>74</v>
      </c>
      <c r="G14" s="14">
        <v>9</v>
      </c>
      <c r="H14" s="14">
        <v>3</v>
      </c>
      <c r="I14" s="14">
        <v>7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125</v>
      </c>
      <c r="D15" s="14">
        <v>9</v>
      </c>
      <c r="E15" s="14">
        <v>48</v>
      </c>
      <c r="F15" s="14">
        <v>59</v>
      </c>
      <c r="G15" s="14">
        <v>2</v>
      </c>
      <c r="H15" s="14">
        <v>6</v>
      </c>
      <c r="I15" s="14">
        <v>1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78</v>
      </c>
      <c r="D16" s="14">
        <v>4</v>
      </c>
      <c r="E16" s="14">
        <v>18</v>
      </c>
      <c r="F16" s="14">
        <v>39</v>
      </c>
      <c r="G16" s="14">
        <v>5</v>
      </c>
      <c r="H16" s="14">
        <v>7</v>
      </c>
      <c r="I16" s="14">
        <v>5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52</v>
      </c>
      <c r="D17" s="14">
        <v>4</v>
      </c>
      <c r="E17" s="14">
        <v>10</v>
      </c>
      <c r="F17" s="14">
        <v>33</v>
      </c>
      <c r="G17" s="14">
        <v>4</v>
      </c>
      <c r="H17" s="14" t="s">
        <v>53</v>
      </c>
      <c r="I17" s="14">
        <v>1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35</v>
      </c>
      <c r="D18" s="14">
        <v>4</v>
      </c>
      <c r="E18" s="14">
        <v>6</v>
      </c>
      <c r="F18" s="14">
        <v>19</v>
      </c>
      <c r="G18" s="14">
        <v>2</v>
      </c>
      <c r="H18" s="14">
        <v>3</v>
      </c>
      <c r="I18" s="14">
        <v>1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13</v>
      </c>
      <c r="D19" s="14">
        <v>5</v>
      </c>
      <c r="E19" s="14">
        <v>1</v>
      </c>
      <c r="F19" s="14">
        <v>7</v>
      </c>
      <c r="G19" s="14" t="s">
        <v>53</v>
      </c>
      <c r="H19" s="14" t="s">
        <v>53</v>
      </c>
      <c r="I19" s="14" t="s">
        <v>53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14</v>
      </c>
      <c r="D20" s="14">
        <v>1</v>
      </c>
      <c r="E20" s="14">
        <v>4</v>
      </c>
      <c r="F20" s="14">
        <v>6</v>
      </c>
      <c r="G20" s="14" t="s">
        <v>53</v>
      </c>
      <c r="H20" s="14">
        <v>1</v>
      </c>
      <c r="I20" s="14">
        <v>2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676</v>
      </c>
      <c r="D21" s="13">
        <v>114</v>
      </c>
      <c r="E21" s="13">
        <v>363</v>
      </c>
      <c r="F21" s="13">
        <v>146</v>
      </c>
      <c r="G21" s="13">
        <v>13</v>
      </c>
      <c r="H21" s="13">
        <v>17</v>
      </c>
      <c r="I21" s="13">
        <v>23</v>
      </c>
    </row>
    <row r="22" spans="1:14" ht="12" customHeight="1" x14ac:dyDescent="0.2">
      <c r="A22" s="28" t="s">
        <v>40</v>
      </c>
      <c r="B22" s="1" t="s">
        <v>12</v>
      </c>
      <c r="C22" s="14">
        <v>2</v>
      </c>
      <c r="D22" s="14" t="s">
        <v>53</v>
      </c>
      <c r="E22" s="14" t="s">
        <v>53</v>
      </c>
      <c r="F22" s="14" t="s">
        <v>53</v>
      </c>
      <c r="G22" s="14" t="s">
        <v>53</v>
      </c>
      <c r="H22" s="14">
        <v>1</v>
      </c>
      <c r="I22" s="14">
        <v>1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15</v>
      </c>
      <c r="D23" s="14">
        <v>4</v>
      </c>
      <c r="E23" s="14">
        <v>2</v>
      </c>
      <c r="F23" s="14">
        <v>6</v>
      </c>
      <c r="G23" s="14" t="s">
        <v>53</v>
      </c>
      <c r="H23" s="14">
        <v>1</v>
      </c>
      <c r="I23" s="14">
        <v>2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60</v>
      </c>
      <c r="D24" s="14">
        <v>13</v>
      </c>
      <c r="E24" s="14">
        <v>33</v>
      </c>
      <c r="F24" s="14">
        <v>12</v>
      </c>
      <c r="G24" s="14">
        <v>1</v>
      </c>
      <c r="H24" s="14">
        <v>1</v>
      </c>
      <c r="I24" s="14" t="s">
        <v>53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86</v>
      </c>
      <c r="D25" s="14">
        <v>9</v>
      </c>
      <c r="E25" s="14">
        <v>54</v>
      </c>
      <c r="F25" s="14">
        <v>12</v>
      </c>
      <c r="G25" s="14">
        <v>4</v>
      </c>
      <c r="H25" s="14">
        <v>3</v>
      </c>
      <c r="I25" s="14">
        <v>4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89</v>
      </c>
      <c r="D26" s="14">
        <v>12</v>
      </c>
      <c r="E26" s="14">
        <v>55</v>
      </c>
      <c r="F26" s="14">
        <v>19</v>
      </c>
      <c r="G26" s="14">
        <v>2</v>
      </c>
      <c r="H26" s="14" t="s">
        <v>53</v>
      </c>
      <c r="I26" s="14">
        <v>1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76</v>
      </c>
      <c r="D27" s="14">
        <v>10</v>
      </c>
      <c r="E27" s="14">
        <v>47</v>
      </c>
      <c r="F27" s="14">
        <v>13</v>
      </c>
      <c r="G27" s="14">
        <v>2</v>
      </c>
      <c r="H27" s="14" t="s">
        <v>53</v>
      </c>
      <c r="I27" s="14">
        <v>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91</v>
      </c>
      <c r="D28" s="14">
        <v>17</v>
      </c>
      <c r="E28" s="14">
        <v>52</v>
      </c>
      <c r="F28" s="14">
        <v>14</v>
      </c>
      <c r="G28" s="14" t="s">
        <v>53</v>
      </c>
      <c r="H28" s="14">
        <v>5</v>
      </c>
      <c r="I28" s="14">
        <v>3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70</v>
      </c>
      <c r="D29" s="14">
        <v>10</v>
      </c>
      <c r="E29" s="14">
        <v>41</v>
      </c>
      <c r="F29" s="14">
        <v>14</v>
      </c>
      <c r="G29" s="14">
        <v>1</v>
      </c>
      <c r="H29" s="14">
        <v>2</v>
      </c>
      <c r="I29" s="14">
        <v>2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71</v>
      </c>
      <c r="D30" s="14">
        <v>17</v>
      </c>
      <c r="E30" s="14">
        <v>34</v>
      </c>
      <c r="F30" s="14">
        <v>17</v>
      </c>
      <c r="G30" s="14">
        <v>2</v>
      </c>
      <c r="H30" s="14" t="s">
        <v>53</v>
      </c>
      <c r="I30" s="14">
        <v>1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52</v>
      </c>
      <c r="D31" s="14">
        <v>9</v>
      </c>
      <c r="E31" s="14">
        <v>29</v>
      </c>
      <c r="F31" s="14">
        <v>12</v>
      </c>
      <c r="G31" s="14" t="s">
        <v>53</v>
      </c>
      <c r="H31" s="14">
        <v>1</v>
      </c>
      <c r="I31" s="14">
        <v>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26</v>
      </c>
      <c r="D32" s="14">
        <v>3</v>
      </c>
      <c r="E32" s="14">
        <v>11</v>
      </c>
      <c r="F32" s="14">
        <v>8</v>
      </c>
      <c r="G32" s="14">
        <v>1</v>
      </c>
      <c r="H32" s="14">
        <v>2</v>
      </c>
      <c r="I32" s="14">
        <v>1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14</v>
      </c>
      <c r="D33" s="14">
        <v>4</v>
      </c>
      <c r="E33" s="14">
        <v>1</v>
      </c>
      <c r="F33" s="14">
        <v>8</v>
      </c>
      <c r="G33" s="14" t="s">
        <v>53</v>
      </c>
      <c r="H33" s="14" t="s">
        <v>53</v>
      </c>
      <c r="I33" s="14">
        <v>1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14</v>
      </c>
      <c r="D34" s="14">
        <v>3</v>
      </c>
      <c r="E34" s="14">
        <v>1</v>
      </c>
      <c r="F34" s="14">
        <v>8</v>
      </c>
      <c r="G34" s="14" t="s">
        <v>53</v>
      </c>
      <c r="H34" s="14">
        <v>1</v>
      </c>
      <c r="I34" s="14">
        <v>1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4</v>
      </c>
      <c r="D35" s="14">
        <v>2</v>
      </c>
      <c r="E35" s="14">
        <v>1</v>
      </c>
      <c r="F35" s="14">
        <v>1</v>
      </c>
      <c r="G35" s="14" t="s">
        <v>53</v>
      </c>
      <c r="H35" s="14" t="s">
        <v>53</v>
      </c>
      <c r="I35" s="14" t="s">
        <v>53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6</v>
      </c>
      <c r="D36" s="14">
        <v>1</v>
      </c>
      <c r="E36" s="14">
        <v>2</v>
      </c>
      <c r="F36" s="14">
        <v>2</v>
      </c>
      <c r="G36" s="14" t="s">
        <v>53</v>
      </c>
      <c r="H36" s="14" t="s">
        <v>53</v>
      </c>
      <c r="I36" s="14">
        <v>1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1004</v>
      </c>
      <c r="D37" s="13">
        <v>6</v>
      </c>
      <c r="E37" s="13">
        <v>465</v>
      </c>
      <c r="F37" s="13">
        <v>430</v>
      </c>
      <c r="G37" s="13">
        <v>31</v>
      </c>
      <c r="H37" s="13">
        <v>33</v>
      </c>
      <c r="I37" s="13">
        <v>39</v>
      </c>
    </row>
    <row r="38" spans="1:14" ht="12" customHeight="1" x14ac:dyDescent="0.2">
      <c r="A38" s="28" t="s">
        <v>40</v>
      </c>
      <c r="B38" s="1" t="s">
        <v>12</v>
      </c>
      <c r="C38" s="14" t="s">
        <v>53</v>
      </c>
      <c r="D38" s="14" t="s">
        <v>53</v>
      </c>
      <c r="E38" s="14" t="s">
        <v>53</v>
      </c>
      <c r="F38" s="14" t="s">
        <v>53</v>
      </c>
      <c r="G38" s="14" t="s">
        <v>53</v>
      </c>
      <c r="H38" s="14" t="s">
        <v>53</v>
      </c>
      <c r="I38" s="14" t="s">
        <v>53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42</v>
      </c>
      <c r="D39" s="14">
        <v>1</v>
      </c>
      <c r="E39" s="14">
        <v>16</v>
      </c>
      <c r="F39" s="14">
        <v>23</v>
      </c>
      <c r="G39" s="14" t="s">
        <v>53</v>
      </c>
      <c r="H39" s="14">
        <v>1</v>
      </c>
      <c r="I39" s="14">
        <v>1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98</v>
      </c>
      <c r="D40" s="14" t="s">
        <v>53</v>
      </c>
      <c r="E40" s="14">
        <v>58</v>
      </c>
      <c r="F40" s="14">
        <v>34</v>
      </c>
      <c r="G40" s="14" t="s">
        <v>53</v>
      </c>
      <c r="H40" s="14">
        <v>3</v>
      </c>
      <c r="I40" s="14">
        <v>3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141</v>
      </c>
      <c r="D41" s="14" t="s">
        <v>53</v>
      </c>
      <c r="E41" s="14">
        <v>90</v>
      </c>
      <c r="F41" s="14">
        <v>39</v>
      </c>
      <c r="G41" s="14">
        <v>2</v>
      </c>
      <c r="H41" s="14">
        <v>3</v>
      </c>
      <c r="I41" s="14">
        <v>7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113</v>
      </c>
      <c r="D42" s="14" t="s">
        <v>53</v>
      </c>
      <c r="E42" s="14">
        <v>76</v>
      </c>
      <c r="F42" s="14">
        <v>28</v>
      </c>
      <c r="G42" s="14">
        <v>3</v>
      </c>
      <c r="H42" s="14" t="s">
        <v>53</v>
      </c>
      <c r="I42" s="14">
        <v>6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99</v>
      </c>
      <c r="D43" s="14" t="s">
        <v>53</v>
      </c>
      <c r="E43" s="14">
        <v>52</v>
      </c>
      <c r="F43" s="14">
        <v>38</v>
      </c>
      <c r="G43" s="14">
        <v>2</v>
      </c>
      <c r="H43" s="14">
        <v>2</v>
      </c>
      <c r="I43" s="14">
        <v>5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108</v>
      </c>
      <c r="D44" s="14" t="s">
        <v>53</v>
      </c>
      <c r="E44" s="14">
        <v>53</v>
      </c>
      <c r="F44" s="14">
        <v>45</v>
      </c>
      <c r="G44" s="14">
        <v>2</v>
      </c>
      <c r="H44" s="14">
        <v>5</v>
      </c>
      <c r="I44" s="14">
        <v>3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92</v>
      </c>
      <c r="D45" s="14" t="s">
        <v>53</v>
      </c>
      <c r="E45" s="14">
        <v>41</v>
      </c>
      <c r="F45" s="14">
        <v>42</v>
      </c>
      <c r="G45" s="14">
        <v>3</v>
      </c>
      <c r="H45" s="14">
        <v>3</v>
      </c>
      <c r="I45" s="14">
        <v>3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110</v>
      </c>
      <c r="D46" s="14" t="s">
        <v>53</v>
      </c>
      <c r="E46" s="14">
        <v>37</v>
      </c>
      <c r="F46" s="14">
        <v>57</v>
      </c>
      <c r="G46" s="14">
        <v>7</v>
      </c>
      <c r="H46" s="14">
        <v>3</v>
      </c>
      <c r="I46" s="14">
        <v>6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73</v>
      </c>
      <c r="D47" s="14" t="s">
        <v>53</v>
      </c>
      <c r="E47" s="14">
        <v>19</v>
      </c>
      <c r="F47" s="14">
        <v>47</v>
      </c>
      <c r="G47" s="14">
        <v>2</v>
      </c>
      <c r="H47" s="14">
        <v>5</v>
      </c>
      <c r="I47" s="14" t="s">
        <v>53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52</v>
      </c>
      <c r="D48" s="14">
        <v>1</v>
      </c>
      <c r="E48" s="14">
        <v>7</v>
      </c>
      <c r="F48" s="14">
        <v>31</v>
      </c>
      <c r="G48" s="14">
        <v>4</v>
      </c>
      <c r="H48" s="14">
        <v>5</v>
      </c>
      <c r="I48" s="14">
        <v>4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38</v>
      </c>
      <c r="D49" s="14" t="s">
        <v>53</v>
      </c>
      <c r="E49" s="14">
        <v>9</v>
      </c>
      <c r="F49" s="14">
        <v>25</v>
      </c>
      <c r="G49" s="14">
        <v>4</v>
      </c>
      <c r="H49" s="14" t="s">
        <v>53</v>
      </c>
      <c r="I49" s="14" t="s">
        <v>53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21</v>
      </c>
      <c r="D50" s="14">
        <v>1</v>
      </c>
      <c r="E50" s="14">
        <v>5</v>
      </c>
      <c r="F50" s="14">
        <v>11</v>
      </c>
      <c r="G50" s="14">
        <v>2</v>
      </c>
      <c r="H50" s="14">
        <v>2</v>
      </c>
      <c r="I50" s="14" t="s">
        <v>53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9</v>
      </c>
      <c r="D51" s="14">
        <v>3</v>
      </c>
      <c r="E51" s="14" t="s">
        <v>53</v>
      </c>
      <c r="F51" s="14">
        <v>6</v>
      </c>
      <c r="G51" s="14" t="s">
        <v>53</v>
      </c>
      <c r="H51" s="14" t="s">
        <v>53</v>
      </c>
      <c r="I51" s="14" t="s">
        <v>53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8</v>
      </c>
      <c r="D52" s="15" t="s">
        <v>53</v>
      </c>
      <c r="E52" s="15">
        <v>2</v>
      </c>
      <c r="F52" s="15">
        <v>4</v>
      </c>
      <c r="G52" s="15" t="s">
        <v>53</v>
      </c>
      <c r="H52" s="15">
        <v>1</v>
      </c>
      <c r="I52" s="15">
        <v>1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332031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61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2051</v>
      </c>
      <c r="D5" s="13">
        <v>112</v>
      </c>
      <c r="E5" s="13">
        <v>952</v>
      </c>
      <c r="F5" s="13">
        <v>800</v>
      </c>
      <c r="G5" s="13">
        <v>46</v>
      </c>
      <c r="H5" s="13">
        <v>76</v>
      </c>
      <c r="I5" s="13">
        <v>65</v>
      </c>
    </row>
    <row r="6" spans="1:29" ht="12" customHeight="1" x14ac:dyDescent="0.2">
      <c r="A6" s="28" t="s">
        <v>40</v>
      </c>
      <c r="B6" s="1" t="s">
        <v>12</v>
      </c>
      <c r="C6" s="14">
        <v>3</v>
      </c>
      <c r="D6" s="14" t="s">
        <v>53</v>
      </c>
      <c r="E6" s="14">
        <v>1</v>
      </c>
      <c r="F6" s="14" t="s">
        <v>53</v>
      </c>
      <c r="G6" s="14" t="s">
        <v>53</v>
      </c>
      <c r="H6" s="14">
        <v>2</v>
      </c>
      <c r="I6" s="14" t="s">
        <v>53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94</v>
      </c>
      <c r="D7" s="14">
        <v>4</v>
      </c>
      <c r="E7" s="14">
        <v>44</v>
      </c>
      <c r="F7" s="14">
        <v>28</v>
      </c>
      <c r="G7" s="14" t="s">
        <v>53</v>
      </c>
      <c r="H7" s="14">
        <v>13</v>
      </c>
      <c r="I7" s="14">
        <v>5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230</v>
      </c>
      <c r="D8" s="14">
        <v>16</v>
      </c>
      <c r="E8" s="14">
        <v>120</v>
      </c>
      <c r="F8" s="14">
        <v>73</v>
      </c>
      <c r="G8" s="14">
        <v>4</v>
      </c>
      <c r="H8" s="14">
        <v>6</v>
      </c>
      <c r="I8" s="14">
        <v>11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234</v>
      </c>
      <c r="D9" s="14">
        <v>9</v>
      </c>
      <c r="E9" s="14">
        <v>141</v>
      </c>
      <c r="F9" s="14">
        <v>68</v>
      </c>
      <c r="G9" s="14">
        <v>4</v>
      </c>
      <c r="H9" s="14">
        <v>6</v>
      </c>
      <c r="I9" s="14">
        <v>6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220</v>
      </c>
      <c r="D10" s="14">
        <v>10</v>
      </c>
      <c r="E10" s="14">
        <v>128</v>
      </c>
      <c r="F10" s="14">
        <v>70</v>
      </c>
      <c r="G10" s="14">
        <v>3</v>
      </c>
      <c r="H10" s="14">
        <v>6</v>
      </c>
      <c r="I10" s="14">
        <v>3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233</v>
      </c>
      <c r="D11" s="14">
        <v>15</v>
      </c>
      <c r="E11" s="14">
        <v>120</v>
      </c>
      <c r="F11" s="14">
        <v>77</v>
      </c>
      <c r="G11" s="14">
        <v>7</v>
      </c>
      <c r="H11" s="14">
        <v>5</v>
      </c>
      <c r="I11" s="14">
        <v>9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202</v>
      </c>
      <c r="D12" s="14">
        <v>12</v>
      </c>
      <c r="E12" s="14">
        <v>95</v>
      </c>
      <c r="F12" s="14">
        <v>79</v>
      </c>
      <c r="G12" s="14">
        <v>3</v>
      </c>
      <c r="H12" s="14">
        <v>9</v>
      </c>
      <c r="I12" s="14">
        <v>4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207</v>
      </c>
      <c r="D13" s="14">
        <v>16</v>
      </c>
      <c r="E13" s="14">
        <v>102</v>
      </c>
      <c r="F13" s="14">
        <v>70</v>
      </c>
      <c r="G13" s="14">
        <v>5</v>
      </c>
      <c r="H13" s="14">
        <v>9</v>
      </c>
      <c r="I13" s="14">
        <v>5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194</v>
      </c>
      <c r="D14" s="14">
        <v>14</v>
      </c>
      <c r="E14" s="14">
        <v>86</v>
      </c>
      <c r="F14" s="14">
        <v>78</v>
      </c>
      <c r="G14" s="14">
        <v>11</v>
      </c>
      <c r="H14" s="14">
        <v>4</v>
      </c>
      <c r="I14" s="14">
        <v>1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179</v>
      </c>
      <c r="D15" s="14">
        <v>10</v>
      </c>
      <c r="E15" s="14">
        <v>68</v>
      </c>
      <c r="F15" s="14">
        <v>84</v>
      </c>
      <c r="G15" s="14">
        <v>4</v>
      </c>
      <c r="H15" s="14">
        <v>4</v>
      </c>
      <c r="I15" s="14">
        <v>9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107</v>
      </c>
      <c r="D16" s="14">
        <v>3</v>
      </c>
      <c r="E16" s="14">
        <v>30</v>
      </c>
      <c r="F16" s="14">
        <v>60</v>
      </c>
      <c r="G16" s="14">
        <v>4</v>
      </c>
      <c r="H16" s="14">
        <v>5</v>
      </c>
      <c r="I16" s="14">
        <v>5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74</v>
      </c>
      <c r="D17" s="14">
        <v>1</v>
      </c>
      <c r="E17" s="14">
        <v>12</v>
      </c>
      <c r="F17" s="14">
        <v>55</v>
      </c>
      <c r="G17" s="14" t="s">
        <v>53</v>
      </c>
      <c r="H17" s="14">
        <v>3</v>
      </c>
      <c r="I17" s="14">
        <v>3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38</v>
      </c>
      <c r="D18" s="14" t="s">
        <v>53</v>
      </c>
      <c r="E18" s="14">
        <v>2</v>
      </c>
      <c r="F18" s="14">
        <v>32</v>
      </c>
      <c r="G18" s="14" t="s">
        <v>53</v>
      </c>
      <c r="H18" s="14">
        <v>2</v>
      </c>
      <c r="I18" s="14">
        <v>2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22</v>
      </c>
      <c r="D19" s="14" t="s">
        <v>53</v>
      </c>
      <c r="E19" s="14" t="s">
        <v>53</v>
      </c>
      <c r="F19" s="14">
        <v>19</v>
      </c>
      <c r="G19" s="14" t="s">
        <v>53</v>
      </c>
      <c r="H19" s="14">
        <v>1</v>
      </c>
      <c r="I19" s="14">
        <v>2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14</v>
      </c>
      <c r="D20" s="14">
        <v>2</v>
      </c>
      <c r="E20" s="14">
        <v>3</v>
      </c>
      <c r="F20" s="14">
        <v>7</v>
      </c>
      <c r="G20" s="14">
        <v>1</v>
      </c>
      <c r="H20" s="14">
        <v>1</v>
      </c>
      <c r="I20" s="14" t="s">
        <v>53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807</v>
      </c>
      <c r="D21" s="13">
        <v>107</v>
      </c>
      <c r="E21" s="13">
        <v>420</v>
      </c>
      <c r="F21" s="13">
        <v>215</v>
      </c>
      <c r="G21" s="13">
        <v>17</v>
      </c>
      <c r="H21" s="13">
        <v>22</v>
      </c>
      <c r="I21" s="13">
        <v>26</v>
      </c>
    </row>
    <row r="22" spans="1:14" ht="12" customHeight="1" x14ac:dyDescent="0.2">
      <c r="A22" s="28" t="s">
        <v>40</v>
      </c>
      <c r="B22" s="1" t="s">
        <v>12</v>
      </c>
      <c r="C22" s="14">
        <v>1</v>
      </c>
      <c r="D22" s="14" t="s">
        <v>53</v>
      </c>
      <c r="E22" s="14">
        <v>1</v>
      </c>
      <c r="F22" s="14" t="s">
        <v>53</v>
      </c>
      <c r="G22" s="14" t="s">
        <v>53</v>
      </c>
      <c r="H22" s="14" t="s">
        <v>53</v>
      </c>
      <c r="I22" s="14" t="s">
        <v>53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24</v>
      </c>
      <c r="D23" s="14">
        <v>4</v>
      </c>
      <c r="E23" s="14">
        <v>8</v>
      </c>
      <c r="F23" s="14">
        <v>9</v>
      </c>
      <c r="G23" s="14" t="s">
        <v>53</v>
      </c>
      <c r="H23" s="14">
        <v>2</v>
      </c>
      <c r="I23" s="14">
        <v>1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96</v>
      </c>
      <c r="D24" s="14">
        <v>16</v>
      </c>
      <c r="E24" s="14">
        <v>50</v>
      </c>
      <c r="F24" s="14">
        <v>24</v>
      </c>
      <c r="G24" s="14">
        <v>3</v>
      </c>
      <c r="H24" s="14" t="s">
        <v>53</v>
      </c>
      <c r="I24" s="14">
        <v>3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96</v>
      </c>
      <c r="D25" s="14">
        <v>9</v>
      </c>
      <c r="E25" s="14">
        <v>63</v>
      </c>
      <c r="F25" s="14">
        <v>18</v>
      </c>
      <c r="G25" s="14">
        <v>3</v>
      </c>
      <c r="H25" s="14">
        <v>2</v>
      </c>
      <c r="I25" s="14">
        <v>1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90</v>
      </c>
      <c r="D26" s="14">
        <v>9</v>
      </c>
      <c r="E26" s="14">
        <v>53</v>
      </c>
      <c r="F26" s="14">
        <v>23</v>
      </c>
      <c r="G26" s="14" t="s">
        <v>53</v>
      </c>
      <c r="H26" s="14">
        <v>3</v>
      </c>
      <c r="I26" s="14">
        <v>2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101</v>
      </c>
      <c r="D27" s="14">
        <v>15</v>
      </c>
      <c r="E27" s="14">
        <v>56</v>
      </c>
      <c r="F27" s="14">
        <v>23</v>
      </c>
      <c r="G27" s="14">
        <v>2</v>
      </c>
      <c r="H27" s="14">
        <v>1</v>
      </c>
      <c r="I27" s="14">
        <v>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97</v>
      </c>
      <c r="D28" s="14">
        <v>11</v>
      </c>
      <c r="E28" s="14">
        <v>48</v>
      </c>
      <c r="F28" s="14">
        <v>31</v>
      </c>
      <c r="G28" s="14">
        <v>1</v>
      </c>
      <c r="H28" s="14">
        <v>4</v>
      </c>
      <c r="I28" s="14">
        <v>2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83</v>
      </c>
      <c r="D29" s="14">
        <v>14</v>
      </c>
      <c r="E29" s="14">
        <v>47</v>
      </c>
      <c r="F29" s="14">
        <v>14</v>
      </c>
      <c r="G29" s="14">
        <v>2</v>
      </c>
      <c r="H29" s="14">
        <v>4</v>
      </c>
      <c r="I29" s="14">
        <v>2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88</v>
      </c>
      <c r="D30" s="14">
        <v>14</v>
      </c>
      <c r="E30" s="14">
        <v>44</v>
      </c>
      <c r="F30" s="14">
        <v>26</v>
      </c>
      <c r="G30" s="14">
        <v>3</v>
      </c>
      <c r="H30" s="14">
        <v>1</v>
      </c>
      <c r="I30" s="14" t="s">
        <v>53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65</v>
      </c>
      <c r="D31" s="14">
        <v>9</v>
      </c>
      <c r="E31" s="14">
        <v>32</v>
      </c>
      <c r="F31" s="14">
        <v>17</v>
      </c>
      <c r="G31" s="14">
        <v>2</v>
      </c>
      <c r="H31" s="14">
        <v>1</v>
      </c>
      <c r="I31" s="14">
        <v>4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24</v>
      </c>
      <c r="D32" s="14">
        <v>3</v>
      </c>
      <c r="E32" s="14">
        <v>10</v>
      </c>
      <c r="F32" s="14">
        <v>7</v>
      </c>
      <c r="G32" s="14" t="s">
        <v>53</v>
      </c>
      <c r="H32" s="14">
        <v>2</v>
      </c>
      <c r="I32" s="14">
        <v>2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23</v>
      </c>
      <c r="D33" s="14">
        <v>1</v>
      </c>
      <c r="E33" s="14">
        <v>5</v>
      </c>
      <c r="F33" s="14">
        <v>14</v>
      </c>
      <c r="G33" s="14" t="s">
        <v>53</v>
      </c>
      <c r="H33" s="14">
        <v>1</v>
      </c>
      <c r="I33" s="14">
        <v>2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7</v>
      </c>
      <c r="D34" s="14" t="s">
        <v>53</v>
      </c>
      <c r="E34" s="14">
        <v>1</v>
      </c>
      <c r="F34" s="14">
        <v>5</v>
      </c>
      <c r="G34" s="14" t="s">
        <v>53</v>
      </c>
      <c r="H34" s="14" t="s">
        <v>53</v>
      </c>
      <c r="I34" s="14">
        <v>1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7</v>
      </c>
      <c r="D35" s="14" t="s">
        <v>53</v>
      </c>
      <c r="E35" s="14" t="s">
        <v>53</v>
      </c>
      <c r="F35" s="14">
        <v>4</v>
      </c>
      <c r="G35" s="14" t="s">
        <v>53</v>
      </c>
      <c r="H35" s="14">
        <v>1</v>
      </c>
      <c r="I35" s="14">
        <v>2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5</v>
      </c>
      <c r="D36" s="14">
        <v>2</v>
      </c>
      <c r="E36" s="14">
        <v>2</v>
      </c>
      <c r="F36" s="14" t="s">
        <v>53</v>
      </c>
      <c r="G36" s="14">
        <v>1</v>
      </c>
      <c r="H36" s="14" t="s">
        <v>53</v>
      </c>
      <c r="I36" s="14" t="s">
        <v>53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1244</v>
      </c>
      <c r="D37" s="13">
        <v>5</v>
      </c>
      <c r="E37" s="13">
        <v>532</v>
      </c>
      <c r="F37" s="13">
        <v>585</v>
      </c>
      <c r="G37" s="13">
        <v>29</v>
      </c>
      <c r="H37" s="13">
        <v>54</v>
      </c>
      <c r="I37" s="13">
        <v>39</v>
      </c>
    </row>
    <row r="38" spans="1:14" ht="12" customHeight="1" x14ac:dyDescent="0.2">
      <c r="A38" s="28" t="s">
        <v>40</v>
      </c>
      <c r="B38" s="1" t="s">
        <v>12</v>
      </c>
      <c r="C38" s="14">
        <v>2</v>
      </c>
      <c r="D38" s="14" t="s">
        <v>53</v>
      </c>
      <c r="E38" s="14" t="s">
        <v>53</v>
      </c>
      <c r="F38" s="14" t="s">
        <v>53</v>
      </c>
      <c r="G38" s="14" t="s">
        <v>53</v>
      </c>
      <c r="H38" s="14">
        <v>2</v>
      </c>
      <c r="I38" s="14" t="s">
        <v>53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70</v>
      </c>
      <c r="D39" s="14" t="s">
        <v>53</v>
      </c>
      <c r="E39" s="14">
        <v>36</v>
      </c>
      <c r="F39" s="14">
        <v>19</v>
      </c>
      <c r="G39" s="14" t="s">
        <v>53</v>
      </c>
      <c r="H39" s="14">
        <v>11</v>
      </c>
      <c r="I39" s="14">
        <v>4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134</v>
      </c>
      <c r="D40" s="14" t="s">
        <v>53</v>
      </c>
      <c r="E40" s="14">
        <v>70</v>
      </c>
      <c r="F40" s="14">
        <v>49</v>
      </c>
      <c r="G40" s="14">
        <v>1</v>
      </c>
      <c r="H40" s="14">
        <v>6</v>
      </c>
      <c r="I40" s="14">
        <v>8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138</v>
      </c>
      <c r="D41" s="14" t="s">
        <v>53</v>
      </c>
      <c r="E41" s="14">
        <v>78</v>
      </c>
      <c r="F41" s="14">
        <v>50</v>
      </c>
      <c r="G41" s="14">
        <v>1</v>
      </c>
      <c r="H41" s="14">
        <v>4</v>
      </c>
      <c r="I41" s="14">
        <v>5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130</v>
      </c>
      <c r="D42" s="14">
        <v>1</v>
      </c>
      <c r="E42" s="14">
        <v>75</v>
      </c>
      <c r="F42" s="14">
        <v>47</v>
      </c>
      <c r="G42" s="14">
        <v>3</v>
      </c>
      <c r="H42" s="14">
        <v>3</v>
      </c>
      <c r="I42" s="14">
        <v>1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132</v>
      </c>
      <c r="D43" s="14" t="s">
        <v>53</v>
      </c>
      <c r="E43" s="14">
        <v>64</v>
      </c>
      <c r="F43" s="14">
        <v>54</v>
      </c>
      <c r="G43" s="14">
        <v>5</v>
      </c>
      <c r="H43" s="14">
        <v>4</v>
      </c>
      <c r="I43" s="14">
        <v>5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105</v>
      </c>
      <c r="D44" s="14">
        <v>1</v>
      </c>
      <c r="E44" s="14">
        <v>47</v>
      </c>
      <c r="F44" s="14">
        <v>48</v>
      </c>
      <c r="G44" s="14">
        <v>2</v>
      </c>
      <c r="H44" s="14">
        <v>5</v>
      </c>
      <c r="I44" s="14">
        <v>2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124</v>
      </c>
      <c r="D45" s="14">
        <v>2</v>
      </c>
      <c r="E45" s="14">
        <v>55</v>
      </c>
      <c r="F45" s="14">
        <v>56</v>
      </c>
      <c r="G45" s="14">
        <v>3</v>
      </c>
      <c r="H45" s="14">
        <v>5</v>
      </c>
      <c r="I45" s="14">
        <v>3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106</v>
      </c>
      <c r="D46" s="14" t="s">
        <v>53</v>
      </c>
      <c r="E46" s="14">
        <v>42</v>
      </c>
      <c r="F46" s="14">
        <v>52</v>
      </c>
      <c r="G46" s="14">
        <v>8</v>
      </c>
      <c r="H46" s="14">
        <v>3</v>
      </c>
      <c r="I46" s="14">
        <v>1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114</v>
      </c>
      <c r="D47" s="14">
        <v>1</v>
      </c>
      <c r="E47" s="14">
        <v>36</v>
      </c>
      <c r="F47" s="14">
        <v>67</v>
      </c>
      <c r="G47" s="14">
        <v>2</v>
      </c>
      <c r="H47" s="14">
        <v>3</v>
      </c>
      <c r="I47" s="14">
        <v>5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83</v>
      </c>
      <c r="D48" s="14" t="s">
        <v>53</v>
      </c>
      <c r="E48" s="14">
        <v>20</v>
      </c>
      <c r="F48" s="14">
        <v>53</v>
      </c>
      <c r="G48" s="14">
        <v>4</v>
      </c>
      <c r="H48" s="14">
        <v>3</v>
      </c>
      <c r="I48" s="14">
        <v>3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51</v>
      </c>
      <c r="D49" s="14" t="s">
        <v>53</v>
      </c>
      <c r="E49" s="14">
        <v>7</v>
      </c>
      <c r="F49" s="14">
        <v>41</v>
      </c>
      <c r="G49" s="14" t="s">
        <v>53</v>
      </c>
      <c r="H49" s="14">
        <v>2</v>
      </c>
      <c r="I49" s="14">
        <v>1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31</v>
      </c>
      <c r="D50" s="14" t="s">
        <v>53</v>
      </c>
      <c r="E50" s="14">
        <v>1</v>
      </c>
      <c r="F50" s="14">
        <v>27</v>
      </c>
      <c r="G50" s="14" t="s">
        <v>53</v>
      </c>
      <c r="H50" s="14">
        <v>2</v>
      </c>
      <c r="I50" s="14">
        <v>1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15</v>
      </c>
      <c r="D51" s="14" t="s">
        <v>53</v>
      </c>
      <c r="E51" s="14" t="s">
        <v>53</v>
      </c>
      <c r="F51" s="14">
        <v>15</v>
      </c>
      <c r="G51" s="14" t="s">
        <v>53</v>
      </c>
      <c r="H51" s="14" t="s">
        <v>53</v>
      </c>
      <c r="I51" s="14" t="s">
        <v>53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9</v>
      </c>
      <c r="D52" s="15" t="s">
        <v>53</v>
      </c>
      <c r="E52" s="15">
        <v>1</v>
      </c>
      <c r="F52" s="15">
        <v>7</v>
      </c>
      <c r="G52" s="15" t="s">
        <v>53</v>
      </c>
      <c r="H52" s="15">
        <v>1</v>
      </c>
      <c r="I52" s="15" t="s">
        <v>53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1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0" customHeight="1" x14ac:dyDescent="0.2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32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32" ht="12" customHeight="1" x14ac:dyDescent="0.2">
      <c r="A5" s="31" t="s">
        <v>11</v>
      </c>
      <c r="B5" s="6" t="s">
        <v>40</v>
      </c>
      <c r="C5" s="13">
        <v>18005</v>
      </c>
      <c r="D5" s="13">
        <v>1777</v>
      </c>
      <c r="E5" s="13">
        <v>8447</v>
      </c>
      <c r="F5" s="13">
        <v>5392</v>
      </c>
      <c r="G5" s="13">
        <v>1176</v>
      </c>
      <c r="H5" s="13">
        <v>698</v>
      </c>
      <c r="I5" s="13">
        <v>515</v>
      </c>
    </row>
    <row r="6" spans="1:32" ht="12" customHeight="1" x14ac:dyDescent="0.2">
      <c r="A6" s="28" t="s">
        <v>40</v>
      </c>
      <c r="B6" s="1" t="s">
        <v>12</v>
      </c>
      <c r="C6" s="14">
        <v>26</v>
      </c>
      <c r="D6" s="14">
        <v>3</v>
      </c>
      <c r="E6" s="14">
        <v>1</v>
      </c>
      <c r="F6" s="14">
        <v>4</v>
      </c>
      <c r="G6" s="14" t="s">
        <v>53</v>
      </c>
      <c r="H6" s="14">
        <v>16</v>
      </c>
      <c r="I6" s="14">
        <v>2</v>
      </c>
      <c r="J6" t="s">
        <v>40</v>
      </c>
      <c r="K6" t="s">
        <v>40</v>
      </c>
      <c r="M6" t="s">
        <v>40</v>
      </c>
      <c r="N6" t="s">
        <v>40</v>
      </c>
    </row>
    <row r="7" spans="1:32" ht="12" customHeight="1" x14ac:dyDescent="0.2">
      <c r="A7" s="28" t="s">
        <v>40</v>
      </c>
      <c r="B7" s="1" t="s">
        <v>13</v>
      </c>
      <c r="C7" s="14">
        <v>693</v>
      </c>
      <c r="D7" s="14">
        <v>78</v>
      </c>
      <c r="E7" s="14">
        <v>359</v>
      </c>
      <c r="F7" s="14">
        <v>108</v>
      </c>
      <c r="G7" s="14">
        <v>22</v>
      </c>
      <c r="H7" s="14">
        <v>85</v>
      </c>
      <c r="I7" s="14">
        <v>41</v>
      </c>
      <c r="J7" t="s">
        <v>40</v>
      </c>
      <c r="K7" t="s">
        <v>40</v>
      </c>
      <c r="M7" t="s">
        <v>40</v>
      </c>
      <c r="N7" t="s">
        <v>40</v>
      </c>
    </row>
    <row r="8" spans="1:32" ht="12" customHeight="1" x14ac:dyDescent="0.2">
      <c r="A8" s="28" t="s">
        <v>40</v>
      </c>
      <c r="B8" s="1" t="s">
        <v>14</v>
      </c>
      <c r="C8" s="14">
        <v>1632</v>
      </c>
      <c r="D8" s="14">
        <v>177</v>
      </c>
      <c r="E8" s="14">
        <v>1007</v>
      </c>
      <c r="F8" s="14">
        <v>252</v>
      </c>
      <c r="G8" s="14">
        <v>42</v>
      </c>
      <c r="H8" s="14">
        <v>90</v>
      </c>
      <c r="I8" s="14">
        <v>64</v>
      </c>
      <c r="J8" t="s">
        <v>40</v>
      </c>
      <c r="K8" t="s">
        <v>40</v>
      </c>
      <c r="M8" t="s">
        <v>40</v>
      </c>
      <c r="N8" t="s">
        <v>40</v>
      </c>
    </row>
    <row r="9" spans="1:32" ht="12" customHeight="1" x14ac:dyDescent="0.2">
      <c r="A9" s="28" t="s">
        <v>40</v>
      </c>
      <c r="B9" s="1" t="s">
        <v>15</v>
      </c>
      <c r="C9" s="14">
        <v>1980</v>
      </c>
      <c r="D9" s="14">
        <v>185</v>
      </c>
      <c r="E9" s="14">
        <v>1152</v>
      </c>
      <c r="F9" s="14">
        <v>421</v>
      </c>
      <c r="G9" s="14">
        <v>91</v>
      </c>
      <c r="H9" s="14">
        <v>73</v>
      </c>
      <c r="I9" s="14">
        <v>58</v>
      </c>
      <c r="J9" t="s">
        <v>40</v>
      </c>
      <c r="K9" t="s">
        <v>40</v>
      </c>
      <c r="M9" t="s">
        <v>40</v>
      </c>
      <c r="N9" t="s">
        <v>40</v>
      </c>
    </row>
    <row r="10" spans="1:32" ht="12" customHeight="1" x14ac:dyDescent="0.2">
      <c r="A10" s="28" t="s">
        <v>40</v>
      </c>
      <c r="B10" s="1" t="s">
        <v>16</v>
      </c>
      <c r="C10" s="14">
        <v>2049</v>
      </c>
      <c r="D10" s="14">
        <v>157</v>
      </c>
      <c r="E10" s="14">
        <v>1131</v>
      </c>
      <c r="F10" s="14">
        <v>550</v>
      </c>
      <c r="G10" s="14">
        <v>114</v>
      </c>
      <c r="H10" s="14">
        <v>56</v>
      </c>
      <c r="I10" s="14">
        <v>41</v>
      </c>
      <c r="J10" t="s">
        <v>40</v>
      </c>
      <c r="K10" t="s">
        <v>40</v>
      </c>
      <c r="M10" t="s">
        <v>40</v>
      </c>
      <c r="N10" t="s">
        <v>40</v>
      </c>
    </row>
    <row r="11" spans="1:32" ht="12" customHeight="1" x14ac:dyDescent="0.2">
      <c r="A11" s="28" t="s">
        <v>40</v>
      </c>
      <c r="B11" s="1" t="s">
        <v>17</v>
      </c>
      <c r="C11" s="14">
        <v>2063</v>
      </c>
      <c r="D11" s="14">
        <v>182</v>
      </c>
      <c r="E11" s="14">
        <v>1082</v>
      </c>
      <c r="F11" s="14">
        <v>565</v>
      </c>
      <c r="G11" s="14">
        <v>134</v>
      </c>
      <c r="H11" s="14">
        <v>65</v>
      </c>
      <c r="I11" s="14">
        <v>35</v>
      </c>
      <c r="J11" t="s">
        <v>40</v>
      </c>
      <c r="K11" t="s">
        <v>40</v>
      </c>
      <c r="M11" t="s">
        <v>40</v>
      </c>
      <c r="N11" t="s">
        <v>40</v>
      </c>
    </row>
    <row r="12" spans="1:32" ht="12" customHeight="1" x14ac:dyDescent="0.2">
      <c r="A12" s="28" t="s">
        <v>40</v>
      </c>
      <c r="B12" s="1" t="s">
        <v>18</v>
      </c>
      <c r="C12" s="14">
        <v>2191</v>
      </c>
      <c r="D12" s="14">
        <v>209</v>
      </c>
      <c r="E12" s="14">
        <v>1037</v>
      </c>
      <c r="F12" s="14">
        <v>670</v>
      </c>
      <c r="G12" s="14">
        <v>170</v>
      </c>
      <c r="H12" s="14">
        <v>60</v>
      </c>
      <c r="I12" s="14">
        <v>45</v>
      </c>
      <c r="J12" t="s">
        <v>40</v>
      </c>
      <c r="K12" t="s">
        <v>40</v>
      </c>
      <c r="M12" t="s">
        <v>40</v>
      </c>
      <c r="N12" t="s">
        <v>40</v>
      </c>
    </row>
    <row r="13" spans="1:32" ht="12" customHeight="1" x14ac:dyDescent="0.2">
      <c r="A13" s="28" t="s">
        <v>40</v>
      </c>
      <c r="B13" s="1" t="s">
        <v>19</v>
      </c>
      <c r="C13" s="14">
        <v>1875</v>
      </c>
      <c r="D13" s="14">
        <v>218</v>
      </c>
      <c r="E13" s="14">
        <v>819</v>
      </c>
      <c r="F13" s="14">
        <v>611</v>
      </c>
      <c r="G13" s="14">
        <v>142</v>
      </c>
      <c r="H13" s="14">
        <v>43</v>
      </c>
      <c r="I13" s="14">
        <v>42</v>
      </c>
      <c r="J13" t="s">
        <v>40</v>
      </c>
      <c r="K13" t="s">
        <v>40</v>
      </c>
      <c r="M13" t="s">
        <v>40</v>
      </c>
      <c r="N13" t="s">
        <v>40</v>
      </c>
    </row>
    <row r="14" spans="1:32" ht="12" customHeight="1" x14ac:dyDescent="0.2">
      <c r="A14" s="28" t="s">
        <v>40</v>
      </c>
      <c r="B14" s="1" t="s">
        <v>20</v>
      </c>
      <c r="C14" s="14">
        <v>1712</v>
      </c>
      <c r="D14" s="14">
        <v>194</v>
      </c>
      <c r="E14" s="14">
        <v>770</v>
      </c>
      <c r="F14" s="14">
        <v>544</v>
      </c>
      <c r="G14" s="14">
        <v>123</v>
      </c>
      <c r="H14" s="14">
        <v>49</v>
      </c>
      <c r="I14" s="14">
        <v>32</v>
      </c>
      <c r="J14" t="s">
        <v>40</v>
      </c>
      <c r="K14" t="s">
        <v>40</v>
      </c>
      <c r="M14" t="s">
        <v>40</v>
      </c>
      <c r="N14" t="s">
        <v>40</v>
      </c>
    </row>
    <row r="15" spans="1:32" ht="12" customHeight="1" x14ac:dyDescent="0.2">
      <c r="A15" s="28" t="s">
        <v>40</v>
      </c>
      <c r="B15" s="1" t="s">
        <v>21</v>
      </c>
      <c r="C15" s="14">
        <v>1520</v>
      </c>
      <c r="D15" s="14">
        <v>165</v>
      </c>
      <c r="E15" s="14">
        <v>592</v>
      </c>
      <c r="F15" s="14">
        <v>552</v>
      </c>
      <c r="G15" s="14">
        <v>121</v>
      </c>
      <c r="H15" s="14">
        <v>52</v>
      </c>
      <c r="I15" s="14">
        <v>38</v>
      </c>
      <c r="J15" t="s">
        <v>40</v>
      </c>
      <c r="K15" t="s">
        <v>40</v>
      </c>
      <c r="M15" t="s">
        <v>40</v>
      </c>
      <c r="N15" t="s">
        <v>40</v>
      </c>
    </row>
    <row r="16" spans="1:32" ht="12" customHeight="1" x14ac:dyDescent="0.2">
      <c r="A16" s="28" t="s">
        <v>40</v>
      </c>
      <c r="B16" s="1" t="s">
        <v>22</v>
      </c>
      <c r="C16" s="14">
        <v>976</v>
      </c>
      <c r="D16" s="14">
        <v>96</v>
      </c>
      <c r="E16" s="14">
        <v>306</v>
      </c>
      <c r="F16" s="14">
        <v>429</v>
      </c>
      <c r="G16" s="14">
        <v>83</v>
      </c>
      <c r="H16" s="14">
        <v>35</v>
      </c>
      <c r="I16" s="14">
        <v>27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615</v>
      </c>
      <c r="D17" s="14">
        <v>62</v>
      </c>
      <c r="E17" s="14">
        <v>117</v>
      </c>
      <c r="F17" s="14">
        <v>309</v>
      </c>
      <c r="G17" s="14">
        <v>60</v>
      </c>
      <c r="H17" s="14">
        <v>31</v>
      </c>
      <c r="I17" s="14">
        <v>36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369</v>
      </c>
      <c r="D18" s="14">
        <v>37</v>
      </c>
      <c r="E18" s="14">
        <v>38</v>
      </c>
      <c r="F18" s="14">
        <v>203</v>
      </c>
      <c r="G18" s="14">
        <v>45</v>
      </c>
      <c r="H18" s="14">
        <v>23</v>
      </c>
      <c r="I18" s="14">
        <v>23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192</v>
      </c>
      <c r="D19" s="14">
        <v>11</v>
      </c>
      <c r="E19" s="14">
        <v>19</v>
      </c>
      <c r="F19" s="14">
        <v>121</v>
      </c>
      <c r="G19" s="14">
        <v>16</v>
      </c>
      <c r="H19" s="14">
        <v>11</v>
      </c>
      <c r="I19" s="14">
        <v>14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112</v>
      </c>
      <c r="D20" s="14">
        <v>3</v>
      </c>
      <c r="E20" s="14">
        <v>17</v>
      </c>
      <c r="F20" s="14">
        <v>53</v>
      </c>
      <c r="G20" s="14">
        <v>13</v>
      </c>
      <c r="H20" s="14">
        <v>9</v>
      </c>
      <c r="I20" s="14">
        <v>17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7433</v>
      </c>
      <c r="D21" s="13">
        <v>1736</v>
      </c>
      <c r="E21" s="13">
        <v>3048</v>
      </c>
      <c r="F21" s="13">
        <v>1908</v>
      </c>
      <c r="G21" s="13">
        <v>245</v>
      </c>
      <c r="H21" s="13">
        <v>271</v>
      </c>
      <c r="I21" s="13">
        <v>225</v>
      </c>
    </row>
    <row r="22" spans="1:14" ht="12" customHeight="1" x14ac:dyDescent="0.2">
      <c r="A22" s="28" t="s">
        <v>40</v>
      </c>
      <c r="B22" s="1" t="s">
        <v>12</v>
      </c>
      <c r="C22" s="14">
        <v>10</v>
      </c>
      <c r="D22" s="14">
        <v>3</v>
      </c>
      <c r="E22" s="14" t="s">
        <v>53</v>
      </c>
      <c r="F22" s="14">
        <v>2</v>
      </c>
      <c r="G22" s="14" t="s">
        <v>53</v>
      </c>
      <c r="H22" s="14">
        <v>5</v>
      </c>
      <c r="I22" s="14" t="s">
        <v>53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224</v>
      </c>
      <c r="D23" s="14">
        <v>74</v>
      </c>
      <c r="E23" s="14">
        <v>71</v>
      </c>
      <c r="F23" s="14">
        <v>37</v>
      </c>
      <c r="G23" s="14">
        <v>5</v>
      </c>
      <c r="H23" s="14">
        <v>23</v>
      </c>
      <c r="I23" s="14">
        <v>14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601</v>
      </c>
      <c r="D24" s="14">
        <v>174</v>
      </c>
      <c r="E24" s="14">
        <v>266</v>
      </c>
      <c r="F24" s="14">
        <v>104</v>
      </c>
      <c r="G24" s="14">
        <v>7</v>
      </c>
      <c r="H24" s="14">
        <v>22</v>
      </c>
      <c r="I24" s="14">
        <v>28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803</v>
      </c>
      <c r="D25" s="14">
        <v>184</v>
      </c>
      <c r="E25" s="14">
        <v>385</v>
      </c>
      <c r="F25" s="14">
        <v>171</v>
      </c>
      <c r="G25" s="14">
        <v>17</v>
      </c>
      <c r="H25" s="14">
        <v>26</v>
      </c>
      <c r="I25" s="14">
        <v>20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873</v>
      </c>
      <c r="D26" s="14">
        <v>154</v>
      </c>
      <c r="E26" s="14">
        <v>414</v>
      </c>
      <c r="F26" s="14">
        <v>238</v>
      </c>
      <c r="G26" s="14">
        <v>30</v>
      </c>
      <c r="H26" s="14">
        <v>18</v>
      </c>
      <c r="I26" s="14">
        <v>19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896</v>
      </c>
      <c r="D27" s="14">
        <v>177</v>
      </c>
      <c r="E27" s="14">
        <v>430</v>
      </c>
      <c r="F27" s="14">
        <v>220</v>
      </c>
      <c r="G27" s="14">
        <v>28</v>
      </c>
      <c r="H27" s="14">
        <v>24</v>
      </c>
      <c r="I27" s="14">
        <v>17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971</v>
      </c>
      <c r="D28" s="14">
        <v>207</v>
      </c>
      <c r="E28" s="14">
        <v>414</v>
      </c>
      <c r="F28" s="14">
        <v>258</v>
      </c>
      <c r="G28" s="14">
        <v>42</v>
      </c>
      <c r="H28" s="14">
        <v>31</v>
      </c>
      <c r="I28" s="14">
        <v>19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871</v>
      </c>
      <c r="D29" s="14">
        <v>213</v>
      </c>
      <c r="E29" s="14">
        <v>355</v>
      </c>
      <c r="F29" s="14">
        <v>229</v>
      </c>
      <c r="G29" s="14">
        <v>32</v>
      </c>
      <c r="H29" s="14">
        <v>21</v>
      </c>
      <c r="I29" s="14">
        <v>21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758</v>
      </c>
      <c r="D30" s="14">
        <v>193</v>
      </c>
      <c r="E30" s="14">
        <v>344</v>
      </c>
      <c r="F30" s="14">
        <v>158</v>
      </c>
      <c r="G30" s="14">
        <v>25</v>
      </c>
      <c r="H30" s="14">
        <v>23</v>
      </c>
      <c r="I30" s="14">
        <v>15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660</v>
      </c>
      <c r="D31" s="14">
        <v>162</v>
      </c>
      <c r="E31" s="14">
        <v>251</v>
      </c>
      <c r="F31" s="14">
        <v>174</v>
      </c>
      <c r="G31" s="14">
        <v>28</v>
      </c>
      <c r="H31" s="14">
        <v>26</v>
      </c>
      <c r="I31" s="14">
        <v>19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327</v>
      </c>
      <c r="D32" s="14">
        <v>93</v>
      </c>
      <c r="E32" s="14">
        <v>65</v>
      </c>
      <c r="F32" s="14">
        <v>124</v>
      </c>
      <c r="G32" s="14">
        <v>11</v>
      </c>
      <c r="H32" s="14">
        <v>18</v>
      </c>
      <c r="I32" s="14">
        <v>16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219</v>
      </c>
      <c r="D33" s="14">
        <v>57</v>
      </c>
      <c r="E33" s="14">
        <v>30</v>
      </c>
      <c r="F33" s="14">
        <v>89</v>
      </c>
      <c r="G33" s="14">
        <v>10</v>
      </c>
      <c r="H33" s="14">
        <v>15</v>
      </c>
      <c r="I33" s="14">
        <v>18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128</v>
      </c>
      <c r="D34" s="14">
        <v>36</v>
      </c>
      <c r="E34" s="14">
        <v>11</v>
      </c>
      <c r="F34" s="14">
        <v>57</v>
      </c>
      <c r="G34" s="14">
        <v>7</v>
      </c>
      <c r="H34" s="14">
        <v>10</v>
      </c>
      <c r="I34" s="14">
        <v>7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52</v>
      </c>
      <c r="D35" s="14">
        <v>6</v>
      </c>
      <c r="E35" s="14">
        <v>7</v>
      </c>
      <c r="F35" s="14">
        <v>30</v>
      </c>
      <c r="G35" s="14">
        <v>2</v>
      </c>
      <c r="H35" s="14">
        <v>5</v>
      </c>
      <c r="I35" s="14">
        <v>2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40</v>
      </c>
      <c r="D36" s="14">
        <v>3</v>
      </c>
      <c r="E36" s="14">
        <v>5</v>
      </c>
      <c r="F36" s="14">
        <v>17</v>
      </c>
      <c r="G36" s="14">
        <v>1</v>
      </c>
      <c r="H36" s="14">
        <v>4</v>
      </c>
      <c r="I36" s="14">
        <v>10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10572</v>
      </c>
      <c r="D37" s="13">
        <v>41</v>
      </c>
      <c r="E37" s="13">
        <v>5399</v>
      </c>
      <c r="F37" s="13">
        <v>3484</v>
      </c>
      <c r="G37" s="13">
        <v>931</v>
      </c>
      <c r="H37" s="13">
        <v>427</v>
      </c>
      <c r="I37" s="13">
        <v>290</v>
      </c>
    </row>
    <row r="38" spans="1:14" ht="12" customHeight="1" x14ac:dyDescent="0.2">
      <c r="A38" s="28" t="s">
        <v>40</v>
      </c>
      <c r="B38" s="1" t="s">
        <v>12</v>
      </c>
      <c r="C38" s="14">
        <v>16</v>
      </c>
      <c r="D38" s="14" t="s">
        <v>53</v>
      </c>
      <c r="E38" s="14">
        <v>1</v>
      </c>
      <c r="F38" s="14">
        <v>2</v>
      </c>
      <c r="G38" s="14" t="s">
        <v>53</v>
      </c>
      <c r="H38" s="14">
        <v>11</v>
      </c>
      <c r="I38" s="14">
        <v>2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469</v>
      </c>
      <c r="D39" s="14">
        <v>4</v>
      </c>
      <c r="E39" s="14">
        <v>288</v>
      </c>
      <c r="F39" s="14">
        <v>71</v>
      </c>
      <c r="G39" s="14">
        <v>17</v>
      </c>
      <c r="H39" s="14">
        <v>62</v>
      </c>
      <c r="I39" s="14">
        <v>27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1031</v>
      </c>
      <c r="D40" s="14">
        <v>3</v>
      </c>
      <c r="E40" s="14">
        <v>741</v>
      </c>
      <c r="F40" s="14">
        <v>148</v>
      </c>
      <c r="G40" s="14">
        <v>35</v>
      </c>
      <c r="H40" s="14">
        <v>68</v>
      </c>
      <c r="I40" s="14">
        <v>36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1177</v>
      </c>
      <c r="D41" s="14">
        <v>1</v>
      </c>
      <c r="E41" s="14">
        <v>767</v>
      </c>
      <c r="F41" s="14">
        <v>250</v>
      </c>
      <c r="G41" s="14">
        <v>74</v>
      </c>
      <c r="H41" s="14">
        <v>47</v>
      </c>
      <c r="I41" s="14">
        <v>38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1176</v>
      </c>
      <c r="D42" s="14">
        <v>3</v>
      </c>
      <c r="E42" s="14">
        <v>717</v>
      </c>
      <c r="F42" s="14">
        <v>312</v>
      </c>
      <c r="G42" s="14">
        <v>84</v>
      </c>
      <c r="H42" s="14">
        <v>38</v>
      </c>
      <c r="I42" s="14">
        <v>22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1167</v>
      </c>
      <c r="D43" s="14">
        <v>5</v>
      </c>
      <c r="E43" s="14">
        <v>652</v>
      </c>
      <c r="F43" s="14">
        <v>345</v>
      </c>
      <c r="G43" s="14">
        <v>106</v>
      </c>
      <c r="H43" s="14">
        <v>41</v>
      </c>
      <c r="I43" s="14">
        <v>18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1220</v>
      </c>
      <c r="D44" s="14">
        <v>2</v>
      </c>
      <c r="E44" s="14">
        <v>623</v>
      </c>
      <c r="F44" s="14">
        <v>412</v>
      </c>
      <c r="G44" s="14">
        <v>128</v>
      </c>
      <c r="H44" s="14">
        <v>29</v>
      </c>
      <c r="I44" s="14">
        <v>26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1004</v>
      </c>
      <c r="D45" s="14">
        <v>5</v>
      </c>
      <c r="E45" s="14">
        <v>464</v>
      </c>
      <c r="F45" s="14">
        <v>382</v>
      </c>
      <c r="G45" s="14">
        <v>110</v>
      </c>
      <c r="H45" s="14">
        <v>22</v>
      </c>
      <c r="I45" s="14">
        <v>21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954</v>
      </c>
      <c r="D46" s="14">
        <v>1</v>
      </c>
      <c r="E46" s="14">
        <v>426</v>
      </c>
      <c r="F46" s="14">
        <v>386</v>
      </c>
      <c r="G46" s="14">
        <v>98</v>
      </c>
      <c r="H46" s="14">
        <v>26</v>
      </c>
      <c r="I46" s="14">
        <v>17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860</v>
      </c>
      <c r="D47" s="14">
        <v>3</v>
      </c>
      <c r="E47" s="14">
        <v>341</v>
      </c>
      <c r="F47" s="14">
        <v>378</v>
      </c>
      <c r="G47" s="14">
        <v>93</v>
      </c>
      <c r="H47" s="14">
        <v>26</v>
      </c>
      <c r="I47" s="14">
        <v>19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649</v>
      </c>
      <c r="D48" s="14">
        <v>3</v>
      </c>
      <c r="E48" s="14">
        <v>241</v>
      </c>
      <c r="F48" s="14">
        <v>305</v>
      </c>
      <c r="G48" s="14">
        <v>72</v>
      </c>
      <c r="H48" s="14">
        <v>17</v>
      </c>
      <c r="I48" s="14">
        <v>11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396</v>
      </c>
      <c r="D49" s="14">
        <v>5</v>
      </c>
      <c r="E49" s="14">
        <v>87</v>
      </c>
      <c r="F49" s="14">
        <v>220</v>
      </c>
      <c r="G49" s="14">
        <v>50</v>
      </c>
      <c r="H49" s="14">
        <v>16</v>
      </c>
      <c r="I49" s="14">
        <v>18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241</v>
      </c>
      <c r="D50" s="14">
        <v>1</v>
      </c>
      <c r="E50" s="14">
        <v>27</v>
      </c>
      <c r="F50" s="14">
        <v>146</v>
      </c>
      <c r="G50" s="14">
        <v>38</v>
      </c>
      <c r="H50" s="14">
        <v>13</v>
      </c>
      <c r="I50" s="14">
        <v>16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140</v>
      </c>
      <c r="D51" s="14">
        <v>5</v>
      </c>
      <c r="E51" s="14">
        <v>12</v>
      </c>
      <c r="F51" s="14">
        <v>91</v>
      </c>
      <c r="G51" s="14">
        <v>14</v>
      </c>
      <c r="H51" s="14">
        <v>6</v>
      </c>
      <c r="I51" s="14">
        <v>12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72</v>
      </c>
      <c r="D52" s="15" t="s">
        <v>53</v>
      </c>
      <c r="E52" s="15">
        <v>12</v>
      </c>
      <c r="F52" s="15">
        <v>36</v>
      </c>
      <c r="G52" s="15">
        <v>12</v>
      </c>
      <c r="H52" s="15">
        <v>5</v>
      </c>
      <c r="I52" s="15">
        <v>7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62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102517</v>
      </c>
      <c r="D5" s="13">
        <v>6785</v>
      </c>
      <c r="E5" s="13">
        <v>46552</v>
      </c>
      <c r="F5" s="13">
        <v>37498</v>
      </c>
      <c r="G5" s="13">
        <v>4402</v>
      </c>
      <c r="H5" s="13">
        <v>3302</v>
      </c>
      <c r="I5" s="13">
        <v>3978</v>
      </c>
    </row>
    <row r="6" spans="1:29" ht="12" customHeight="1" x14ac:dyDescent="0.2">
      <c r="A6" s="28" t="s">
        <v>40</v>
      </c>
      <c r="B6" s="1" t="s">
        <v>12</v>
      </c>
      <c r="C6" s="14">
        <v>130</v>
      </c>
      <c r="D6" s="14">
        <v>8</v>
      </c>
      <c r="E6" s="14">
        <v>40</v>
      </c>
      <c r="F6" s="14">
        <v>28</v>
      </c>
      <c r="G6" s="14">
        <v>4</v>
      </c>
      <c r="H6" s="14">
        <v>24</v>
      </c>
      <c r="I6" s="14">
        <v>26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3713</v>
      </c>
      <c r="D7" s="14">
        <v>223</v>
      </c>
      <c r="E7" s="14">
        <v>1950</v>
      </c>
      <c r="F7" s="14">
        <v>807</v>
      </c>
      <c r="G7" s="14">
        <v>81</v>
      </c>
      <c r="H7" s="14">
        <v>385</v>
      </c>
      <c r="I7" s="14">
        <v>267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9258</v>
      </c>
      <c r="D8" s="14">
        <v>500</v>
      </c>
      <c r="E8" s="14">
        <v>5538</v>
      </c>
      <c r="F8" s="14">
        <v>2046</v>
      </c>
      <c r="G8" s="14">
        <v>301</v>
      </c>
      <c r="H8" s="14">
        <v>463</v>
      </c>
      <c r="I8" s="14">
        <v>410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10870</v>
      </c>
      <c r="D9" s="14">
        <v>610</v>
      </c>
      <c r="E9" s="14">
        <v>6092</v>
      </c>
      <c r="F9" s="14">
        <v>2993</v>
      </c>
      <c r="G9" s="14">
        <v>442</v>
      </c>
      <c r="H9" s="14">
        <v>337</v>
      </c>
      <c r="I9" s="14">
        <v>396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11924</v>
      </c>
      <c r="D10" s="14">
        <v>643</v>
      </c>
      <c r="E10" s="14">
        <v>6120</v>
      </c>
      <c r="F10" s="14">
        <v>4020</v>
      </c>
      <c r="G10" s="14">
        <v>488</v>
      </c>
      <c r="H10" s="14">
        <v>288</v>
      </c>
      <c r="I10" s="14">
        <v>365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12119</v>
      </c>
      <c r="D11" s="14">
        <v>749</v>
      </c>
      <c r="E11" s="14">
        <v>5720</v>
      </c>
      <c r="F11" s="14">
        <v>4476</v>
      </c>
      <c r="G11" s="14">
        <v>542</v>
      </c>
      <c r="H11" s="14">
        <v>252</v>
      </c>
      <c r="I11" s="14">
        <v>380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13433</v>
      </c>
      <c r="D12" s="14">
        <v>865</v>
      </c>
      <c r="E12" s="14">
        <v>6056</v>
      </c>
      <c r="F12" s="14">
        <v>5224</v>
      </c>
      <c r="G12" s="14">
        <v>591</v>
      </c>
      <c r="H12" s="14">
        <v>302</v>
      </c>
      <c r="I12" s="14">
        <v>395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11731</v>
      </c>
      <c r="D13" s="14">
        <v>847</v>
      </c>
      <c r="E13" s="14">
        <v>5054</v>
      </c>
      <c r="F13" s="14">
        <v>4677</v>
      </c>
      <c r="G13" s="14">
        <v>550</v>
      </c>
      <c r="H13" s="14">
        <v>275</v>
      </c>
      <c r="I13" s="14">
        <v>328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9673</v>
      </c>
      <c r="D14" s="14">
        <v>810</v>
      </c>
      <c r="E14" s="14">
        <v>4059</v>
      </c>
      <c r="F14" s="14">
        <v>3803</v>
      </c>
      <c r="G14" s="14">
        <v>455</v>
      </c>
      <c r="H14" s="14">
        <v>239</v>
      </c>
      <c r="I14" s="14">
        <v>307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8287</v>
      </c>
      <c r="D15" s="14">
        <v>681</v>
      </c>
      <c r="E15" s="14">
        <v>3279</v>
      </c>
      <c r="F15" s="14">
        <v>3437</v>
      </c>
      <c r="G15" s="14">
        <v>366</v>
      </c>
      <c r="H15" s="14">
        <v>219</v>
      </c>
      <c r="I15" s="14">
        <v>305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5568</v>
      </c>
      <c r="D16" s="14">
        <v>450</v>
      </c>
      <c r="E16" s="14">
        <v>1687</v>
      </c>
      <c r="F16" s="14">
        <v>2731</v>
      </c>
      <c r="G16" s="14">
        <v>262</v>
      </c>
      <c r="H16" s="14">
        <v>197</v>
      </c>
      <c r="I16" s="14">
        <v>241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2943</v>
      </c>
      <c r="D17" s="14">
        <v>201</v>
      </c>
      <c r="E17" s="14">
        <v>551</v>
      </c>
      <c r="F17" s="14">
        <v>1658</v>
      </c>
      <c r="G17" s="14">
        <v>167</v>
      </c>
      <c r="H17" s="14">
        <v>148</v>
      </c>
      <c r="I17" s="14">
        <v>218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1519</v>
      </c>
      <c r="D18" s="14">
        <v>114</v>
      </c>
      <c r="E18" s="14">
        <v>186</v>
      </c>
      <c r="F18" s="14">
        <v>884</v>
      </c>
      <c r="G18" s="14">
        <v>92</v>
      </c>
      <c r="H18" s="14">
        <v>93</v>
      </c>
      <c r="I18" s="14">
        <v>150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781</v>
      </c>
      <c r="D19" s="14">
        <v>45</v>
      </c>
      <c r="E19" s="14">
        <v>106</v>
      </c>
      <c r="F19" s="14">
        <v>448</v>
      </c>
      <c r="G19" s="14">
        <v>44</v>
      </c>
      <c r="H19" s="14">
        <v>42</v>
      </c>
      <c r="I19" s="14">
        <v>96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568</v>
      </c>
      <c r="D20" s="14">
        <v>39</v>
      </c>
      <c r="E20" s="14">
        <v>114</v>
      </c>
      <c r="F20" s="14">
        <v>266</v>
      </c>
      <c r="G20" s="14">
        <v>17</v>
      </c>
      <c r="H20" s="14">
        <v>38</v>
      </c>
      <c r="I20" s="14">
        <v>94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46638</v>
      </c>
      <c r="D21" s="13">
        <v>6407</v>
      </c>
      <c r="E21" s="13">
        <v>19743</v>
      </c>
      <c r="F21" s="13">
        <v>15445</v>
      </c>
      <c r="G21" s="13">
        <v>1634</v>
      </c>
      <c r="H21" s="13">
        <v>1511</v>
      </c>
      <c r="I21" s="13">
        <v>1898</v>
      </c>
    </row>
    <row r="22" spans="1:14" ht="12" customHeight="1" x14ac:dyDescent="0.2">
      <c r="A22" s="28" t="s">
        <v>40</v>
      </c>
      <c r="B22" s="1" t="s">
        <v>12</v>
      </c>
      <c r="C22" s="14">
        <v>49</v>
      </c>
      <c r="D22" s="14">
        <v>2</v>
      </c>
      <c r="E22" s="14">
        <v>10</v>
      </c>
      <c r="F22" s="14">
        <v>17</v>
      </c>
      <c r="G22" s="14" t="s">
        <v>53</v>
      </c>
      <c r="H22" s="14">
        <v>8</v>
      </c>
      <c r="I22" s="14">
        <v>12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1406</v>
      </c>
      <c r="D23" s="14">
        <v>200</v>
      </c>
      <c r="E23" s="14">
        <v>627</v>
      </c>
      <c r="F23" s="14">
        <v>334</v>
      </c>
      <c r="G23" s="14">
        <v>29</v>
      </c>
      <c r="H23" s="14">
        <v>117</v>
      </c>
      <c r="I23" s="14">
        <v>99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4015</v>
      </c>
      <c r="D24" s="14">
        <v>476</v>
      </c>
      <c r="E24" s="14">
        <v>2188</v>
      </c>
      <c r="F24" s="14">
        <v>854</v>
      </c>
      <c r="G24" s="14">
        <v>122</v>
      </c>
      <c r="H24" s="14">
        <v>182</v>
      </c>
      <c r="I24" s="14">
        <v>193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4967</v>
      </c>
      <c r="D25" s="14">
        <v>581</v>
      </c>
      <c r="E25" s="14">
        <v>2494</v>
      </c>
      <c r="F25" s="14">
        <v>1377</v>
      </c>
      <c r="G25" s="14">
        <v>168</v>
      </c>
      <c r="H25" s="14">
        <v>157</v>
      </c>
      <c r="I25" s="14">
        <v>190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5579</v>
      </c>
      <c r="D26" s="14">
        <v>620</v>
      </c>
      <c r="E26" s="14">
        <v>2608</v>
      </c>
      <c r="F26" s="14">
        <v>1856</v>
      </c>
      <c r="G26" s="14">
        <v>182</v>
      </c>
      <c r="H26" s="14">
        <v>140</v>
      </c>
      <c r="I26" s="14">
        <v>173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5776</v>
      </c>
      <c r="D27" s="14">
        <v>725</v>
      </c>
      <c r="E27" s="14">
        <v>2493</v>
      </c>
      <c r="F27" s="14">
        <v>2047</v>
      </c>
      <c r="G27" s="14">
        <v>193</v>
      </c>
      <c r="H27" s="14">
        <v>133</v>
      </c>
      <c r="I27" s="14">
        <v>185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6350</v>
      </c>
      <c r="D28" s="14">
        <v>832</v>
      </c>
      <c r="E28" s="14">
        <v>2681</v>
      </c>
      <c r="F28" s="14">
        <v>2236</v>
      </c>
      <c r="G28" s="14">
        <v>247</v>
      </c>
      <c r="H28" s="14">
        <v>157</v>
      </c>
      <c r="I28" s="14">
        <v>197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5590</v>
      </c>
      <c r="D29" s="14">
        <v>813</v>
      </c>
      <c r="E29" s="14">
        <v>2377</v>
      </c>
      <c r="F29" s="14">
        <v>1876</v>
      </c>
      <c r="G29" s="14">
        <v>217</v>
      </c>
      <c r="H29" s="14">
        <v>141</v>
      </c>
      <c r="I29" s="14">
        <v>166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4674</v>
      </c>
      <c r="D30" s="14">
        <v>772</v>
      </c>
      <c r="E30" s="14">
        <v>1925</v>
      </c>
      <c r="F30" s="14">
        <v>1526</v>
      </c>
      <c r="G30" s="14">
        <v>169</v>
      </c>
      <c r="H30" s="14">
        <v>131</v>
      </c>
      <c r="I30" s="14">
        <v>151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3903</v>
      </c>
      <c r="D31" s="14">
        <v>644</v>
      </c>
      <c r="E31" s="14">
        <v>1503</v>
      </c>
      <c r="F31" s="14">
        <v>1366</v>
      </c>
      <c r="G31" s="14">
        <v>133</v>
      </c>
      <c r="H31" s="14">
        <v>110</v>
      </c>
      <c r="I31" s="14">
        <v>147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2103</v>
      </c>
      <c r="D32" s="14">
        <v>408</v>
      </c>
      <c r="E32" s="14">
        <v>518</v>
      </c>
      <c r="F32" s="14">
        <v>902</v>
      </c>
      <c r="G32" s="14">
        <v>64</v>
      </c>
      <c r="H32" s="14">
        <v>92</v>
      </c>
      <c r="I32" s="14">
        <v>119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1066</v>
      </c>
      <c r="D33" s="14">
        <v>181</v>
      </c>
      <c r="E33" s="14">
        <v>155</v>
      </c>
      <c r="F33" s="14">
        <v>516</v>
      </c>
      <c r="G33" s="14">
        <v>51</v>
      </c>
      <c r="H33" s="14">
        <v>73</v>
      </c>
      <c r="I33" s="14">
        <v>90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594</v>
      </c>
      <c r="D34" s="14">
        <v>94</v>
      </c>
      <c r="E34" s="14">
        <v>65</v>
      </c>
      <c r="F34" s="14">
        <v>292</v>
      </c>
      <c r="G34" s="14">
        <v>34</v>
      </c>
      <c r="H34" s="14">
        <v>38</v>
      </c>
      <c r="I34" s="14">
        <v>71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310</v>
      </c>
      <c r="D35" s="14">
        <v>31</v>
      </c>
      <c r="E35" s="14">
        <v>44</v>
      </c>
      <c r="F35" s="14">
        <v>145</v>
      </c>
      <c r="G35" s="14">
        <v>19</v>
      </c>
      <c r="H35" s="14">
        <v>19</v>
      </c>
      <c r="I35" s="14">
        <v>52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256</v>
      </c>
      <c r="D36" s="14">
        <v>28</v>
      </c>
      <c r="E36" s="14">
        <v>55</v>
      </c>
      <c r="F36" s="14">
        <v>101</v>
      </c>
      <c r="G36" s="14">
        <v>6</v>
      </c>
      <c r="H36" s="14">
        <v>13</v>
      </c>
      <c r="I36" s="14">
        <v>53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55879</v>
      </c>
      <c r="D37" s="13">
        <v>378</v>
      </c>
      <c r="E37" s="13">
        <v>26809</v>
      </c>
      <c r="F37" s="13">
        <v>22053</v>
      </c>
      <c r="G37" s="13">
        <v>2768</v>
      </c>
      <c r="H37" s="13">
        <v>1791</v>
      </c>
      <c r="I37" s="13">
        <v>2080</v>
      </c>
    </row>
    <row r="38" spans="1:14" ht="12" customHeight="1" x14ac:dyDescent="0.2">
      <c r="A38" s="28" t="s">
        <v>40</v>
      </c>
      <c r="B38" s="1" t="s">
        <v>12</v>
      </c>
      <c r="C38" s="14">
        <v>81</v>
      </c>
      <c r="D38" s="14">
        <v>6</v>
      </c>
      <c r="E38" s="14">
        <v>30</v>
      </c>
      <c r="F38" s="14">
        <v>11</v>
      </c>
      <c r="G38" s="14">
        <v>4</v>
      </c>
      <c r="H38" s="14">
        <v>16</v>
      </c>
      <c r="I38" s="14">
        <v>14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2307</v>
      </c>
      <c r="D39" s="14">
        <v>23</v>
      </c>
      <c r="E39" s="14">
        <v>1323</v>
      </c>
      <c r="F39" s="14">
        <v>473</v>
      </c>
      <c r="G39" s="14">
        <v>52</v>
      </c>
      <c r="H39" s="14">
        <v>268</v>
      </c>
      <c r="I39" s="14">
        <v>168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5243</v>
      </c>
      <c r="D40" s="14">
        <v>24</v>
      </c>
      <c r="E40" s="14">
        <v>3350</v>
      </c>
      <c r="F40" s="14">
        <v>1192</v>
      </c>
      <c r="G40" s="14">
        <v>179</v>
      </c>
      <c r="H40" s="14">
        <v>281</v>
      </c>
      <c r="I40" s="14">
        <v>217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5903</v>
      </c>
      <c r="D41" s="14">
        <v>29</v>
      </c>
      <c r="E41" s="14">
        <v>3598</v>
      </c>
      <c r="F41" s="14">
        <v>1616</v>
      </c>
      <c r="G41" s="14">
        <v>274</v>
      </c>
      <c r="H41" s="14">
        <v>180</v>
      </c>
      <c r="I41" s="14">
        <v>206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6345</v>
      </c>
      <c r="D42" s="14">
        <v>23</v>
      </c>
      <c r="E42" s="14">
        <v>3512</v>
      </c>
      <c r="F42" s="14">
        <v>2164</v>
      </c>
      <c r="G42" s="14">
        <v>306</v>
      </c>
      <c r="H42" s="14">
        <v>148</v>
      </c>
      <c r="I42" s="14">
        <v>192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6343</v>
      </c>
      <c r="D43" s="14">
        <v>24</v>
      </c>
      <c r="E43" s="14">
        <v>3227</v>
      </c>
      <c r="F43" s="14">
        <v>2429</v>
      </c>
      <c r="G43" s="14">
        <v>349</v>
      </c>
      <c r="H43" s="14">
        <v>119</v>
      </c>
      <c r="I43" s="14">
        <v>195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7083</v>
      </c>
      <c r="D44" s="14">
        <v>33</v>
      </c>
      <c r="E44" s="14">
        <v>3375</v>
      </c>
      <c r="F44" s="14">
        <v>2988</v>
      </c>
      <c r="G44" s="14">
        <v>344</v>
      </c>
      <c r="H44" s="14">
        <v>145</v>
      </c>
      <c r="I44" s="14">
        <v>198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6141</v>
      </c>
      <c r="D45" s="14">
        <v>34</v>
      </c>
      <c r="E45" s="14">
        <v>2677</v>
      </c>
      <c r="F45" s="14">
        <v>2801</v>
      </c>
      <c r="G45" s="14">
        <v>333</v>
      </c>
      <c r="H45" s="14">
        <v>134</v>
      </c>
      <c r="I45" s="14">
        <v>162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4999</v>
      </c>
      <c r="D46" s="14">
        <v>38</v>
      </c>
      <c r="E46" s="14">
        <v>2134</v>
      </c>
      <c r="F46" s="14">
        <v>2277</v>
      </c>
      <c r="G46" s="14">
        <v>286</v>
      </c>
      <c r="H46" s="14">
        <v>108</v>
      </c>
      <c r="I46" s="14">
        <v>156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4384</v>
      </c>
      <c r="D47" s="14">
        <v>37</v>
      </c>
      <c r="E47" s="14">
        <v>1776</v>
      </c>
      <c r="F47" s="14">
        <v>2071</v>
      </c>
      <c r="G47" s="14">
        <v>233</v>
      </c>
      <c r="H47" s="14">
        <v>109</v>
      </c>
      <c r="I47" s="14">
        <v>158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3465</v>
      </c>
      <c r="D48" s="14">
        <v>42</v>
      </c>
      <c r="E48" s="14">
        <v>1169</v>
      </c>
      <c r="F48" s="14">
        <v>1829</v>
      </c>
      <c r="G48" s="14">
        <v>198</v>
      </c>
      <c r="H48" s="14">
        <v>105</v>
      </c>
      <c r="I48" s="14">
        <v>122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1877</v>
      </c>
      <c r="D49" s="14">
        <v>20</v>
      </c>
      <c r="E49" s="14">
        <v>396</v>
      </c>
      <c r="F49" s="14">
        <v>1142</v>
      </c>
      <c r="G49" s="14">
        <v>116</v>
      </c>
      <c r="H49" s="14">
        <v>75</v>
      </c>
      <c r="I49" s="14">
        <v>128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925</v>
      </c>
      <c r="D50" s="14">
        <v>20</v>
      </c>
      <c r="E50" s="14">
        <v>121</v>
      </c>
      <c r="F50" s="14">
        <v>592</v>
      </c>
      <c r="G50" s="14">
        <v>58</v>
      </c>
      <c r="H50" s="14">
        <v>55</v>
      </c>
      <c r="I50" s="14">
        <v>79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471</v>
      </c>
      <c r="D51" s="14">
        <v>14</v>
      </c>
      <c r="E51" s="14">
        <v>62</v>
      </c>
      <c r="F51" s="14">
        <v>303</v>
      </c>
      <c r="G51" s="14">
        <v>25</v>
      </c>
      <c r="H51" s="14">
        <v>23</v>
      </c>
      <c r="I51" s="14">
        <v>44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312</v>
      </c>
      <c r="D52" s="15">
        <v>11</v>
      </c>
      <c r="E52" s="15">
        <v>59</v>
      </c>
      <c r="F52" s="15">
        <v>165</v>
      </c>
      <c r="G52" s="15">
        <v>11</v>
      </c>
      <c r="H52" s="15">
        <v>25</v>
      </c>
      <c r="I52" s="15">
        <v>41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83203125" customWidth="1"/>
    <col min="4" max="4" width="12.6640625" customWidth="1"/>
    <col min="5" max="5" width="15.6640625" customWidth="1"/>
    <col min="6" max="6" width="13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134620</v>
      </c>
      <c r="D5" s="13">
        <v>11287</v>
      </c>
      <c r="E5" s="13">
        <v>64672</v>
      </c>
      <c r="F5" s="13">
        <v>42604</v>
      </c>
      <c r="G5" s="13">
        <v>7297</v>
      </c>
      <c r="H5" s="13">
        <v>4323</v>
      </c>
      <c r="I5" s="13">
        <v>4437</v>
      </c>
    </row>
    <row r="6" spans="1:29" ht="12" customHeight="1" x14ac:dyDescent="0.2">
      <c r="A6" s="28" t="s">
        <v>40</v>
      </c>
      <c r="B6" s="1" t="s">
        <v>12</v>
      </c>
      <c r="C6" s="14">
        <v>170</v>
      </c>
      <c r="D6" s="14">
        <v>12</v>
      </c>
      <c r="E6" s="14">
        <v>59</v>
      </c>
      <c r="F6" s="14">
        <v>39</v>
      </c>
      <c r="G6" s="14">
        <v>4</v>
      </c>
      <c r="H6" s="14">
        <v>32</v>
      </c>
      <c r="I6" s="14">
        <v>24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4035</v>
      </c>
      <c r="D7" s="14">
        <v>316</v>
      </c>
      <c r="E7" s="14">
        <v>2108</v>
      </c>
      <c r="F7" s="14">
        <v>823</v>
      </c>
      <c r="G7" s="14">
        <v>109</v>
      </c>
      <c r="H7" s="14">
        <v>392</v>
      </c>
      <c r="I7" s="14">
        <v>287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12637</v>
      </c>
      <c r="D8" s="14">
        <v>942</v>
      </c>
      <c r="E8" s="14">
        <v>7702</v>
      </c>
      <c r="F8" s="14">
        <v>2487</v>
      </c>
      <c r="G8" s="14">
        <v>370</v>
      </c>
      <c r="H8" s="14">
        <v>593</v>
      </c>
      <c r="I8" s="14">
        <v>543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15774</v>
      </c>
      <c r="D9" s="14">
        <v>1087</v>
      </c>
      <c r="E9" s="14">
        <v>9234</v>
      </c>
      <c r="F9" s="14">
        <v>3729</v>
      </c>
      <c r="G9" s="14">
        <v>654</v>
      </c>
      <c r="H9" s="14">
        <v>510</v>
      </c>
      <c r="I9" s="14">
        <v>560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17025</v>
      </c>
      <c r="D10" s="14">
        <v>1176</v>
      </c>
      <c r="E10" s="14">
        <v>9114</v>
      </c>
      <c r="F10" s="14">
        <v>4953</v>
      </c>
      <c r="G10" s="14">
        <v>823</v>
      </c>
      <c r="H10" s="14">
        <v>499</v>
      </c>
      <c r="I10" s="14">
        <v>460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16669</v>
      </c>
      <c r="D11" s="14">
        <v>1294</v>
      </c>
      <c r="E11" s="14">
        <v>8596</v>
      </c>
      <c r="F11" s="14">
        <v>5114</v>
      </c>
      <c r="G11" s="14">
        <v>863</v>
      </c>
      <c r="H11" s="14">
        <v>370</v>
      </c>
      <c r="I11" s="14">
        <v>432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16903</v>
      </c>
      <c r="D12" s="14">
        <v>1414</v>
      </c>
      <c r="E12" s="14">
        <v>8324</v>
      </c>
      <c r="F12" s="14">
        <v>5437</v>
      </c>
      <c r="G12" s="14">
        <v>935</v>
      </c>
      <c r="H12" s="14">
        <v>371</v>
      </c>
      <c r="I12" s="14">
        <v>422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13986</v>
      </c>
      <c r="D13" s="14">
        <v>1368</v>
      </c>
      <c r="E13" s="14">
        <v>6414</v>
      </c>
      <c r="F13" s="14">
        <v>4684</v>
      </c>
      <c r="G13" s="14">
        <v>885</v>
      </c>
      <c r="H13" s="14">
        <v>307</v>
      </c>
      <c r="I13" s="14">
        <v>328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12117</v>
      </c>
      <c r="D14" s="14">
        <v>1270</v>
      </c>
      <c r="E14" s="14">
        <v>5303</v>
      </c>
      <c r="F14" s="14">
        <v>4221</v>
      </c>
      <c r="G14" s="14">
        <v>752</v>
      </c>
      <c r="H14" s="14">
        <v>272</v>
      </c>
      <c r="I14" s="14">
        <v>299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10552</v>
      </c>
      <c r="D15" s="14">
        <v>1204</v>
      </c>
      <c r="E15" s="14">
        <v>4294</v>
      </c>
      <c r="F15" s="14">
        <v>3753</v>
      </c>
      <c r="G15" s="14">
        <v>719</v>
      </c>
      <c r="H15" s="14">
        <v>281</v>
      </c>
      <c r="I15" s="14">
        <v>301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6979</v>
      </c>
      <c r="D16" s="14">
        <v>591</v>
      </c>
      <c r="E16" s="14">
        <v>2292</v>
      </c>
      <c r="F16" s="14">
        <v>3076</v>
      </c>
      <c r="G16" s="14">
        <v>516</v>
      </c>
      <c r="H16" s="14">
        <v>263</v>
      </c>
      <c r="I16" s="14">
        <v>241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3895</v>
      </c>
      <c r="D17" s="14">
        <v>323</v>
      </c>
      <c r="E17" s="14">
        <v>699</v>
      </c>
      <c r="F17" s="14">
        <v>2138</v>
      </c>
      <c r="G17" s="14">
        <v>319</v>
      </c>
      <c r="H17" s="14">
        <v>203</v>
      </c>
      <c r="I17" s="14">
        <v>213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2014</v>
      </c>
      <c r="D18" s="14">
        <v>164</v>
      </c>
      <c r="E18" s="14">
        <v>220</v>
      </c>
      <c r="F18" s="14">
        <v>1196</v>
      </c>
      <c r="G18" s="14">
        <v>175</v>
      </c>
      <c r="H18" s="14">
        <v>110</v>
      </c>
      <c r="I18" s="14">
        <v>149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1076</v>
      </c>
      <c r="D19" s="14">
        <v>66</v>
      </c>
      <c r="E19" s="14">
        <v>142</v>
      </c>
      <c r="F19" s="14">
        <v>590</v>
      </c>
      <c r="G19" s="14">
        <v>107</v>
      </c>
      <c r="H19" s="14">
        <v>78</v>
      </c>
      <c r="I19" s="14">
        <v>93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788</v>
      </c>
      <c r="D20" s="14">
        <v>60</v>
      </c>
      <c r="E20" s="14">
        <v>171</v>
      </c>
      <c r="F20" s="14">
        <v>364</v>
      </c>
      <c r="G20" s="14">
        <v>66</v>
      </c>
      <c r="H20" s="14">
        <v>42</v>
      </c>
      <c r="I20" s="14">
        <v>85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59201</v>
      </c>
      <c r="D21" s="13">
        <v>10955</v>
      </c>
      <c r="E21" s="13">
        <v>25297</v>
      </c>
      <c r="F21" s="13">
        <v>16979</v>
      </c>
      <c r="G21" s="13">
        <v>2006</v>
      </c>
      <c r="H21" s="13">
        <v>1807</v>
      </c>
      <c r="I21" s="13">
        <v>2157</v>
      </c>
    </row>
    <row r="22" spans="1:14" ht="12" customHeight="1" x14ac:dyDescent="0.2">
      <c r="A22" s="28" t="s">
        <v>40</v>
      </c>
      <c r="B22" s="1" t="s">
        <v>12</v>
      </c>
      <c r="C22" s="14">
        <v>59</v>
      </c>
      <c r="D22" s="14">
        <v>8</v>
      </c>
      <c r="E22" s="14">
        <v>13</v>
      </c>
      <c r="F22" s="14">
        <v>15</v>
      </c>
      <c r="G22" s="14">
        <v>1</v>
      </c>
      <c r="H22" s="14">
        <v>11</v>
      </c>
      <c r="I22" s="14">
        <v>11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1454</v>
      </c>
      <c r="D23" s="14">
        <v>296</v>
      </c>
      <c r="E23" s="14">
        <v>550</v>
      </c>
      <c r="F23" s="14">
        <v>339</v>
      </c>
      <c r="G23" s="14">
        <v>30</v>
      </c>
      <c r="H23" s="14">
        <v>110</v>
      </c>
      <c r="I23" s="14">
        <v>129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5255</v>
      </c>
      <c r="D24" s="14">
        <v>911</v>
      </c>
      <c r="E24" s="14">
        <v>2734</v>
      </c>
      <c r="F24" s="14">
        <v>1036</v>
      </c>
      <c r="G24" s="14">
        <v>116</v>
      </c>
      <c r="H24" s="14">
        <v>203</v>
      </c>
      <c r="I24" s="14">
        <v>255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7209</v>
      </c>
      <c r="D25" s="14">
        <v>1056</v>
      </c>
      <c r="E25" s="14">
        <v>3633</v>
      </c>
      <c r="F25" s="14">
        <v>1847</v>
      </c>
      <c r="G25" s="14">
        <v>216</v>
      </c>
      <c r="H25" s="14">
        <v>181</v>
      </c>
      <c r="I25" s="14">
        <v>276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7915</v>
      </c>
      <c r="D26" s="14">
        <v>1147</v>
      </c>
      <c r="E26" s="14">
        <v>3703</v>
      </c>
      <c r="F26" s="14">
        <v>2412</v>
      </c>
      <c r="G26" s="14">
        <v>234</v>
      </c>
      <c r="H26" s="14">
        <v>208</v>
      </c>
      <c r="I26" s="14">
        <v>211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7695</v>
      </c>
      <c r="D27" s="14">
        <v>1257</v>
      </c>
      <c r="E27" s="14">
        <v>3480</v>
      </c>
      <c r="F27" s="14">
        <v>2312</v>
      </c>
      <c r="G27" s="14">
        <v>253</v>
      </c>
      <c r="H27" s="14">
        <v>171</v>
      </c>
      <c r="I27" s="14">
        <v>222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7805</v>
      </c>
      <c r="D28" s="14">
        <v>1395</v>
      </c>
      <c r="E28" s="14">
        <v>3492</v>
      </c>
      <c r="F28" s="14">
        <v>2272</v>
      </c>
      <c r="G28" s="14">
        <v>261</v>
      </c>
      <c r="H28" s="14">
        <v>168</v>
      </c>
      <c r="I28" s="14">
        <v>217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6472</v>
      </c>
      <c r="D29" s="14">
        <v>1349</v>
      </c>
      <c r="E29" s="14">
        <v>2747</v>
      </c>
      <c r="F29" s="14">
        <v>1803</v>
      </c>
      <c r="G29" s="14">
        <v>253</v>
      </c>
      <c r="H29" s="14">
        <v>163</v>
      </c>
      <c r="I29" s="14">
        <v>157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5585</v>
      </c>
      <c r="D30" s="14">
        <v>1242</v>
      </c>
      <c r="E30" s="14">
        <v>2287</v>
      </c>
      <c r="F30" s="14">
        <v>1559</v>
      </c>
      <c r="G30" s="14">
        <v>213</v>
      </c>
      <c r="H30" s="14">
        <v>129</v>
      </c>
      <c r="I30" s="14">
        <v>155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4756</v>
      </c>
      <c r="D31" s="14">
        <v>1186</v>
      </c>
      <c r="E31" s="14">
        <v>1791</v>
      </c>
      <c r="F31" s="14">
        <v>1276</v>
      </c>
      <c r="G31" s="14">
        <v>198</v>
      </c>
      <c r="H31" s="14">
        <v>154</v>
      </c>
      <c r="I31" s="14">
        <v>151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2353</v>
      </c>
      <c r="D32" s="14">
        <v>567</v>
      </c>
      <c r="E32" s="14">
        <v>550</v>
      </c>
      <c r="F32" s="14">
        <v>895</v>
      </c>
      <c r="G32" s="14">
        <v>98</v>
      </c>
      <c r="H32" s="14">
        <v>134</v>
      </c>
      <c r="I32" s="14">
        <v>109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1328</v>
      </c>
      <c r="D33" s="14">
        <v>302</v>
      </c>
      <c r="E33" s="14">
        <v>164</v>
      </c>
      <c r="F33" s="14">
        <v>604</v>
      </c>
      <c r="G33" s="14">
        <v>65</v>
      </c>
      <c r="H33" s="14">
        <v>95</v>
      </c>
      <c r="I33" s="14">
        <v>98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646</v>
      </c>
      <c r="D34" s="14">
        <v>137</v>
      </c>
      <c r="E34" s="14">
        <v>56</v>
      </c>
      <c r="F34" s="14">
        <v>324</v>
      </c>
      <c r="G34" s="14">
        <v>30</v>
      </c>
      <c r="H34" s="14">
        <v>37</v>
      </c>
      <c r="I34" s="14">
        <v>62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357</v>
      </c>
      <c r="D35" s="14">
        <v>53</v>
      </c>
      <c r="E35" s="14">
        <v>45</v>
      </c>
      <c r="F35" s="14">
        <v>156</v>
      </c>
      <c r="G35" s="14">
        <v>23</v>
      </c>
      <c r="H35" s="14">
        <v>34</v>
      </c>
      <c r="I35" s="14">
        <v>46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312</v>
      </c>
      <c r="D36" s="14">
        <v>49</v>
      </c>
      <c r="E36" s="14">
        <v>52</v>
      </c>
      <c r="F36" s="14">
        <v>129</v>
      </c>
      <c r="G36" s="14">
        <v>15</v>
      </c>
      <c r="H36" s="14">
        <v>9</v>
      </c>
      <c r="I36" s="14">
        <v>58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75419</v>
      </c>
      <c r="D37" s="13">
        <v>332</v>
      </c>
      <c r="E37" s="13">
        <v>39375</v>
      </c>
      <c r="F37" s="13">
        <v>25625</v>
      </c>
      <c r="G37" s="13">
        <v>5291</v>
      </c>
      <c r="H37" s="13">
        <v>2516</v>
      </c>
      <c r="I37" s="13">
        <v>2280</v>
      </c>
    </row>
    <row r="38" spans="1:14" ht="12" customHeight="1" x14ac:dyDescent="0.2">
      <c r="A38" s="28" t="s">
        <v>40</v>
      </c>
      <c r="B38" s="1" t="s">
        <v>12</v>
      </c>
      <c r="C38" s="14">
        <v>111</v>
      </c>
      <c r="D38" s="14">
        <v>4</v>
      </c>
      <c r="E38" s="14">
        <v>46</v>
      </c>
      <c r="F38" s="14">
        <v>24</v>
      </c>
      <c r="G38" s="14">
        <v>3</v>
      </c>
      <c r="H38" s="14">
        <v>21</v>
      </c>
      <c r="I38" s="14">
        <v>13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2581</v>
      </c>
      <c r="D39" s="14">
        <v>20</v>
      </c>
      <c r="E39" s="14">
        <v>1558</v>
      </c>
      <c r="F39" s="14">
        <v>484</v>
      </c>
      <c r="G39" s="14">
        <v>79</v>
      </c>
      <c r="H39" s="14">
        <v>282</v>
      </c>
      <c r="I39" s="14">
        <v>158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7382</v>
      </c>
      <c r="D40" s="14">
        <v>31</v>
      </c>
      <c r="E40" s="14">
        <v>4968</v>
      </c>
      <c r="F40" s="14">
        <v>1451</v>
      </c>
      <c r="G40" s="14">
        <v>254</v>
      </c>
      <c r="H40" s="14">
        <v>390</v>
      </c>
      <c r="I40" s="14">
        <v>288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8565</v>
      </c>
      <c r="D41" s="14">
        <v>31</v>
      </c>
      <c r="E41" s="14">
        <v>5601</v>
      </c>
      <c r="F41" s="14">
        <v>1882</v>
      </c>
      <c r="G41" s="14">
        <v>438</v>
      </c>
      <c r="H41" s="14">
        <v>329</v>
      </c>
      <c r="I41" s="14">
        <v>284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9110</v>
      </c>
      <c r="D42" s="14">
        <v>29</v>
      </c>
      <c r="E42" s="14">
        <v>5411</v>
      </c>
      <c r="F42" s="14">
        <v>2541</v>
      </c>
      <c r="G42" s="14">
        <v>589</v>
      </c>
      <c r="H42" s="14">
        <v>291</v>
      </c>
      <c r="I42" s="14">
        <v>249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8974</v>
      </c>
      <c r="D43" s="14">
        <v>37</v>
      </c>
      <c r="E43" s="14">
        <v>5116</v>
      </c>
      <c r="F43" s="14">
        <v>2802</v>
      </c>
      <c r="G43" s="14">
        <v>610</v>
      </c>
      <c r="H43" s="14">
        <v>199</v>
      </c>
      <c r="I43" s="14">
        <v>210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9098</v>
      </c>
      <c r="D44" s="14">
        <v>19</v>
      </c>
      <c r="E44" s="14">
        <v>4832</v>
      </c>
      <c r="F44" s="14">
        <v>3165</v>
      </c>
      <c r="G44" s="14">
        <v>674</v>
      </c>
      <c r="H44" s="14">
        <v>203</v>
      </c>
      <c r="I44" s="14">
        <v>205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7514</v>
      </c>
      <c r="D45" s="14">
        <v>19</v>
      </c>
      <c r="E45" s="14">
        <v>3667</v>
      </c>
      <c r="F45" s="14">
        <v>2881</v>
      </c>
      <c r="G45" s="14">
        <v>632</v>
      </c>
      <c r="H45" s="14">
        <v>144</v>
      </c>
      <c r="I45" s="14">
        <v>171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6532</v>
      </c>
      <c r="D46" s="14">
        <v>28</v>
      </c>
      <c r="E46" s="14">
        <v>3016</v>
      </c>
      <c r="F46" s="14">
        <v>2662</v>
      </c>
      <c r="G46" s="14">
        <v>539</v>
      </c>
      <c r="H46" s="14">
        <v>143</v>
      </c>
      <c r="I46" s="14">
        <v>144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5796</v>
      </c>
      <c r="D47" s="14">
        <v>18</v>
      </c>
      <c r="E47" s="14">
        <v>2503</v>
      </c>
      <c r="F47" s="14">
        <v>2477</v>
      </c>
      <c r="G47" s="14">
        <v>521</v>
      </c>
      <c r="H47" s="14">
        <v>127</v>
      </c>
      <c r="I47" s="14">
        <v>150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4626</v>
      </c>
      <c r="D48" s="14">
        <v>24</v>
      </c>
      <c r="E48" s="14">
        <v>1742</v>
      </c>
      <c r="F48" s="14">
        <v>2181</v>
      </c>
      <c r="G48" s="14">
        <v>418</v>
      </c>
      <c r="H48" s="14">
        <v>129</v>
      </c>
      <c r="I48" s="14">
        <v>132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2567</v>
      </c>
      <c r="D49" s="14">
        <v>21</v>
      </c>
      <c r="E49" s="14">
        <v>535</v>
      </c>
      <c r="F49" s="14">
        <v>1534</v>
      </c>
      <c r="G49" s="14">
        <v>254</v>
      </c>
      <c r="H49" s="14">
        <v>108</v>
      </c>
      <c r="I49" s="14">
        <v>115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1368</v>
      </c>
      <c r="D50" s="14">
        <v>27</v>
      </c>
      <c r="E50" s="14">
        <v>164</v>
      </c>
      <c r="F50" s="14">
        <v>872</v>
      </c>
      <c r="G50" s="14">
        <v>145</v>
      </c>
      <c r="H50" s="14">
        <v>73</v>
      </c>
      <c r="I50" s="14">
        <v>87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719</v>
      </c>
      <c r="D51" s="14">
        <v>13</v>
      </c>
      <c r="E51" s="14">
        <v>97</v>
      </c>
      <c r="F51" s="14">
        <v>434</v>
      </c>
      <c r="G51" s="14">
        <v>84</v>
      </c>
      <c r="H51" s="14">
        <v>44</v>
      </c>
      <c r="I51" s="14">
        <v>47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476</v>
      </c>
      <c r="D52" s="15">
        <v>11</v>
      </c>
      <c r="E52" s="15">
        <v>119</v>
      </c>
      <c r="F52" s="15">
        <v>235</v>
      </c>
      <c r="G52" s="15">
        <v>51</v>
      </c>
      <c r="H52" s="15">
        <v>33</v>
      </c>
      <c r="I52" s="15">
        <v>27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33203125" customWidth="1"/>
    <col min="4" max="4" width="14.1640625" customWidth="1"/>
    <col min="5" max="5" width="15.6640625" customWidth="1"/>
    <col min="6" max="6" width="14.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26933</v>
      </c>
      <c r="D5" s="13">
        <v>2069</v>
      </c>
      <c r="E5" s="13">
        <v>13608</v>
      </c>
      <c r="F5" s="13">
        <v>8003</v>
      </c>
      <c r="G5" s="13">
        <v>1284</v>
      </c>
      <c r="H5" s="13">
        <v>1074</v>
      </c>
      <c r="I5" s="13">
        <v>895</v>
      </c>
    </row>
    <row r="6" spans="1:29" ht="12" customHeight="1" x14ac:dyDescent="0.2">
      <c r="A6" s="28" t="s">
        <v>40</v>
      </c>
      <c r="B6" s="1" t="s">
        <v>12</v>
      </c>
      <c r="C6" s="14">
        <v>49</v>
      </c>
      <c r="D6" s="14">
        <v>3</v>
      </c>
      <c r="E6" s="14">
        <v>13</v>
      </c>
      <c r="F6" s="14">
        <v>13</v>
      </c>
      <c r="G6" s="14" t="s">
        <v>53</v>
      </c>
      <c r="H6" s="14">
        <v>10</v>
      </c>
      <c r="I6" s="14">
        <v>10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1246</v>
      </c>
      <c r="D7" s="14">
        <v>89</v>
      </c>
      <c r="E7" s="14">
        <v>687</v>
      </c>
      <c r="F7" s="14">
        <v>238</v>
      </c>
      <c r="G7" s="14">
        <v>26</v>
      </c>
      <c r="H7" s="14">
        <v>146</v>
      </c>
      <c r="I7" s="14">
        <v>60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3016</v>
      </c>
      <c r="D8" s="14">
        <v>216</v>
      </c>
      <c r="E8" s="14">
        <v>1823</v>
      </c>
      <c r="F8" s="14">
        <v>576</v>
      </c>
      <c r="G8" s="14">
        <v>92</v>
      </c>
      <c r="H8" s="14">
        <v>182</v>
      </c>
      <c r="I8" s="14">
        <v>127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3405</v>
      </c>
      <c r="D9" s="14">
        <v>217</v>
      </c>
      <c r="E9" s="14">
        <v>2073</v>
      </c>
      <c r="F9" s="14">
        <v>732</v>
      </c>
      <c r="G9" s="14">
        <v>143</v>
      </c>
      <c r="H9" s="14">
        <v>129</v>
      </c>
      <c r="I9" s="14">
        <v>111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3306</v>
      </c>
      <c r="D10" s="14">
        <v>253</v>
      </c>
      <c r="E10" s="14">
        <v>1880</v>
      </c>
      <c r="F10" s="14">
        <v>791</v>
      </c>
      <c r="G10" s="14">
        <v>161</v>
      </c>
      <c r="H10" s="14">
        <v>123</v>
      </c>
      <c r="I10" s="14">
        <v>98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3175</v>
      </c>
      <c r="D11" s="14">
        <v>231</v>
      </c>
      <c r="E11" s="14">
        <v>1660</v>
      </c>
      <c r="F11" s="14">
        <v>958</v>
      </c>
      <c r="G11" s="14">
        <v>147</v>
      </c>
      <c r="H11" s="14">
        <v>87</v>
      </c>
      <c r="I11" s="14">
        <v>92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3290</v>
      </c>
      <c r="D12" s="14">
        <v>249</v>
      </c>
      <c r="E12" s="14">
        <v>1686</v>
      </c>
      <c r="F12" s="14">
        <v>1021</v>
      </c>
      <c r="G12" s="14">
        <v>160</v>
      </c>
      <c r="H12" s="14">
        <v>75</v>
      </c>
      <c r="I12" s="14">
        <v>99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2816</v>
      </c>
      <c r="D13" s="14">
        <v>229</v>
      </c>
      <c r="E13" s="14">
        <v>1400</v>
      </c>
      <c r="F13" s="14">
        <v>890</v>
      </c>
      <c r="G13" s="14">
        <v>155</v>
      </c>
      <c r="H13" s="14">
        <v>64</v>
      </c>
      <c r="I13" s="14">
        <v>78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2169</v>
      </c>
      <c r="D14" s="14">
        <v>204</v>
      </c>
      <c r="E14" s="14">
        <v>991</v>
      </c>
      <c r="F14" s="14">
        <v>753</v>
      </c>
      <c r="G14" s="14">
        <v>119</v>
      </c>
      <c r="H14" s="14">
        <v>50</v>
      </c>
      <c r="I14" s="14">
        <v>52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1890</v>
      </c>
      <c r="D15" s="14">
        <v>172</v>
      </c>
      <c r="E15" s="14">
        <v>783</v>
      </c>
      <c r="F15" s="14">
        <v>708</v>
      </c>
      <c r="G15" s="14">
        <v>112</v>
      </c>
      <c r="H15" s="14">
        <v>65</v>
      </c>
      <c r="I15" s="14">
        <v>50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1216</v>
      </c>
      <c r="D16" s="14">
        <v>108</v>
      </c>
      <c r="E16" s="14">
        <v>395</v>
      </c>
      <c r="F16" s="14">
        <v>533</v>
      </c>
      <c r="G16" s="14">
        <v>82</v>
      </c>
      <c r="H16" s="14">
        <v>55</v>
      </c>
      <c r="I16" s="14">
        <v>43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650</v>
      </c>
      <c r="D17" s="14">
        <v>49</v>
      </c>
      <c r="E17" s="14">
        <v>111</v>
      </c>
      <c r="F17" s="14">
        <v>382</v>
      </c>
      <c r="G17" s="14">
        <v>43</v>
      </c>
      <c r="H17" s="14">
        <v>35</v>
      </c>
      <c r="I17" s="14">
        <v>30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364</v>
      </c>
      <c r="D18" s="14">
        <v>18</v>
      </c>
      <c r="E18" s="14">
        <v>44</v>
      </c>
      <c r="F18" s="14">
        <v>224</v>
      </c>
      <c r="G18" s="14">
        <v>20</v>
      </c>
      <c r="H18" s="14">
        <v>39</v>
      </c>
      <c r="I18" s="14">
        <v>19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186</v>
      </c>
      <c r="D19" s="14">
        <v>19</v>
      </c>
      <c r="E19" s="14">
        <v>25</v>
      </c>
      <c r="F19" s="14">
        <v>101</v>
      </c>
      <c r="G19" s="14">
        <v>16</v>
      </c>
      <c r="H19" s="14">
        <v>9</v>
      </c>
      <c r="I19" s="14">
        <v>16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155</v>
      </c>
      <c r="D20" s="14">
        <v>12</v>
      </c>
      <c r="E20" s="14">
        <v>37</v>
      </c>
      <c r="F20" s="14">
        <v>83</v>
      </c>
      <c r="G20" s="14">
        <v>8</v>
      </c>
      <c r="H20" s="14">
        <v>5</v>
      </c>
      <c r="I20" s="14">
        <v>10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11229</v>
      </c>
      <c r="D21" s="13">
        <v>1990</v>
      </c>
      <c r="E21" s="13">
        <v>5004</v>
      </c>
      <c r="F21" s="13">
        <v>3044</v>
      </c>
      <c r="G21" s="13">
        <v>324</v>
      </c>
      <c r="H21" s="13">
        <v>447</v>
      </c>
      <c r="I21" s="13">
        <v>420</v>
      </c>
    </row>
    <row r="22" spans="1:14" ht="12" customHeight="1" x14ac:dyDescent="0.2">
      <c r="A22" s="28" t="s">
        <v>40</v>
      </c>
      <c r="B22" s="1" t="s">
        <v>12</v>
      </c>
      <c r="C22" s="14">
        <v>18</v>
      </c>
      <c r="D22" s="14">
        <v>3</v>
      </c>
      <c r="E22" s="14">
        <v>2</v>
      </c>
      <c r="F22" s="14">
        <v>6</v>
      </c>
      <c r="G22" s="14" t="s">
        <v>53</v>
      </c>
      <c r="H22" s="14">
        <v>1</v>
      </c>
      <c r="I22" s="14">
        <v>6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458</v>
      </c>
      <c r="D23" s="14">
        <v>82</v>
      </c>
      <c r="E23" s="14">
        <v>194</v>
      </c>
      <c r="F23" s="14">
        <v>105</v>
      </c>
      <c r="G23" s="14">
        <v>5</v>
      </c>
      <c r="H23" s="14">
        <v>49</v>
      </c>
      <c r="I23" s="14">
        <v>23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1241</v>
      </c>
      <c r="D24" s="14">
        <v>211</v>
      </c>
      <c r="E24" s="14">
        <v>636</v>
      </c>
      <c r="F24" s="14">
        <v>246</v>
      </c>
      <c r="G24" s="14">
        <v>25</v>
      </c>
      <c r="H24" s="14">
        <v>67</v>
      </c>
      <c r="I24" s="14">
        <v>56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1417</v>
      </c>
      <c r="D25" s="14">
        <v>209</v>
      </c>
      <c r="E25" s="14">
        <v>726</v>
      </c>
      <c r="F25" s="14">
        <v>335</v>
      </c>
      <c r="G25" s="14">
        <v>32</v>
      </c>
      <c r="H25" s="14">
        <v>54</v>
      </c>
      <c r="I25" s="14">
        <v>61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1474</v>
      </c>
      <c r="D26" s="14">
        <v>247</v>
      </c>
      <c r="E26" s="14">
        <v>725</v>
      </c>
      <c r="F26" s="14">
        <v>360</v>
      </c>
      <c r="G26" s="14">
        <v>43</v>
      </c>
      <c r="H26" s="14">
        <v>56</v>
      </c>
      <c r="I26" s="14">
        <v>43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1419</v>
      </c>
      <c r="D27" s="14">
        <v>227</v>
      </c>
      <c r="E27" s="14">
        <v>660</v>
      </c>
      <c r="F27" s="14">
        <v>407</v>
      </c>
      <c r="G27" s="14">
        <v>43</v>
      </c>
      <c r="H27" s="14">
        <v>31</v>
      </c>
      <c r="I27" s="14">
        <v>51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1442</v>
      </c>
      <c r="D28" s="14">
        <v>244</v>
      </c>
      <c r="E28" s="14">
        <v>669</v>
      </c>
      <c r="F28" s="14">
        <v>412</v>
      </c>
      <c r="G28" s="14">
        <v>44</v>
      </c>
      <c r="H28" s="14">
        <v>35</v>
      </c>
      <c r="I28" s="14">
        <v>38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1258</v>
      </c>
      <c r="D29" s="14">
        <v>223</v>
      </c>
      <c r="E29" s="14">
        <v>588</v>
      </c>
      <c r="F29" s="14">
        <v>333</v>
      </c>
      <c r="G29" s="14">
        <v>40</v>
      </c>
      <c r="H29" s="14">
        <v>37</v>
      </c>
      <c r="I29" s="14">
        <v>37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933</v>
      </c>
      <c r="D30" s="14">
        <v>195</v>
      </c>
      <c r="E30" s="14">
        <v>393</v>
      </c>
      <c r="F30" s="14">
        <v>255</v>
      </c>
      <c r="G30" s="14">
        <v>34</v>
      </c>
      <c r="H30" s="14">
        <v>29</v>
      </c>
      <c r="I30" s="14">
        <v>27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713</v>
      </c>
      <c r="D31" s="14">
        <v>167</v>
      </c>
      <c r="E31" s="14">
        <v>271</v>
      </c>
      <c r="F31" s="14">
        <v>195</v>
      </c>
      <c r="G31" s="14">
        <v>26</v>
      </c>
      <c r="H31" s="14">
        <v>33</v>
      </c>
      <c r="I31" s="14">
        <v>21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400</v>
      </c>
      <c r="D32" s="14">
        <v>98</v>
      </c>
      <c r="E32" s="14">
        <v>84</v>
      </c>
      <c r="F32" s="14">
        <v>168</v>
      </c>
      <c r="G32" s="14">
        <v>13</v>
      </c>
      <c r="H32" s="14">
        <v>22</v>
      </c>
      <c r="I32" s="14">
        <v>15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206</v>
      </c>
      <c r="D33" s="14">
        <v>43</v>
      </c>
      <c r="E33" s="14">
        <v>22</v>
      </c>
      <c r="F33" s="14">
        <v>102</v>
      </c>
      <c r="G33" s="14">
        <v>7</v>
      </c>
      <c r="H33" s="14">
        <v>15</v>
      </c>
      <c r="I33" s="14">
        <v>17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125</v>
      </c>
      <c r="D34" s="14">
        <v>15</v>
      </c>
      <c r="E34" s="14">
        <v>18</v>
      </c>
      <c r="F34" s="14">
        <v>62</v>
      </c>
      <c r="G34" s="14">
        <v>6</v>
      </c>
      <c r="H34" s="14">
        <v>14</v>
      </c>
      <c r="I34" s="14">
        <v>10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63</v>
      </c>
      <c r="D35" s="14">
        <v>15</v>
      </c>
      <c r="E35" s="14">
        <v>6</v>
      </c>
      <c r="F35" s="14">
        <v>28</v>
      </c>
      <c r="G35" s="14">
        <v>4</v>
      </c>
      <c r="H35" s="14">
        <v>2</v>
      </c>
      <c r="I35" s="14">
        <v>8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62</v>
      </c>
      <c r="D36" s="14">
        <v>11</v>
      </c>
      <c r="E36" s="14">
        <v>10</v>
      </c>
      <c r="F36" s="14">
        <v>30</v>
      </c>
      <c r="G36" s="14">
        <v>2</v>
      </c>
      <c r="H36" s="14">
        <v>2</v>
      </c>
      <c r="I36" s="14">
        <v>7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15704</v>
      </c>
      <c r="D37" s="13">
        <v>79</v>
      </c>
      <c r="E37" s="13">
        <v>8604</v>
      </c>
      <c r="F37" s="13">
        <v>4959</v>
      </c>
      <c r="G37" s="13">
        <v>960</v>
      </c>
      <c r="H37" s="13">
        <v>627</v>
      </c>
      <c r="I37" s="13">
        <v>475</v>
      </c>
    </row>
    <row r="38" spans="1:14" ht="12" customHeight="1" x14ac:dyDescent="0.2">
      <c r="A38" s="28" t="s">
        <v>40</v>
      </c>
      <c r="B38" s="1" t="s">
        <v>12</v>
      </c>
      <c r="C38" s="14">
        <v>31</v>
      </c>
      <c r="D38" s="14" t="s">
        <v>53</v>
      </c>
      <c r="E38" s="14">
        <v>11</v>
      </c>
      <c r="F38" s="14">
        <v>7</v>
      </c>
      <c r="G38" s="14" t="s">
        <v>53</v>
      </c>
      <c r="H38" s="14">
        <v>9</v>
      </c>
      <c r="I38" s="14">
        <v>4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788</v>
      </c>
      <c r="D39" s="14">
        <v>7</v>
      </c>
      <c r="E39" s="14">
        <v>493</v>
      </c>
      <c r="F39" s="14">
        <v>133</v>
      </c>
      <c r="G39" s="14">
        <v>21</v>
      </c>
      <c r="H39" s="14">
        <v>97</v>
      </c>
      <c r="I39" s="14">
        <v>37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1775</v>
      </c>
      <c r="D40" s="14">
        <v>5</v>
      </c>
      <c r="E40" s="14">
        <v>1187</v>
      </c>
      <c r="F40" s="14">
        <v>330</v>
      </c>
      <c r="G40" s="14">
        <v>67</v>
      </c>
      <c r="H40" s="14">
        <v>115</v>
      </c>
      <c r="I40" s="14">
        <v>71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1988</v>
      </c>
      <c r="D41" s="14">
        <v>8</v>
      </c>
      <c r="E41" s="14">
        <v>1347</v>
      </c>
      <c r="F41" s="14">
        <v>397</v>
      </c>
      <c r="G41" s="14">
        <v>111</v>
      </c>
      <c r="H41" s="14">
        <v>75</v>
      </c>
      <c r="I41" s="14">
        <v>50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1832</v>
      </c>
      <c r="D42" s="14">
        <v>6</v>
      </c>
      <c r="E42" s="14">
        <v>1155</v>
      </c>
      <c r="F42" s="14">
        <v>431</v>
      </c>
      <c r="G42" s="14">
        <v>118</v>
      </c>
      <c r="H42" s="14">
        <v>67</v>
      </c>
      <c r="I42" s="14">
        <v>55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1756</v>
      </c>
      <c r="D43" s="14">
        <v>4</v>
      </c>
      <c r="E43" s="14">
        <v>1000</v>
      </c>
      <c r="F43" s="14">
        <v>551</v>
      </c>
      <c r="G43" s="14">
        <v>104</v>
      </c>
      <c r="H43" s="14">
        <v>56</v>
      </c>
      <c r="I43" s="14">
        <v>41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1848</v>
      </c>
      <c r="D44" s="14">
        <v>5</v>
      </c>
      <c r="E44" s="14">
        <v>1017</v>
      </c>
      <c r="F44" s="14">
        <v>609</v>
      </c>
      <c r="G44" s="14">
        <v>116</v>
      </c>
      <c r="H44" s="14">
        <v>40</v>
      </c>
      <c r="I44" s="14">
        <v>61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1558</v>
      </c>
      <c r="D45" s="14">
        <v>6</v>
      </c>
      <c r="E45" s="14">
        <v>812</v>
      </c>
      <c r="F45" s="14">
        <v>557</v>
      </c>
      <c r="G45" s="14">
        <v>115</v>
      </c>
      <c r="H45" s="14">
        <v>27</v>
      </c>
      <c r="I45" s="14">
        <v>41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1236</v>
      </c>
      <c r="D46" s="14">
        <v>9</v>
      </c>
      <c r="E46" s="14">
        <v>598</v>
      </c>
      <c r="F46" s="14">
        <v>498</v>
      </c>
      <c r="G46" s="14">
        <v>85</v>
      </c>
      <c r="H46" s="14">
        <v>21</v>
      </c>
      <c r="I46" s="14">
        <v>25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1177</v>
      </c>
      <c r="D47" s="14">
        <v>5</v>
      </c>
      <c r="E47" s="14">
        <v>512</v>
      </c>
      <c r="F47" s="14">
        <v>513</v>
      </c>
      <c r="G47" s="14">
        <v>86</v>
      </c>
      <c r="H47" s="14">
        <v>32</v>
      </c>
      <c r="I47" s="14">
        <v>29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816</v>
      </c>
      <c r="D48" s="14">
        <v>10</v>
      </c>
      <c r="E48" s="14">
        <v>311</v>
      </c>
      <c r="F48" s="14">
        <v>365</v>
      </c>
      <c r="G48" s="14">
        <v>69</v>
      </c>
      <c r="H48" s="14">
        <v>33</v>
      </c>
      <c r="I48" s="14">
        <v>28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444</v>
      </c>
      <c r="D49" s="14">
        <v>6</v>
      </c>
      <c r="E49" s="14">
        <v>89</v>
      </c>
      <c r="F49" s="14">
        <v>280</v>
      </c>
      <c r="G49" s="14">
        <v>36</v>
      </c>
      <c r="H49" s="14">
        <v>20</v>
      </c>
      <c r="I49" s="14">
        <v>13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239</v>
      </c>
      <c r="D50" s="14">
        <v>3</v>
      </c>
      <c r="E50" s="14">
        <v>26</v>
      </c>
      <c r="F50" s="14">
        <v>162</v>
      </c>
      <c r="G50" s="14">
        <v>14</v>
      </c>
      <c r="H50" s="14">
        <v>25</v>
      </c>
      <c r="I50" s="14">
        <v>9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123</v>
      </c>
      <c r="D51" s="14">
        <v>4</v>
      </c>
      <c r="E51" s="14">
        <v>19</v>
      </c>
      <c r="F51" s="14">
        <v>73</v>
      </c>
      <c r="G51" s="14">
        <v>12</v>
      </c>
      <c r="H51" s="14">
        <v>7</v>
      </c>
      <c r="I51" s="14">
        <v>8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93</v>
      </c>
      <c r="D52" s="15">
        <v>1</v>
      </c>
      <c r="E52" s="15">
        <v>27</v>
      </c>
      <c r="F52" s="15">
        <v>53</v>
      </c>
      <c r="G52" s="15">
        <v>6</v>
      </c>
      <c r="H52" s="15">
        <v>3</v>
      </c>
      <c r="I52" s="15">
        <v>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6640625" customWidth="1"/>
    <col min="4" max="4" width="12.6640625" customWidth="1"/>
    <col min="5" max="5" width="15.6640625" customWidth="1"/>
    <col min="6" max="6" width="13.1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6359</v>
      </c>
      <c r="D5" s="13">
        <v>515</v>
      </c>
      <c r="E5" s="13">
        <v>3166</v>
      </c>
      <c r="F5" s="13">
        <v>1942</v>
      </c>
      <c r="G5" s="13">
        <v>223</v>
      </c>
      <c r="H5" s="13">
        <v>189</v>
      </c>
      <c r="I5" s="13">
        <v>324</v>
      </c>
    </row>
    <row r="6" spans="1:29" ht="12" customHeight="1" x14ac:dyDescent="0.2">
      <c r="A6" s="28" t="s">
        <v>40</v>
      </c>
      <c r="B6" s="1" t="s">
        <v>12</v>
      </c>
      <c r="C6" s="14">
        <v>9</v>
      </c>
      <c r="D6" s="14" t="s">
        <v>53</v>
      </c>
      <c r="E6" s="14">
        <v>3</v>
      </c>
      <c r="F6" s="14">
        <v>2</v>
      </c>
      <c r="G6" s="14">
        <v>1</v>
      </c>
      <c r="H6" s="14">
        <v>1</v>
      </c>
      <c r="I6" s="14">
        <v>2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311</v>
      </c>
      <c r="D7" s="14">
        <v>23</v>
      </c>
      <c r="E7" s="14">
        <v>159</v>
      </c>
      <c r="F7" s="14">
        <v>70</v>
      </c>
      <c r="G7" s="14">
        <v>6</v>
      </c>
      <c r="H7" s="14">
        <v>20</v>
      </c>
      <c r="I7" s="14">
        <v>33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693</v>
      </c>
      <c r="D8" s="14">
        <v>53</v>
      </c>
      <c r="E8" s="14">
        <v>409</v>
      </c>
      <c r="F8" s="14">
        <v>162</v>
      </c>
      <c r="G8" s="14">
        <v>15</v>
      </c>
      <c r="H8" s="14">
        <v>18</v>
      </c>
      <c r="I8" s="14">
        <v>36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837</v>
      </c>
      <c r="D9" s="14">
        <v>57</v>
      </c>
      <c r="E9" s="14">
        <v>498</v>
      </c>
      <c r="F9" s="14">
        <v>196</v>
      </c>
      <c r="G9" s="14">
        <v>21</v>
      </c>
      <c r="H9" s="14">
        <v>23</v>
      </c>
      <c r="I9" s="14">
        <v>42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722</v>
      </c>
      <c r="D10" s="14">
        <v>52</v>
      </c>
      <c r="E10" s="14">
        <v>390</v>
      </c>
      <c r="F10" s="14">
        <v>204</v>
      </c>
      <c r="G10" s="14">
        <v>24</v>
      </c>
      <c r="H10" s="14">
        <v>17</v>
      </c>
      <c r="I10" s="14">
        <v>35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700</v>
      </c>
      <c r="D11" s="14">
        <v>57</v>
      </c>
      <c r="E11" s="14">
        <v>380</v>
      </c>
      <c r="F11" s="14">
        <v>179</v>
      </c>
      <c r="G11" s="14">
        <v>34</v>
      </c>
      <c r="H11" s="14">
        <v>19</v>
      </c>
      <c r="I11" s="14">
        <v>31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759</v>
      </c>
      <c r="D12" s="14">
        <v>62</v>
      </c>
      <c r="E12" s="14">
        <v>402</v>
      </c>
      <c r="F12" s="14">
        <v>220</v>
      </c>
      <c r="G12" s="14">
        <v>30</v>
      </c>
      <c r="H12" s="14">
        <v>15</v>
      </c>
      <c r="I12" s="14">
        <v>30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635</v>
      </c>
      <c r="D13" s="14">
        <v>53</v>
      </c>
      <c r="E13" s="14">
        <v>300</v>
      </c>
      <c r="F13" s="14">
        <v>218</v>
      </c>
      <c r="G13" s="14">
        <v>27</v>
      </c>
      <c r="H13" s="14">
        <v>15</v>
      </c>
      <c r="I13" s="14">
        <v>22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557</v>
      </c>
      <c r="D14" s="14">
        <v>56</v>
      </c>
      <c r="E14" s="14">
        <v>269</v>
      </c>
      <c r="F14" s="14">
        <v>188</v>
      </c>
      <c r="G14" s="14">
        <v>11</v>
      </c>
      <c r="H14" s="14">
        <v>13</v>
      </c>
      <c r="I14" s="14">
        <v>20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491</v>
      </c>
      <c r="D15" s="14">
        <v>51</v>
      </c>
      <c r="E15" s="14">
        <v>193</v>
      </c>
      <c r="F15" s="14">
        <v>187</v>
      </c>
      <c r="G15" s="14">
        <v>24</v>
      </c>
      <c r="H15" s="14">
        <v>14</v>
      </c>
      <c r="I15" s="14">
        <v>22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309</v>
      </c>
      <c r="D16" s="14">
        <v>24</v>
      </c>
      <c r="E16" s="14">
        <v>101</v>
      </c>
      <c r="F16" s="14">
        <v>138</v>
      </c>
      <c r="G16" s="14">
        <v>10</v>
      </c>
      <c r="H16" s="14">
        <v>18</v>
      </c>
      <c r="I16" s="14">
        <v>18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172</v>
      </c>
      <c r="D17" s="14">
        <v>15</v>
      </c>
      <c r="E17" s="14">
        <v>38</v>
      </c>
      <c r="F17" s="14">
        <v>84</v>
      </c>
      <c r="G17" s="14">
        <v>10</v>
      </c>
      <c r="H17" s="14">
        <v>8</v>
      </c>
      <c r="I17" s="14">
        <v>17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97</v>
      </c>
      <c r="D18" s="14">
        <v>9</v>
      </c>
      <c r="E18" s="14">
        <v>14</v>
      </c>
      <c r="F18" s="14">
        <v>56</v>
      </c>
      <c r="G18" s="14">
        <v>7</v>
      </c>
      <c r="H18" s="14">
        <v>5</v>
      </c>
      <c r="I18" s="14">
        <v>6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36</v>
      </c>
      <c r="D19" s="14">
        <v>2</v>
      </c>
      <c r="E19" s="14">
        <v>2</v>
      </c>
      <c r="F19" s="14">
        <v>22</v>
      </c>
      <c r="G19" s="14">
        <v>2</v>
      </c>
      <c r="H19" s="14">
        <v>1</v>
      </c>
      <c r="I19" s="14">
        <v>7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31</v>
      </c>
      <c r="D20" s="14">
        <v>1</v>
      </c>
      <c r="E20" s="14">
        <v>8</v>
      </c>
      <c r="F20" s="14">
        <v>16</v>
      </c>
      <c r="G20" s="14">
        <v>1</v>
      </c>
      <c r="H20" s="14">
        <v>2</v>
      </c>
      <c r="I20" s="14">
        <v>3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2590</v>
      </c>
      <c r="D21" s="13">
        <v>478</v>
      </c>
      <c r="E21" s="13">
        <v>1130</v>
      </c>
      <c r="F21" s="13">
        <v>697</v>
      </c>
      <c r="G21" s="13">
        <v>56</v>
      </c>
      <c r="H21" s="13">
        <v>77</v>
      </c>
      <c r="I21" s="13">
        <v>152</v>
      </c>
    </row>
    <row r="22" spans="1:14" ht="12" customHeight="1" x14ac:dyDescent="0.2">
      <c r="A22" s="28" t="s">
        <v>40</v>
      </c>
      <c r="B22" s="1" t="s">
        <v>12</v>
      </c>
      <c r="C22" s="14">
        <v>3</v>
      </c>
      <c r="D22" s="14" t="s">
        <v>53</v>
      </c>
      <c r="E22" s="14">
        <v>1</v>
      </c>
      <c r="F22" s="14" t="s">
        <v>53</v>
      </c>
      <c r="G22" s="14" t="s">
        <v>53</v>
      </c>
      <c r="H22" s="14" t="s">
        <v>53</v>
      </c>
      <c r="I22" s="14">
        <v>2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99</v>
      </c>
      <c r="D23" s="14">
        <v>23</v>
      </c>
      <c r="E23" s="14">
        <v>40</v>
      </c>
      <c r="F23" s="14">
        <v>16</v>
      </c>
      <c r="G23" s="14">
        <v>1</v>
      </c>
      <c r="H23" s="14">
        <v>3</v>
      </c>
      <c r="I23" s="14">
        <v>16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275</v>
      </c>
      <c r="D24" s="14">
        <v>53</v>
      </c>
      <c r="E24" s="14">
        <v>131</v>
      </c>
      <c r="F24" s="14">
        <v>66</v>
      </c>
      <c r="G24" s="14">
        <v>5</v>
      </c>
      <c r="H24" s="14">
        <v>6</v>
      </c>
      <c r="I24" s="14">
        <v>14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332</v>
      </c>
      <c r="D25" s="14">
        <v>55</v>
      </c>
      <c r="E25" s="14">
        <v>175</v>
      </c>
      <c r="F25" s="14">
        <v>73</v>
      </c>
      <c r="G25" s="14">
        <v>7</v>
      </c>
      <c r="H25" s="14">
        <v>7</v>
      </c>
      <c r="I25" s="14">
        <v>15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335</v>
      </c>
      <c r="D26" s="14">
        <v>49</v>
      </c>
      <c r="E26" s="14">
        <v>145</v>
      </c>
      <c r="F26" s="14">
        <v>105</v>
      </c>
      <c r="G26" s="14">
        <v>7</v>
      </c>
      <c r="H26" s="14">
        <v>11</v>
      </c>
      <c r="I26" s="14">
        <v>18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294</v>
      </c>
      <c r="D27" s="14">
        <v>53</v>
      </c>
      <c r="E27" s="14">
        <v>127</v>
      </c>
      <c r="F27" s="14">
        <v>86</v>
      </c>
      <c r="G27" s="14">
        <v>8</v>
      </c>
      <c r="H27" s="14">
        <v>6</v>
      </c>
      <c r="I27" s="14">
        <v>14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330</v>
      </c>
      <c r="D28" s="14">
        <v>58</v>
      </c>
      <c r="E28" s="14">
        <v>163</v>
      </c>
      <c r="F28" s="14">
        <v>72</v>
      </c>
      <c r="G28" s="14">
        <v>12</v>
      </c>
      <c r="H28" s="14">
        <v>11</v>
      </c>
      <c r="I28" s="14">
        <v>14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262</v>
      </c>
      <c r="D29" s="14">
        <v>49</v>
      </c>
      <c r="E29" s="14">
        <v>117</v>
      </c>
      <c r="F29" s="14">
        <v>74</v>
      </c>
      <c r="G29" s="14">
        <v>4</v>
      </c>
      <c r="H29" s="14">
        <v>9</v>
      </c>
      <c r="I29" s="14">
        <v>9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238</v>
      </c>
      <c r="D30" s="14">
        <v>54</v>
      </c>
      <c r="E30" s="14">
        <v>106</v>
      </c>
      <c r="F30" s="14">
        <v>62</v>
      </c>
      <c r="G30" s="14">
        <v>1</v>
      </c>
      <c r="H30" s="14">
        <v>4</v>
      </c>
      <c r="I30" s="14">
        <v>11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214</v>
      </c>
      <c r="D31" s="14">
        <v>45</v>
      </c>
      <c r="E31" s="14">
        <v>81</v>
      </c>
      <c r="F31" s="14">
        <v>65</v>
      </c>
      <c r="G31" s="14">
        <v>5</v>
      </c>
      <c r="H31" s="14">
        <v>7</v>
      </c>
      <c r="I31" s="14">
        <v>11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95</v>
      </c>
      <c r="D32" s="14">
        <v>19</v>
      </c>
      <c r="E32" s="14">
        <v>28</v>
      </c>
      <c r="F32" s="14">
        <v>31</v>
      </c>
      <c r="G32" s="14">
        <v>2</v>
      </c>
      <c r="H32" s="14">
        <v>6</v>
      </c>
      <c r="I32" s="14">
        <v>9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64</v>
      </c>
      <c r="D33" s="14">
        <v>12</v>
      </c>
      <c r="E33" s="14">
        <v>6</v>
      </c>
      <c r="F33" s="14">
        <v>26</v>
      </c>
      <c r="G33" s="14">
        <v>3</v>
      </c>
      <c r="H33" s="14">
        <v>6</v>
      </c>
      <c r="I33" s="14">
        <v>11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28</v>
      </c>
      <c r="D34" s="14">
        <v>6</v>
      </c>
      <c r="E34" s="14">
        <v>6</v>
      </c>
      <c r="F34" s="14">
        <v>12</v>
      </c>
      <c r="G34" s="14" t="s">
        <v>53</v>
      </c>
      <c r="H34" s="14">
        <v>1</v>
      </c>
      <c r="I34" s="14">
        <v>3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10</v>
      </c>
      <c r="D35" s="14">
        <v>1</v>
      </c>
      <c r="E35" s="14">
        <v>1</v>
      </c>
      <c r="F35" s="14">
        <v>5</v>
      </c>
      <c r="G35" s="14">
        <v>1</v>
      </c>
      <c r="H35" s="14" t="s">
        <v>53</v>
      </c>
      <c r="I35" s="14">
        <v>2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11</v>
      </c>
      <c r="D36" s="14">
        <v>1</v>
      </c>
      <c r="E36" s="14">
        <v>3</v>
      </c>
      <c r="F36" s="14">
        <v>4</v>
      </c>
      <c r="G36" s="14" t="s">
        <v>53</v>
      </c>
      <c r="H36" s="14" t="s">
        <v>53</v>
      </c>
      <c r="I36" s="14">
        <v>3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3769</v>
      </c>
      <c r="D37" s="13">
        <v>37</v>
      </c>
      <c r="E37" s="13">
        <v>2036</v>
      </c>
      <c r="F37" s="13">
        <v>1245</v>
      </c>
      <c r="G37" s="13">
        <v>167</v>
      </c>
      <c r="H37" s="13">
        <v>112</v>
      </c>
      <c r="I37" s="13">
        <v>172</v>
      </c>
    </row>
    <row r="38" spans="1:14" ht="12" customHeight="1" x14ac:dyDescent="0.2">
      <c r="A38" s="28" t="s">
        <v>40</v>
      </c>
      <c r="B38" s="1" t="s">
        <v>12</v>
      </c>
      <c r="C38" s="14">
        <v>6</v>
      </c>
      <c r="D38" s="14" t="s">
        <v>53</v>
      </c>
      <c r="E38" s="14">
        <v>2</v>
      </c>
      <c r="F38" s="14">
        <v>2</v>
      </c>
      <c r="G38" s="14">
        <v>1</v>
      </c>
      <c r="H38" s="14">
        <v>1</v>
      </c>
      <c r="I38" s="14" t="s">
        <v>53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212</v>
      </c>
      <c r="D39" s="14" t="s">
        <v>53</v>
      </c>
      <c r="E39" s="14">
        <v>119</v>
      </c>
      <c r="F39" s="14">
        <v>54</v>
      </c>
      <c r="G39" s="14">
        <v>5</v>
      </c>
      <c r="H39" s="14">
        <v>17</v>
      </c>
      <c r="I39" s="14">
        <v>17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418</v>
      </c>
      <c r="D40" s="14" t="s">
        <v>53</v>
      </c>
      <c r="E40" s="14">
        <v>278</v>
      </c>
      <c r="F40" s="14">
        <v>96</v>
      </c>
      <c r="G40" s="14">
        <v>10</v>
      </c>
      <c r="H40" s="14">
        <v>12</v>
      </c>
      <c r="I40" s="14">
        <v>22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505</v>
      </c>
      <c r="D41" s="14">
        <v>2</v>
      </c>
      <c r="E41" s="14">
        <v>323</v>
      </c>
      <c r="F41" s="14">
        <v>123</v>
      </c>
      <c r="G41" s="14">
        <v>14</v>
      </c>
      <c r="H41" s="14">
        <v>16</v>
      </c>
      <c r="I41" s="14">
        <v>27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387</v>
      </c>
      <c r="D42" s="14">
        <v>3</v>
      </c>
      <c r="E42" s="14">
        <v>245</v>
      </c>
      <c r="F42" s="14">
        <v>99</v>
      </c>
      <c r="G42" s="14">
        <v>17</v>
      </c>
      <c r="H42" s="14">
        <v>6</v>
      </c>
      <c r="I42" s="14">
        <v>17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406</v>
      </c>
      <c r="D43" s="14">
        <v>4</v>
      </c>
      <c r="E43" s="14">
        <v>253</v>
      </c>
      <c r="F43" s="14">
        <v>93</v>
      </c>
      <c r="G43" s="14">
        <v>26</v>
      </c>
      <c r="H43" s="14">
        <v>13</v>
      </c>
      <c r="I43" s="14">
        <v>17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429</v>
      </c>
      <c r="D44" s="14">
        <v>4</v>
      </c>
      <c r="E44" s="14">
        <v>239</v>
      </c>
      <c r="F44" s="14">
        <v>148</v>
      </c>
      <c r="G44" s="14">
        <v>18</v>
      </c>
      <c r="H44" s="14">
        <v>4</v>
      </c>
      <c r="I44" s="14">
        <v>16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373</v>
      </c>
      <c r="D45" s="14">
        <v>4</v>
      </c>
      <c r="E45" s="14">
        <v>183</v>
      </c>
      <c r="F45" s="14">
        <v>144</v>
      </c>
      <c r="G45" s="14">
        <v>23</v>
      </c>
      <c r="H45" s="14">
        <v>6</v>
      </c>
      <c r="I45" s="14">
        <v>13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319</v>
      </c>
      <c r="D46" s="14">
        <v>2</v>
      </c>
      <c r="E46" s="14">
        <v>163</v>
      </c>
      <c r="F46" s="14">
        <v>126</v>
      </c>
      <c r="G46" s="14">
        <v>10</v>
      </c>
      <c r="H46" s="14">
        <v>9</v>
      </c>
      <c r="I46" s="14">
        <v>9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277</v>
      </c>
      <c r="D47" s="14">
        <v>6</v>
      </c>
      <c r="E47" s="14">
        <v>112</v>
      </c>
      <c r="F47" s="14">
        <v>122</v>
      </c>
      <c r="G47" s="14">
        <v>19</v>
      </c>
      <c r="H47" s="14">
        <v>7</v>
      </c>
      <c r="I47" s="14">
        <v>11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214</v>
      </c>
      <c r="D48" s="14">
        <v>5</v>
      </c>
      <c r="E48" s="14">
        <v>73</v>
      </c>
      <c r="F48" s="14">
        <v>107</v>
      </c>
      <c r="G48" s="14">
        <v>8</v>
      </c>
      <c r="H48" s="14">
        <v>12</v>
      </c>
      <c r="I48" s="14">
        <v>9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108</v>
      </c>
      <c r="D49" s="14">
        <v>3</v>
      </c>
      <c r="E49" s="14">
        <v>32</v>
      </c>
      <c r="F49" s="14">
        <v>58</v>
      </c>
      <c r="G49" s="14">
        <v>7</v>
      </c>
      <c r="H49" s="14">
        <v>2</v>
      </c>
      <c r="I49" s="14">
        <v>6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69</v>
      </c>
      <c r="D50" s="14">
        <v>3</v>
      </c>
      <c r="E50" s="14">
        <v>8</v>
      </c>
      <c r="F50" s="14">
        <v>44</v>
      </c>
      <c r="G50" s="14">
        <v>7</v>
      </c>
      <c r="H50" s="14">
        <v>4</v>
      </c>
      <c r="I50" s="14">
        <v>3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26</v>
      </c>
      <c r="D51" s="14">
        <v>1</v>
      </c>
      <c r="E51" s="14">
        <v>1</v>
      </c>
      <c r="F51" s="14">
        <v>17</v>
      </c>
      <c r="G51" s="14">
        <v>1</v>
      </c>
      <c r="H51" s="14">
        <v>1</v>
      </c>
      <c r="I51" s="14">
        <v>5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20</v>
      </c>
      <c r="D52" s="15" t="s">
        <v>53</v>
      </c>
      <c r="E52" s="15">
        <v>5</v>
      </c>
      <c r="F52" s="15">
        <v>12</v>
      </c>
      <c r="G52" s="15">
        <v>1</v>
      </c>
      <c r="H52" s="15">
        <v>2</v>
      </c>
      <c r="I52" s="15" t="s">
        <v>53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2" customWidth="1"/>
    <col min="4" max="4" width="12.6640625" customWidth="1"/>
    <col min="5" max="5" width="15.6640625" customWidth="1"/>
    <col min="6" max="6" width="13.1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0" t="s">
        <v>63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30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30" ht="12" customHeight="1" x14ac:dyDescent="0.2">
      <c r="A5" s="31" t="s">
        <v>11</v>
      </c>
      <c r="B5" s="6" t="s">
        <v>40</v>
      </c>
      <c r="C5" s="13">
        <v>55626</v>
      </c>
      <c r="D5" s="13">
        <v>4593</v>
      </c>
      <c r="E5" s="13">
        <v>27889</v>
      </c>
      <c r="F5" s="13">
        <v>16897</v>
      </c>
      <c r="G5" s="13">
        <v>2900</v>
      </c>
      <c r="H5" s="13">
        <v>1869</v>
      </c>
      <c r="I5" s="13">
        <v>1478</v>
      </c>
    </row>
    <row r="6" spans="1:30" ht="12" customHeight="1" x14ac:dyDescent="0.2">
      <c r="A6" s="28" t="s">
        <v>40</v>
      </c>
      <c r="B6" s="1" t="s">
        <v>12</v>
      </c>
      <c r="C6" s="14">
        <v>85</v>
      </c>
      <c r="D6" s="14">
        <v>2</v>
      </c>
      <c r="E6" s="14">
        <v>31</v>
      </c>
      <c r="F6" s="14">
        <v>28</v>
      </c>
      <c r="G6" s="14">
        <v>3</v>
      </c>
      <c r="H6" s="14">
        <v>10</v>
      </c>
      <c r="I6" s="14">
        <v>11</v>
      </c>
      <c r="J6" t="s">
        <v>40</v>
      </c>
      <c r="K6" t="s">
        <v>40</v>
      </c>
      <c r="M6" t="s">
        <v>40</v>
      </c>
      <c r="N6" t="s">
        <v>40</v>
      </c>
    </row>
    <row r="7" spans="1:30" ht="12" customHeight="1" x14ac:dyDescent="0.2">
      <c r="A7" s="28" t="s">
        <v>40</v>
      </c>
      <c r="B7" s="1" t="s">
        <v>13</v>
      </c>
      <c r="C7" s="14">
        <v>2203</v>
      </c>
      <c r="D7" s="14">
        <v>183</v>
      </c>
      <c r="E7" s="14">
        <v>1249</v>
      </c>
      <c r="F7" s="14">
        <v>388</v>
      </c>
      <c r="G7" s="14">
        <v>43</v>
      </c>
      <c r="H7" s="14">
        <v>232</v>
      </c>
      <c r="I7" s="14">
        <v>108</v>
      </c>
      <c r="J7" t="s">
        <v>40</v>
      </c>
      <c r="K7" t="s">
        <v>40</v>
      </c>
      <c r="M7" t="s">
        <v>40</v>
      </c>
      <c r="N7" t="s">
        <v>40</v>
      </c>
    </row>
    <row r="8" spans="1:30" ht="12" customHeight="1" x14ac:dyDescent="0.2">
      <c r="A8" s="28" t="s">
        <v>40</v>
      </c>
      <c r="B8" s="1" t="s">
        <v>14</v>
      </c>
      <c r="C8" s="14">
        <v>5644</v>
      </c>
      <c r="D8" s="14">
        <v>420</v>
      </c>
      <c r="E8" s="14">
        <v>3683</v>
      </c>
      <c r="F8" s="14">
        <v>969</v>
      </c>
      <c r="G8" s="14">
        <v>141</v>
      </c>
      <c r="H8" s="14">
        <v>253</v>
      </c>
      <c r="I8" s="14">
        <v>178</v>
      </c>
      <c r="J8" t="s">
        <v>40</v>
      </c>
      <c r="K8" t="s">
        <v>40</v>
      </c>
      <c r="M8" t="s">
        <v>40</v>
      </c>
      <c r="N8" t="s">
        <v>40</v>
      </c>
    </row>
    <row r="9" spans="1:30" ht="12" customHeight="1" x14ac:dyDescent="0.2">
      <c r="A9" s="28" t="s">
        <v>40</v>
      </c>
      <c r="B9" s="1" t="s">
        <v>15</v>
      </c>
      <c r="C9" s="14">
        <v>6804</v>
      </c>
      <c r="D9" s="14">
        <v>446</v>
      </c>
      <c r="E9" s="14">
        <v>4129</v>
      </c>
      <c r="F9" s="14">
        <v>1557</v>
      </c>
      <c r="G9" s="14">
        <v>250</v>
      </c>
      <c r="H9" s="14">
        <v>266</v>
      </c>
      <c r="I9" s="14">
        <v>156</v>
      </c>
      <c r="J9" t="s">
        <v>40</v>
      </c>
      <c r="K9" t="s">
        <v>40</v>
      </c>
      <c r="M9" t="s">
        <v>40</v>
      </c>
      <c r="N9" t="s">
        <v>40</v>
      </c>
    </row>
    <row r="10" spans="1:30" ht="12" customHeight="1" x14ac:dyDescent="0.2">
      <c r="A10" s="28" t="s">
        <v>40</v>
      </c>
      <c r="B10" s="1" t="s">
        <v>16</v>
      </c>
      <c r="C10" s="14">
        <v>6844</v>
      </c>
      <c r="D10" s="14">
        <v>469</v>
      </c>
      <c r="E10" s="14">
        <v>3778</v>
      </c>
      <c r="F10" s="14">
        <v>1904</v>
      </c>
      <c r="G10" s="14">
        <v>341</v>
      </c>
      <c r="H10" s="14">
        <v>174</v>
      </c>
      <c r="I10" s="14">
        <v>178</v>
      </c>
      <c r="J10" t="s">
        <v>40</v>
      </c>
      <c r="K10" t="s">
        <v>40</v>
      </c>
      <c r="M10" t="s">
        <v>40</v>
      </c>
      <c r="N10" t="s">
        <v>40</v>
      </c>
    </row>
    <row r="11" spans="1:30" ht="12" customHeight="1" x14ac:dyDescent="0.2">
      <c r="A11" s="28" t="s">
        <v>40</v>
      </c>
      <c r="B11" s="1" t="s">
        <v>17</v>
      </c>
      <c r="C11" s="14">
        <v>6682</v>
      </c>
      <c r="D11" s="14">
        <v>476</v>
      </c>
      <c r="E11" s="14">
        <v>3555</v>
      </c>
      <c r="F11" s="14">
        <v>2012</v>
      </c>
      <c r="G11" s="14">
        <v>348</v>
      </c>
      <c r="H11" s="14">
        <v>159</v>
      </c>
      <c r="I11" s="14">
        <v>132</v>
      </c>
      <c r="J11" t="s">
        <v>40</v>
      </c>
      <c r="K11" t="s">
        <v>40</v>
      </c>
      <c r="M11" t="s">
        <v>40</v>
      </c>
      <c r="N11" t="s">
        <v>40</v>
      </c>
    </row>
    <row r="12" spans="1:30" ht="12" customHeight="1" x14ac:dyDescent="0.2">
      <c r="A12" s="28" t="s">
        <v>40</v>
      </c>
      <c r="B12" s="1" t="s">
        <v>18</v>
      </c>
      <c r="C12" s="14">
        <v>6820</v>
      </c>
      <c r="D12" s="14">
        <v>614</v>
      </c>
      <c r="E12" s="14">
        <v>3376</v>
      </c>
      <c r="F12" s="14">
        <v>2180</v>
      </c>
      <c r="G12" s="14">
        <v>356</v>
      </c>
      <c r="H12" s="14">
        <v>140</v>
      </c>
      <c r="I12" s="14">
        <v>154</v>
      </c>
      <c r="J12" t="s">
        <v>40</v>
      </c>
      <c r="K12" t="s">
        <v>40</v>
      </c>
      <c r="M12" t="s">
        <v>40</v>
      </c>
      <c r="N12" t="s">
        <v>40</v>
      </c>
    </row>
    <row r="13" spans="1:30" ht="12" customHeight="1" x14ac:dyDescent="0.2">
      <c r="A13" s="28" t="s">
        <v>40</v>
      </c>
      <c r="B13" s="1" t="s">
        <v>19</v>
      </c>
      <c r="C13" s="14">
        <v>5800</v>
      </c>
      <c r="D13" s="14">
        <v>535</v>
      </c>
      <c r="E13" s="14">
        <v>2794</v>
      </c>
      <c r="F13" s="14">
        <v>1898</v>
      </c>
      <c r="G13" s="14">
        <v>350</v>
      </c>
      <c r="H13" s="14">
        <v>114</v>
      </c>
      <c r="I13" s="14">
        <v>109</v>
      </c>
      <c r="J13" t="s">
        <v>40</v>
      </c>
      <c r="K13" t="s">
        <v>40</v>
      </c>
      <c r="M13" t="s">
        <v>40</v>
      </c>
      <c r="N13" t="s">
        <v>40</v>
      </c>
    </row>
    <row r="14" spans="1:30" ht="12" customHeight="1" x14ac:dyDescent="0.2">
      <c r="A14" s="28" t="s">
        <v>40</v>
      </c>
      <c r="B14" s="1" t="s">
        <v>20</v>
      </c>
      <c r="C14" s="14">
        <v>4889</v>
      </c>
      <c r="D14" s="14">
        <v>458</v>
      </c>
      <c r="E14" s="14">
        <v>2315</v>
      </c>
      <c r="F14" s="14">
        <v>1583</v>
      </c>
      <c r="G14" s="14">
        <v>309</v>
      </c>
      <c r="H14" s="14">
        <v>121</v>
      </c>
      <c r="I14" s="14">
        <v>103</v>
      </c>
      <c r="J14" t="s">
        <v>40</v>
      </c>
      <c r="K14" t="s">
        <v>40</v>
      </c>
      <c r="M14" t="s">
        <v>40</v>
      </c>
      <c r="N14" t="s">
        <v>40</v>
      </c>
    </row>
    <row r="15" spans="1:30" ht="12" customHeight="1" x14ac:dyDescent="0.2">
      <c r="A15" s="28" t="s">
        <v>40</v>
      </c>
      <c r="B15" s="1" t="s">
        <v>21</v>
      </c>
      <c r="C15" s="14">
        <v>4168</v>
      </c>
      <c r="D15" s="14">
        <v>461</v>
      </c>
      <c r="E15" s="14">
        <v>1705</v>
      </c>
      <c r="F15" s="14">
        <v>1496</v>
      </c>
      <c r="G15" s="14">
        <v>292</v>
      </c>
      <c r="H15" s="14">
        <v>132</v>
      </c>
      <c r="I15" s="14">
        <v>82</v>
      </c>
      <c r="J15" t="s">
        <v>40</v>
      </c>
      <c r="K15" t="s">
        <v>40</v>
      </c>
      <c r="M15" t="s">
        <v>40</v>
      </c>
      <c r="N15" t="s">
        <v>40</v>
      </c>
    </row>
    <row r="16" spans="1:30" ht="12" customHeight="1" x14ac:dyDescent="0.2">
      <c r="A16" s="28" t="s">
        <v>40</v>
      </c>
      <c r="B16" s="1" t="s">
        <v>22</v>
      </c>
      <c r="C16" s="14">
        <v>2780</v>
      </c>
      <c r="D16" s="14">
        <v>268</v>
      </c>
      <c r="E16" s="14">
        <v>826</v>
      </c>
      <c r="F16" s="14">
        <v>1267</v>
      </c>
      <c r="G16" s="14">
        <v>221</v>
      </c>
      <c r="H16" s="14">
        <v>96</v>
      </c>
      <c r="I16" s="14">
        <v>102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1525</v>
      </c>
      <c r="D17" s="14">
        <v>136</v>
      </c>
      <c r="E17" s="14">
        <v>273</v>
      </c>
      <c r="F17" s="14">
        <v>862</v>
      </c>
      <c r="G17" s="14">
        <v>124</v>
      </c>
      <c r="H17" s="14">
        <v>67</v>
      </c>
      <c r="I17" s="14">
        <v>63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770</v>
      </c>
      <c r="D18" s="14">
        <v>73</v>
      </c>
      <c r="E18" s="14">
        <v>87</v>
      </c>
      <c r="F18" s="14">
        <v>433</v>
      </c>
      <c r="G18" s="14">
        <v>65</v>
      </c>
      <c r="H18" s="14">
        <v>64</v>
      </c>
      <c r="I18" s="14">
        <v>48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374</v>
      </c>
      <c r="D19" s="14">
        <v>31</v>
      </c>
      <c r="E19" s="14">
        <v>43</v>
      </c>
      <c r="F19" s="14">
        <v>213</v>
      </c>
      <c r="G19" s="14">
        <v>34</v>
      </c>
      <c r="H19" s="14">
        <v>23</v>
      </c>
      <c r="I19" s="14">
        <v>30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238</v>
      </c>
      <c r="D20" s="14">
        <v>21</v>
      </c>
      <c r="E20" s="14">
        <v>45</v>
      </c>
      <c r="F20" s="14">
        <v>107</v>
      </c>
      <c r="G20" s="14">
        <v>23</v>
      </c>
      <c r="H20" s="14">
        <v>18</v>
      </c>
      <c r="I20" s="14">
        <v>24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23974</v>
      </c>
      <c r="D21" s="13">
        <v>4469</v>
      </c>
      <c r="E21" s="13">
        <v>10514</v>
      </c>
      <c r="F21" s="13">
        <v>6804</v>
      </c>
      <c r="G21" s="13">
        <v>742</v>
      </c>
      <c r="H21" s="13">
        <v>782</v>
      </c>
      <c r="I21" s="13">
        <v>663</v>
      </c>
    </row>
    <row r="22" spans="1:14" ht="12" customHeight="1" x14ac:dyDescent="0.2">
      <c r="A22" s="28" t="s">
        <v>40</v>
      </c>
      <c r="B22" s="1" t="s">
        <v>12</v>
      </c>
      <c r="C22" s="14">
        <v>24</v>
      </c>
      <c r="D22" s="14">
        <v>2</v>
      </c>
      <c r="E22" s="14">
        <v>7</v>
      </c>
      <c r="F22" s="14">
        <v>10</v>
      </c>
      <c r="G22" s="14" t="s">
        <v>53</v>
      </c>
      <c r="H22" s="14">
        <v>2</v>
      </c>
      <c r="I22" s="14">
        <v>3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755</v>
      </c>
      <c r="D23" s="14">
        <v>168</v>
      </c>
      <c r="E23" s="14">
        <v>328</v>
      </c>
      <c r="F23" s="14">
        <v>149</v>
      </c>
      <c r="G23" s="14">
        <v>10</v>
      </c>
      <c r="H23" s="14">
        <v>63</v>
      </c>
      <c r="I23" s="14">
        <v>37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2374</v>
      </c>
      <c r="D24" s="14">
        <v>411</v>
      </c>
      <c r="E24" s="14">
        <v>1300</v>
      </c>
      <c r="F24" s="14">
        <v>450</v>
      </c>
      <c r="G24" s="14">
        <v>37</v>
      </c>
      <c r="H24" s="14">
        <v>79</v>
      </c>
      <c r="I24" s="14">
        <v>97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3070</v>
      </c>
      <c r="D25" s="14">
        <v>438</v>
      </c>
      <c r="E25" s="14">
        <v>1601</v>
      </c>
      <c r="F25" s="14">
        <v>763</v>
      </c>
      <c r="G25" s="14">
        <v>80</v>
      </c>
      <c r="H25" s="14">
        <v>114</v>
      </c>
      <c r="I25" s="14">
        <v>74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3064</v>
      </c>
      <c r="D26" s="14">
        <v>466</v>
      </c>
      <c r="E26" s="14">
        <v>1443</v>
      </c>
      <c r="F26" s="14">
        <v>905</v>
      </c>
      <c r="G26" s="14">
        <v>95</v>
      </c>
      <c r="H26" s="14">
        <v>77</v>
      </c>
      <c r="I26" s="14">
        <v>78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3071</v>
      </c>
      <c r="D27" s="14">
        <v>470</v>
      </c>
      <c r="E27" s="14">
        <v>1426</v>
      </c>
      <c r="F27" s="14">
        <v>948</v>
      </c>
      <c r="G27" s="14">
        <v>87</v>
      </c>
      <c r="H27" s="14">
        <v>80</v>
      </c>
      <c r="I27" s="14">
        <v>60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3109</v>
      </c>
      <c r="D28" s="14">
        <v>605</v>
      </c>
      <c r="E28" s="14">
        <v>1351</v>
      </c>
      <c r="F28" s="14">
        <v>929</v>
      </c>
      <c r="G28" s="14">
        <v>84</v>
      </c>
      <c r="H28" s="14">
        <v>64</v>
      </c>
      <c r="I28" s="14">
        <v>76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2626</v>
      </c>
      <c r="D29" s="14">
        <v>524</v>
      </c>
      <c r="E29" s="14">
        <v>1150</v>
      </c>
      <c r="F29" s="14">
        <v>750</v>
      </c>
      <c r="G29" s="14">
        <v>105</v>
      </c>
      <c r="H29" s="14">
        <v>54</v>
      </c>
      <c r="I29" s="14">
        <v>43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2142</v>
      </c>
      <c r="D30" s="14">
        <v>449</v>
      </c>
      <c r="E30" s="14">
        <v>958</v>
      </c>
      <c r="F30" s="14">
        <v>549</v>
      </c>
      <c r="G30" s="14">
        <v>85</v>
      </c>
      <c r="H30" s="14">
        <v>57</v>
      </c>
      <c r="I30" s="14">
        <v>44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1812</v>
      </c>
      <c r="D31" s="14">
        <v>449</v>
      </c>
      <c r="E31" s="14">
        <v>666</v>
      </c>
      <c r="F31" s="14">
        <v>514</v>
      </c>
      <c r="G31" s="14">
        <v>71</v>
      </c>
      <c r="H31" s="14">
        <v>79</v>
      </c>
      <c r="I31" s="14">
        <v>33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956</v>
      </c>
      <c r="D32" s="14">
        <v>257</v>
      </c>
      <c r="E32" s="14">
        <v>173</v>
      </c>
      <c r="F32" s="14">
        <v>384</v>
      </c>
      <c r="G32" s="14">
        <v>43</v>
      </c>
      <c r="H32" s="14">
        <v>48</v>
      </c>
      <c r="I32" s="14">
        <v>51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477</v>
      </c>
      <c r="D33" s="14">
        <v>121</v>
      </c>
      <c r="E33" s="14">
        <v>54</v>
      </c>
      <c r="F33" s="14">
        <v>229</v>
      </c>
      <c r="G33" s="14">
        <v>25</v>
      </c>
      <c r="H33" s="14">
        <v>27</v>
      </c>
      <c r="I33" s="14">
        <v>21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263</v>
      </c>
      <c r="D34" s="14">
        <v>64</v>
      </c>
      <c r="E34" s="14">
        <v>23</v>
      </c>
      <c r="F34" s="14">
        <v>127</v>
      </c>
      <c r="G34" s="14">
        <v>10</v>
      </c>
      <c r="H34" s="14">
        <v>23</v>
      </c>
      <c r="I34" s="14">
        <v>16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133</v>
      </c>
      <c r="D35" s="14">
        <v>26</v>
      </c>
      <c r="E35" s="14">
        <v>14</v>
      </c>
      <c r="F35" s="14">
        <v>61</v>
      </c>
      <c r="G35" s="14">
        <v>5</v>
      </c>
      <c r="H35" s="14">
        <v>10</v>
      </c>
      <c r="I35" s="14">
        <v>17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98</v>
      </c>
      <c r="D36" s="14">
        <v>19</v>
      </c>
      <c r="E36" s="14">
        <v>20</v>
      </c>
      <c r="F36" s="14">
        <v>36</v>
      </c>
      <c r="G36" s="14">
        <v>5</v>
      </c>
      <c r="H36" s="14">
        <v>5</v>
      </c>
      <c r="I36" s="14">
        <v>13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31652</v>
      </c>
      <c r="D37" s="13">
        <v>124</v>
      </c>
      <c r="E37" s="13">
        <v>17375</v>
      </c>
      <c r="F37" s="13">
        <v>10093</v>
      </c>
      <c r="G37" s="13">
        <v>2158</v>
      </c>
      <c r="H37" s="13">
        <v>1087</v>
      </c>
      <c r="I37" s="13">
        <v>815</v>
      </c>
    </row>
    <row r="38" spans="1:14" ht="12" customHeight="1" x14ac:dyDescent="0.2">
      <c r="A38" s="28" t="s">
        <v>40</v>
      </c>
      <c r="B38" s="1" t="s">
        <v>12</v>
      </c>
      <c r="C38" s="14">
        <v>61</v>
      </c>
      <c r="D38" s="14" t="s">
        <v>53</v>
      </c>
      <c r="E38" s="14">
        <v>24</v>
      </c>
      <c r="F38" s="14">
        <v>18</v>
      </c>
      <c r="G38" s="14">
        <v>3</v>
      </c>
      <c r="H38" s="14">
        <v>8</v>
      </c>
      <c r="I38" s="14">
        <v>8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1448</v>
      </c>
      <c r="D39" s="14">
        <v>15</v>
      </c>
      <c r="E39" s="14">
        <v>921</v>
      </c>
      <c r="F39" s="14">
        <v>239</v>
      </c>
      <c r="G39" s="14">
        <v>33</v>
      </c>
      <c r="H39" s="14">
        <v>169</v>
      </c>
      <c r="I39" s="14">
        <v>71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3270</v>
      </c>
      <c r="D40" s="14">
        <v>9</v>
      </c>
      <c r="E40" s="14">
        <v>2383</v>
      </c>
      <c r="F40" s="14">
        <v>519</v>
      </c>
      <c r="G40" s="14">
        <v>104</v>
      </c>
      <c r="H40" s="14">
        <v>174</v>
      </c>
      <c r="I40" s="14">
        <v>81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3734</v>
      </c>
      <c r="D41" s="14">
        <v>8</v>
      </c>
      <c r="E41" s="14">
        <v>2528</v>
      </c>
      <c r="F41" s="14">
        <v>794</v>
      </c>
      <c r="G41" s="14">
        <v>170</v>
      </c>
      <c r="H41" s="14">
        <v>152</v>
      </c>
      <c r="I41" s="14">
        <v>82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3780</v>
      </c>
      <c r="D42" s="14">
        <v>3</v>
      </c>
      <c r="E42" s="14">
        <v>2335</v>
      </c>
      <c r="F42" s="14">
        <v>999</v>
      </c>
      <c r="G42" s="14">
        <v>246</v>
      </c>
      <c r="H42" s="14">
        <v>97</v>
      </c>
      <c r="I42" s="14">
        <v>100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3611</v>
      </c>
      <c r="D43" s="14">
        <v>6</v>
      </c>
      <c r="E43" s="14">
        <v>2129</v>
      </c>
      <c r="F43" s="14">
        <v>1064</v>
      </c>
      <c r="G43" s="14">
        <v>261</v>
      </c>
      <c r="H43" s="14">
        <v>79</v>
      </c>
      <c r="I43" s="14">
        <v>72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3711</v>
      </c>
      <c r="D44" s="14">
        <v>9</v>
      </c>
      <c r="E44" s="14">
        <v>2025</v>
      </c>
      <c r="F44" s="14">
        <v>1251</v>
      </c>
      <c r="G44" s="14">
        <v>272</v>
      </c>
      <c r="H44" s="14">
        <v>76</v>
      </c>
      <c r="I44" s="14">
        <v>78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3174</v>
      </c>
      <c r="D45" s="14">
        <v>11</v>
      </c>
      <c r="E45" s="14">
        <v>1644</v>
      </c>
      <c r="F45" s="14">
        <v>1148</v>
      </c>
      <c r="G45" s="14">
        <v>245</v>
      </c>
      <c r="H45" s="14">
        <v>60</v>
      </c>
      <c r="I45" s="14">
        <v>66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2747</v>
      </c>
      <c r="D46" s="14">
        <v>9</v>
      </c>
      <c r="E46" s="14">
        <v>1357</v>
      </c>
      <c r="F46" s="14">
        <v>1034</v>
      </c>
      <c r="G46" s="14">
        <v>224</v>
      </c>
      <c r="H46" s="14">
        <v>64</v>
      </c>
      <c r="I46" s="14">
        <v>59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2356</v>
      </c>
      <c r="D47" s="14">
        <v>12</v>
      </c>
      <c r="E47" s="14">
        <v>1039</v>
      </c>
      <c r="F47" s="14">
        <v>982</v>
      </c>
      <c r="G47" s="14">
        <v>221</v>
      </c>
      <c r="H47" s="14">
        <v>53</v>
      </c>
      <c r="I47" s="14">
        <v>49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1824</v>
      </c>
      <c r="D48" s="14">
        <v>11</v>
      </c>
      <c r="E48" s="14">
        <v>653</v>
      </c>
      <c r="F48" s="14">
        <v>883</v>
      </c>
      <c r="G48" s="14">
        <v>178</v>
      </c>
      <c r="H48" s="14">
        <v>48</v>
      </c>
      <c r="I48" s="14">
        <v>51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1048</v>
      </c>
      <c r="D49" s="14">
        <v>15</v>
      </c>
      <c r="E49" s="14">
        <v>219</v>
      </c>
      <c r="F49" s="14">
        <v>633</v>
      </c>
      <c r="G49" s="14">
        <v>99</v>
      </c>
      <c r="H49" s="14">
        <v>40</v>
      </c>
      <c r="I49" s="14">
        <v>42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507</v>
      </c>
      <c r="D50" s="14">
        <v>9</v>
      </c>
      <c r="E50" s="14">
        <v>64</v>
      </c>
      <c r="F50" s="14">
        <v>306</v>
      </c>
      <c r="G50" s="14">
        <v>55</v>
      </c>
      <c r="H50" s="14">
        <v>41</v>
      </c>
      <c r="I50" s="14">
        <v>32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241</v>
      </c>
      <c r="D51" s="14">
        <v>5</v>
      </c>
      <c r="E51" s="14">
        <v>29</v>
      </c>
      <c r="F51" s="14">
        <v>152</v>
      </c>
      <c r="G51" s="14">
        <v>29</v>
      </c>
      <c r="H51" s="14">
        <v>13</v>
      </c>
      <c r="I51" s="14">
        <v>13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140</v>
      </c>
      <c r="D52" s="15">
        <v>2</v>
      </c>
      <c r="E52" s="15">
        <v>25</v>
      </c>
      <c r="F52" s="15">
        <v>71</v>
      </c>
      <c r="G52" s="15">
        <v>18</v>
      </c>
      <c r="H52" s="15">
        <v>13</v>
      </c>
      <c r="I52" s="15">
        <v>11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33203125" customWidth="1"/>
    <col min="4" max="4" width="12.6640625" customWidth="1"/>
    <col min="5" max="5" width="15.6640625" customWidth="1"/>
    <col min="6" max="6" width="13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18548</v>
      </c>
      <c r="D5" s="13">
        <v>1514</v>
      </c>
      <c r="E5" s="13">
        <v>9026</v>
      </c>
      <c r="F5" s="13">
        <v>6286</v>
      </c>
      <c r="G5" s="13">
        <v>664</v>
      </c>
      <c r="H5" s="13">
        <v>562</v>
      </c>
      <c r="I5" s="13">
        <v>496</v>
      </c>
    </row>
    <row r="6" spans="1:29" ht="12" customHeight="1" x14ac:dyDescent="0.2">
      <c r="A6" s="28" t="s">
        <v>40</v>
      </c>
      <c r="B6" s="1" t="s">
        <v>12</v>
      </c>
      <c r="C6" s="14">
        <v>20</v>
      </c>
      <c r="D6" s="14">
        <v>1</v>
      </c>
      <c r="E6" s="14">
        <v>12</v>
      </c>
      <c r="F6" s="14">
        <v>3</v>
      </c>
      <c r="G6" s="14">
        <v>1</v>
      </c>
      <c r="H6" s="14">
        <v>2</v>
      </c>
      <c r="I6" s="14">
        <v>1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768</v>
      </c>
      <c r="D7" s="14">
        <v>47</v>
      </c>
      <c r="E7" s="14">
        <v>440</v>
      </c>
      <c r="F7" s="14">
        <v>155</v>
      </c>
      <c r="G7" s="14">
        <v>20</v>
      </c>
      <c r="H7" s="14">
        <v>66</v>
      </c>
      <c r="I7" s="14">
        <v>40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1960</v>
      </c>
      <c r="D8" s="14">
        <v>124</v>
      </c>
      <c r="E8" s="14">
        <v>1242</v>
      </c>
      <c r="F8" s="14">
        <v>391</v>
      </c>
      <c r="G8" s="14">
        <v>53</v>
      </c>
      <c r="H8" s="14">
        <v>83</v>
      </c>
      <c r="I8" s="14">
        <v>67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2227</v>
      </c>
      <c r="D9" s="14">
        <v>181</v>
      </c>
      <c r="E9" s="14">
        <v>1312</v>
      </c>
      <c r="F9" s="14">
        <v>547</v>
      </c>
      <c r="G9" s="14">
        <v>75</v>
      </c>
      <c r="H9" s="14">
        <v>68</v>
      </c>
      <c r="I9" s="14">
        <v>44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2319</v>
      </c>
      <c r="D10" s="14">
        <v>189</v>
      </c>
      <c r="E10" s="14">
        <v>1308</v>
      </c>
      <c r="F10" s="14">
        <v>647</v>
      </c>
      <c r="G10" s="14">
        <v>75</v>
      </c>
      <c r="H10" s="14">
        <v>52</v>
      </c>
      <c r="I10" s="14">
        <v>48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2190</v>
      </c>
      <c r="D11" s="14">
        <v>171</v>
      </c>
      <c r="E11" s="14">
        <v>1103</v>
      </c>
      <c r="F11" s="14">
        <v>736</v>
      </c>
      <c r="G11" s="14">
        <v>85</v>
      </c>
      <c r="H11" s="14">
        <v>38</v>
      </c>
      <c r="I11" s="14">
        <v>57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2276</v>
      </c>
      <c r="D12" s="14">
        <v>192</v>
      </c>
      <c r="E12" s="14">
        <v>1027</v>
      </c>
      <c r="F12" s="14">
        <v>880</v>
      </c>
      <c r="G12" s="14">
        <v>89</v>
      </c>
      <c r="H12" s="14">
        <v>49</v>
      </c>
      <c r="I12" s="14">
        <v>39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1958</v>
      </c>
      <c r="D13" s="14">
        <v>186</v>
      </c>
      <c r="E13" s="14">
        <v>863</v>
      </c>
      <c r="F13" s="14">
        <v>733</v>
      </c>
      <c r="G13" s="14">
        <v>84</v>
      </c>
      <c r="H13" s="14">
        <v>57</v>
      </c>
      <c r="I13" s="14">
        <v>35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1627</v>
      </c>
      <c r="D14" s="14">
        <v>159</v>
      </c>
      <c r="E14" s="14">
        <v>729</v>
      </c>
      <c r="F14" s="14">
        <v>597</v>
      </c>
      <c r="G14" s="14">
        <v>66</v>
      </c>
      <c r="H14" s="14">
        <v>31</v>
      </c>
      <c r="I14" s="14">
        <v>45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1402</v>
      </c>
      <c r="D15" s="14">
        <v>139</v>
      </c>
      <c r="E15" s="14">
        <v>546</v>
      </c>
      <c r="F15" s="14">
        <v>595</v>
      </c>
      <c r="G15" s="14">
        <v>33</v>
      </c>
      <c r="H15" s="14">
        <v>44</v>
      </c>
      <c r="I15" s="14">
        <v>45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868</v>
      </c>
      <c r="D16" s="14">
        <v>67</v>
      </c>
      <c r="E16" s="14">
        <v>278</v>
      </c>
      <c r="F16" s="14">
        <v>419</v>
      </c>
      <c r="G16" s="14">
        <v>48</v>
      </c>
      <c r="H16" s="14">
        <v>30</v>
      </c>
      <c r="I16" s="14">
        <v>26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482</v>
      </c>
      <c r="D17" s="14">
        <v>34</v>
      </c>
      <c r="E17" s="14">
        <v>91</v>
      </c>
      <c r="F17" s="14">
        <v>314</v>
      </c>
      <c r="G17" s="14">
        <v>14</v>
      </c>
      <c r="H17" s="14">
        <v>13</v>
      </c>
      <c r="I17" s="14">
        <v>16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264</v>
      </c>
      <c r="D18" s="14">
        <v>15</v>
      </c>
      <c r="E18" s="14">
        <v>41</v>
      </c>
      <c r="F18" s="14">
        <v>159</v>
      </c>
      <c r="G18" s="14">
        <v>14</v>
      </c>
      <c r="H18" s="14">
        <v>19</v>
      </c>
      <c r="I18" s="14">
        <v>16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109</v>
      </c>
      <c r="D19" s="14">
        <v>5</v>
      </c>
      <c r="E19" s="14">
        <v>19</v>
      </c>
      <c r="F19" s="14">
        <v>65</v>
      </c>
      <c r="G19" s="14">
        <v>5</v>
      </c>
      <c r="H19" s="14">
        <v>7</v>
      </c>
      <c r="I19" s="14">
        <v>8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78</v>
      </c>
      <c r="D20" s="14">
        <v>4</v>
      </c>
      <c r="E20" s="14">
        <v>15</v>
      </c>
      <c r="F20" s="14">
        <v>45</v>
      </c>
      <c r="G20" s="14">
        <v>2</v>
      </c>
      <c r="H20" s="14">
        <v>3</v>
      </c>
      <c r="I20" s="14">
        <v>9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8005</v>
      </c>
      <c r="D21" s="13">
        <v>1437</v>
      </c>
      <c r="E21" s="13">
        <v>3620</v>
      </c>
      <c r="F21" s="13">
        <v>2266</v>
      </c>
      <c r="G21" s="13">
        <v>240</v>
      </c>
      <c r="H21" s="13">
        <v>214</v>
      </c>
      <c r="I21" s="13">
        <v>228</v>
      </c>
    </row>
    <row r="22" spans="1:14" ht="12" customHeight="1" x14ac:dyDescent="0.2">
      <c r="A22" s="28" t="s">
        <v>40</v>
      </c>
      <c r="B22" s="1" t="s">
        <v>12</v>
      </c>
      <c r="C22" s="14">
        <v>4</v>
      </c>
      <c r="D22" s="14">
        <v>1</v>
      </c>
      <c r="E22" s="14">
        <v>2</v>
      </c>
      <c r="F22" s="14" t="s">
        <v>53</v>
      </c>
      <c r="G22" s="14" t="s">
        <v>53</v>
      </c>
      <c r="H22" s="14" t="s">
        <v>53</v>
      </c>
      <c r="I22" s="14">
        <v>1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291</v>
      </c>
      <c r="D23" s="14">
        <v>43</v>
      </c>
      <c r="E23" s="14">
        <v>157</v>
      </c>
      <c r="F23" s="14">
        <v>51</v>
      </c>
      <c r="G23" s="14">
        <v>6</v>
      </c>
      <c r="H23" s="14">
        <v>17</v>
      </c>
      <c r="I23" s="14">
        <v>17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802</v>
      </c>
      <c r="D24" s="14">
        <v>122</v>
      </c>
      <c r="E24" s="14">
        <v>463</v>
      </c>
      <c r="F24" s="14">
        <v>148</v>
      </c>
      <c r="G24" s="14">
        <v>18</v>
      </c>
      <c r="H24" s="14">
        <v>26</v>
      </c>
      <c r="I24" s="14">
        <v>25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994</v>
      </c>
      <c r="D25" s="14">
        <v>169</v>
      </c>
      <c r="E25" s="14">
        <v>513</v>
      </c>
      <c r="F25" s="14">
        <v>240</v>
      </c>
      <c r="G25" s="14">
        <v>27</v>
      </c>
      <c r="H25" s="14">
        <v>26</v>
      </c>
      <c r="I25" s="14">
        <v>19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1098</v>
      </c>
      <c r="D26" s="14">
        <v>188</v>
      </c>
      <c r="E26" s="14">
        <v>523</v>
      </c>
      <c r="F26" s="14">
        <v>305</v>
      </c>
      <c r="G26" s="14">
        <v>31</v>
      </c>
      <c r="H26" s="14">
        <v>24</v>
      </c>
      <c r="I26" s="14">
        <v>27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979</v>
      </c>
      <c r="D27" s="14">
        <v>166</v>
      </c>
      <c r="E27" s="14">
        <v>447</v>
      </c>
      <c r="F27" s="14">
        <v>284</v>
      </c>
      <c r="G27" s="14">
        <v>36</v>
      </c>
      <c r="H27" s="14">
        <v>17</v>
      </c>
      <c r="I27" s="14">
        <v>29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1023</v>
      </c>
      <c r="D28" s="14">
        <v>183</v>
      </c>
      <c r="E28" s="14">
        <v>423</v>
      </c>
      <c r="F28" s="14">
        <v>352</v>
      </c>
      <c r="G28" s="14">
        <v>27</v>
      </c>
      <c r="H28" s="14">
        <v>19</v>
      </c>
      <c r="I28" s="14">
        <v>19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904</v>
      </c>
      <c r="D29" s="14">
        <v>177</v>
      </c>
      <c r="E29" s="14">
        <v>410</v>
      </c>
      <c r="F29" s="14">
        <v>249</v>
      </c>
      <c r="G29" s="14">
        <v>33</v>
      </c>
      <c r="H29" s="14">
        <v>21</v>
      </c>
      <c r="I29" s="14">
        <v>14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737</v>
      </c>
      <c r="D30" s="14">
        <v>146</v>
      </c>
      <c r="E30" s="14">
        <v>328</v>
      </c>
      <c r="F30" s="14">
        <v>203</v>
      </c>
      <c r="G30" s="14">
        <v>23</v>
      </c>
      <c r="H30" s="14">
        <v>15</v>
      </c>
      <c r="I30" s="14">
        <v>22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584</v>
      </c>
      <c r="D31" s="14">
        <v>132</v>
      </c>
      <c r="E31" s="14">
        <v>232</v>
      </c>
      <c r="F31" s="14">
        <v>171</v>
      </c>
      <c r="G31" s="14">
        <v>10</v>
      </c>
      <c r="H31" s="14">
        <v>18</v>
      </c>
      <c r="I31" s="14">
        <v>21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297</v>
      </c>
      <c r="D32" s="14">
        <v>64</v>
      </c>
      <c r="E32" s="14">
        <v>80</v>
      </c>
      <c r="F32" s="14">
        <v>117</v>
      </c>
      <c r="G32" s="14">
        <v>17</v>
      </c>
      <c r="H32" s="14">
        <v>11</v>
      </c>
      <c r="I32" s="14">
        <v>8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155</v>
      </c>
      <c r="D33" s="14">
        <v>28</v>
      </c>
      <c r="E33" s="14">
        <v>23</v>
      </c>
      <c r="F33" s="14">
        <v>84</v>
      </c>
      <c r="G33" s="14">
        <v>5</v>
      </c>
      <c r="H33" s="14">
        <v>5</v>
      </c>
      <c r="I33" s="14">
        <v>10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83</v>
      </c>
      <c r="D34" s="14">
        <v>10</v>
      </c>
      <c r="E34" s="14">
        <v>10</v>
      </c>
      <c r="F34" s="14">
        <v>44</v>
      </c>
      <c r="G34" s="14">
        <v>2</v>
      </c>
      <c r="H34" s="14">
        <v>12</v>
      </c>
      <c r="I34" s="14">
        <v>5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30</v>
      </c>
      <c r="D35" s="14">
        <v>5</v>
      </c>
      <c r="E35" s="14">
        <v>7</v>
      </c>
      <c r="F35" s="14">
        <v>10</v>
      </c>
      <c r="G35" s="14">
        <v>3</v>
      </c>
      <c r="H35" s="14" t="s">
        <v>53</v>
      </c>
      <c r="I35" s="14">
        <v>5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24</v>
      </c>
      <c r="D36" s="14">
        <v>3</v>
      </c>
      <c r="E36" s="14">
        <v>2</v>
      </c>
      <c r="F36" s="14">
        <v>8</v>
      </c>
      <c r="G36" s="14">
        <v>2</v>
      </c>
      <c r="H36" s="14">
        <v>3</v>
      </c>
      <c r="I36" s="14">
        <v>6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10543</v>
      </c>
      <c r="D37" s="13">
        <v>77</v>
      </c>
      <c r="E37" s="13">
        <v>5406</v>
      </c>
      <c r="F37" s="13">
        <v>4020</v>
      </c>
      <c r="G37" s="13">
        <v>424</v>
      </c>
      <c r="H37" s="13">
        <v>348</v>
      </c>
      <c r="I37" s="13">
        <v>268</v>
      </c>
    </row>
    <row r="38" spans="1:14" ht="12" customHeight="1" x14ac:dyDescent="0.2">
      <c r="A38" s="28" t="s">
        <v>40</v>
      </c>
      <c r="B38" s="1" t="s">
        <v>12</v>
      </c>
      <c r="C38" s="14">
        <v>16</v>
      </c>
      <c r="D38" s="14" t="s">
        <v>53</v>
      </c>
      <c r="E38" s="14">
        <v>10</v>
      </c>
      <c r="F38" s="14">
        <v>3</v>
      </c>
      <c r="G38" s="14">
        <v>1</v>
      </c>
      <c r="H38" s="14">
        <v>2</v>
      </c>
      <c r="I38" s="14" t="s">
        <v>53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477</v>
      </c>
      <c r="D39" s="14">
        <v>4</v>
      </c>
      <c r="E39" s="14">
        <v>283</v>
      </c>
      <c r="F39" s="14">
        <v>104</v>
      </c>
      <c r="G39" s="14">
        <v>14</v>
      </c>
      <c r="H39" s="14">
        <v>49</v>
      </c>
      <c r="I39" s="14">
        <v>23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1158</v>
      </c>
      <c r="D40" s="14">
        <v>2</v>
      </c>
      <c r="E40" s="14">
        <v>779</v>
      </c>
      <c r="F40" s="14">
        <v>243</v>
      </c>
      <c r="G40" s="14">
        <v>35</v>
      </c>
      <c r="H40" s="14">
        <v>57</v>
      </c>
      <c r="I40" s="14">
        <v>42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1233</v>
      </c>
      <c r="D41" s="14">
        <v>12</v>
      </c>
      <c r="E41" s="14">
        <v>799</v>
      </c>
      <c r="F41" s="14">
        <v>307</v>
      </c>
      <c r="G41" s="14">
        <v>48</v>
      </c>
      <c r="H41" s="14">
        <v>42</v>
      </c>
      <c r="I41" s="14">
        <v>25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1221</v>
      </c>
      <c r="D42" s="14">
        <v>1</v>
      </c>
      <c r="E42" s="14">
        <v>785</v>
      </c>
      <c r="F42" s="14">
        <v>342</v>
      </c>
      <c r="G42" s="14">
        <v>44</v>
      </c>
      <c r="H42" s="14">
        <v>28</v>
      </c>
      <c r="I42" s="14">
        <v>21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1211</v>
      </c>
      <c r="D43" s="14">
        <v>5</v>
      </c>
      <c r="E43" s="14">
        <v>656</v>
      </c>
      <c r="F43" s="14">
        <v>452</v>
      </c>
      <c r="G43" s="14">
        <v>49</v>
      </c>
      <c r="H43" s="14">
        <v>21</v>
      </c>
      <c r="I43" s="14">
        <v>28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1253</v>
      </c>
      <c r="D44" s="14">
        <v>9</v>
      </c>
      <c r="E44" s="14">
        <v>604</v>
      </c>
      <c r="F44" s="14">
        <v>528</v>
      </c>
      <c r="G44" s="14">
        <v>62</v>
      </c>
      <c r="H44" s="14">
        <v>30</v>
      </c>
      <c r="I44" s="14">
        <v>20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1054</v>
      </c>
      <c r="D45" s="14">
        <v>9</v>
      </c>
      <c r="E45" s="14">
        <v>453</v>
      </c>
      <c r="F45" s="14">
        <v>484</v>
      </c>
      <c r="G45" s="14">
        <v>51</v>
      </c>
      <c r="H45" s="14">
        <v>36</v>
      </c>
      <c r="I45" s="14">
        <v>21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890</v>
      </c>
      <c r="D46" s="14">
        <v>13</v>
      </c>
      <c r="E46" s="14">
        <v>401</v>
      </c>
      <c r="F46" s="14">
        <v>394</v>
      </c>
      <c r="G46" s="14">
        <v>43</v>
      </c>
      <c r="H46" s="14">
        <v>16</v>
      </c>
      <c r="I46" s="14">
        <v>23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818</v>
      </c>
      <c r="D47" s="14">
        <v>7</v>
      </c>
      <c r="E47" s="14">
        <v>314</v>
      </c>
      <c r="F47" s="14">
        <v>424</v>
      </c>
      <c r="G47" s="14">
        <v>23</v>
      </c>
      <c r="H47" s="14">
        <v>26</v>
      </c>
      <c r="I47" s="14">
        <v>24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571</v>
      </c>
      <c r="D48" s="14">
        <v>3</v>
      </c>
      <c r="E48" s="14">
        <v>198</v>
      </c>
      <c r="F48" s="14">
        <v>302</v>
      </c>
      <c r="G48" s="14">
        <v>31</v>
      </c>
      <c r="H48" s="14">
        <v>19</v>
      </c>
      <c r="I48" s="14">
        <v>18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327</v>
      </c>
      <c r="D49" s="14">
        <v>6</v>
      </c>
      <c r="E49" s="14">
        <v>68</v>
      </c>
      <c r="F49" s="14">
        <v>230</v>
      </c>
      <c r="G49" s="14">
        <v>9</v>
      </c>
      <c r="H49" s="14">
        <v>8</v>
      </c>
      <c r="I49" s="14">
        <v>6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181</v>
      </c>
      <c r="D50" s="14">
        <v>5</v>
      </c>
      <c r="E50" s="14">
        <v>31</v>
      </c>
      <c r="F50" s="14">
        <v>115</v>
      </c>
      <c r="G50" s="14">
        <v>12</v>
      </c>
      <c r="H50" s="14">
        <v>7</v>
      </c>
      <c r="I50" s="14">
        <v>11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79</v>
      </c>
      <c r="D51" s="14" t="s">
        <v>53</v>
      </c>
      <c r="E51" s="14">
        <v>12</v>
      </c>
      <c r="F51" s="14">
        <v>55</v>
      </c>
      <c r="G51" s="14">
        <v>2</v>
      </c>
      <c r="H51" s="14">
        <v>7</v>
      </c>
      <c r="I51" s="14">
        <v>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54</v>
      </c>
      <c r="D52" s="15">
        <v>1</v>
      </c>
      <c r="E52" s="15">
        <v>13</v>
      </c>
      <c r="F52" s="15">
        <v>37</v>
      </c>
      <c r="G52" s="15" t="s">
        <v>53</v>
      </c>
      <c r="H52" s="15" t="s">
        <v>53</v>
      </c>
      <c r="I52" s="15">
        <v>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.83203125" customWidth="1"/>
    <col min="4" max="4" width="12.6640625" customWidth="1"/>
    <col min="5" max="5" width="15.6640625" customWidth="1"/>
    <col min="6" max="6" width="16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28822</v>
      </c>
      <c r="D5" s="13">
        <v>2307</v>
      </c>
      <c r="E5" s="13">
        <v>13532</v>
      </c>
      <c r="F5" s="13">
        <v>9937</v>
      </c>
      <c r="G5" s="13">
        <v>1180</v>
      </c>
      <c r="H5" s="13">
        <v>837</v>
      </c>
      <c r="I5" s="13">
        <v>1029</v>
      </c>
    </row>
    <row r="6" spans="1:29" ht="12" customHeight="1" x14ac:dyDescent="0.2">
      <c r="A6" s="28" t="s">
        <v>40</v>
      </c>
      <c r="B6" s="1" t="s">
        <v>12</v>
      </c>
      <c r="C6" s="14">
        <v>66</v>
      </c>
      <c r="D6" s="14">
        <v>3</v>
      </c>
      <c r="E6" s="14">
        <v>13</v>
      </c>
      <c r="F6" s="14">
        <v>23</v>
      </c>
      <c r="G6" s="14">
        <v>2</v>
      </c>
      <c r="H6" s="14">
        <v>12</v>
      </c>
      <c r="I6" s="14">
        <v>13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1112</v>
      </c>
      <c r="D7" s="14">
        <v>74</v>
      </c>
      <c r="E7" s="14">
        <v>607</v>
      </c>
      <c r="F7" s="14">
        <v>235</v>
      </c>
      <c r="G7" s="14">
        <v>26</v>
      </c>
      <c r="H7" s="14">
        <v>92</v>
      </c>
      <c r="I7" s="14">
        <v>78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2779</v>
      </c>
      <c r="D8" s="14">
        <v>200</v>
      </c>
      <c r="E8" s="14">
        <v>1716</v>
      </c>
      <c r="F8" s="14">
        <v>565</v>
      </c>
      <c r="G8" s="14">
        <v>76</v>
      </c>
      <c r="H8" s="14">
        <v>123</v>
      </c>
      <c r="I8" s="14">
        <v>99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3234</v>
      </c>
      <c r="D9" s="14">
        <v>261</v>
      </c>
      <c r="E9" s="14">
        <v>1865</v>
      </c>
      <c r="F9" s="14">
        <v>784</v>
      </c>
      <c r="G9" s="14">
        <v>117</v>
      </c>
      <c r="H9" s="14">
        <v>98</v>
      </c>
      <c r="I9" s="14">
        <v>109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3475</v>
      </c>
      <c r="D10" s="14">
        <v>258</v>
      </c>
      <c r="E10" s="14">
        <v>1794</v>
      </c>
      <c r="F10" s="14">
        <v>1081</v>
      </c>
      <c r="G10" s="14">
        <v>146</v>
      </c>
      <c r="H10" s="14">
        <v>83</v>
      </c>
      <c r="I10" s="14">
        <v>113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3619</v>
      </c>
      <c r="D11" s="14">
        <v>270</v>
      </c>
      <c r="E11" s="14">
        <v>1725</v>
      </c>
      <c r="F11" s="14">
        <v>1280</v>
      </c>
      <c r="G11" s="14">
        <v>146</v>
      </c>
      <c r="H11" s="14">
        <v>84</v>
      </c>
      <c r="I11" s="14">
        <v>114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3681</v>
      </c>
      <c r="D12" s="14">
        <v>305</v>
      </c>
      <c r="E12" s="14">
        <v>1718</v>
      </c>
      <c r="F12" s="14">
        <v>1353</v>
      </c>
      <c r="G12" s="14">
        <v>152</v>
      </c>
      <c r="H12" s="14">
        <v>66</v>
      </c>
      <c r="I12" s="14">
        <v>87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3057</v>
      </c>
      <c r="D13" s="14">
        <v>286</v>
      </c>
      <c r="E13" s="14">
        <v>1357</v>
      </c>
      <c r="F13" s="14">
        <v>1129</v>
      </c>
      <c r="G13" s="14">
        <v>145</v>
      </c>
      <c r="H13" s="14">
        <v>64</v>
      </c>
      <c r="I13" s="14">
        <v>76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2606</v>
      </c>
      <c r="D14" s="14">
        <v>223</v>
      </c>
      <c r="E14" s="14">
        <v>1150</v>
      </c>
      <c r="F14" s="14">
        <v>993</v>
      </c>
      <c r="G14" s="14">
        <v>112</v>
      </c>
      <c r="H14" s="14">
        <v>49</v>
      </c>
      <c r="I14" s="14">
        <v>79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2211</v>
      </c>
      <c r="D15" s="14">
        <v>216</v>
      </c>
      <c r="E15" s="14">
        <v>864</v>
      </c>
      <c r="F15" s="14">
        <v>904</v>
      </c>
      <c r="G15" s="14">
        <v>99</v>
      </c>
      <c r="H15" s="14">
        <v>46</v>
      </c>
      <c r="I15" s="14">
        <v>82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1404</v>
      </c>
      <c r="D16" s="14">
        <v>111</v>
      </c>
      <c r="E16" s="14">
        <v>428</v>
      </c>
      <c r="F16" s="14">
        <v>682</v>
      </c>
      <c r="G16" s="14">
        <v>80</v>
      </c>
      <c r="H16" s="14">
        <v>48</v>
      </c>
      <c r="I16" s="14">
        <v>55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772</v>
      </c>
      <c r="D17" s="14">
        <v>52</v>
      </c>
      <c r="E17" s="14">
        <v>143</v>
      </c>
      <c r="F17" s="14">
        <v>479</v>
      </c>
      <c r="G17" s="14">
        <v>34</v>
      </c>
      <c r="H17" s="14">
        <v>23</v>
      </c>
      <c r="I17" s="14">
        <v>41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405</v>
      </c>
      <c r="D18" s="14">
        <v>24</v>
      </c>
      <c r="E18" s="14">
        <v>67</v>
      </c>
      <c r="F18" s="14">
        <v>231</v>
      </c>
      <c r="G18" s="14">
        <v>26</v>
      </c>
      <c r="H18" s="14">
        <v>26</v>
      </c>
      <c r="I18" s="14">
        <v>31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227</v>
      </c>
      <c r="D19" s="14">
        <v>8</v>
      </c>
      <c r="E19" s="14">
        <v>36</v>
      </c>
      <c r="F19" s="14">
        <v>128</v>
      </c>
      <c r="G19" s="14">
        <v>14</v>
      </c>
      <c r="H19" s="14">
        <v>12</v>
      </c>
      <c r="I19" s="14">
        <v>29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174</v>
      </c>
      <c r="D20" s="14">
        <v>16</v>
      </c>
      <c r="E20" s="14">
        <v>49</v>
      </c>
      <c r="F20" s="14">
        <v>70</v>
      </c>
      <c r="G20" s="14">
        <v>5</v>
      </c>
      <c r="H20" s="14">
        <v>11</v>
      </c>
      <c r="I20" s="14">
        <v>23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12812</v>
      </c>
      <c r="D21" s="13">
        <v>2204</v>
      </c>
      <c r="E21" s="13">
        <v>5495</v>
      </c>
      <c r="F21" s="13">
        <v>3840</v>
      </c>
      <c r="G21" s="13">
        <v>405</v>
      </c>
      <c r="H21" s="13">
        <v>365</v>
      </c>
      <c r="I21" s="13">
        <v>503</v>
      </c>
    </row>
    <row r="22" spans="1:14" ht="12" customHeight="1" x14ac:dyDescent="0.2">
      <c r="A22" s="28" t="s">
        <v>40</v>
      </c>
      <c r="B22" s="1" t="s">
        <v>12</v>
      </c>
      <c r="C22" s="14">
        <v>25</v>
      </c>
      <c r="D22" s="14">
        <v>3</v>
      </c>
      <c r="E22" s="14">
        <v>2</v>
      </c>
      <c r="F22" s="14">
        <v>9</v>
      </c>
      <c r="G22" s="14">
        <v>1</v>
      </c>
      <c r="H22" s="14">
        <v>5</v>
      </c>
      <c r="I22" s="14">
        <v>5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422</v>
      </c>
      <c r="D23" s="14">
        <v>73</v>
      </c>
      <c r="E23" s="14">
        <v>196</v>
      </c>
      <c r="F23" s="14">
        <v>89</v>
      </c>
      <c r="G23" s="14">
        <v>8</v>
      </c>
      <c r="H23" s="14">
        <v>25</v>
      </c>
      <c r="I23" s="14">
        <v>31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1147</v>
      </c>
      <c r="D24" s="14">
        <v>190</v>
      </c>
      <c r="E24" s="14">
        <v>610</v>
      </c>
      <c r="F24" s="14">
        <v>224</v>
      </c>
      <c r="G24" s="14">
        <v>26</v>
      </c>
      <c r="H24" s="14">
        <v>47</v>
      </c>
      <c r="I24" s="14">
        <v>50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1479</v>
      </c>
      <c r="D25" s="14">
        <v>256</v>
      </c>
      <c r="E25" s="14">
        <v>735</v>
      </c>
      <c r="F25" s="14">
        <v>354</v>
      </c>
      <c r="G25" s="14">
        <v>52</v>
      </c>
      <c r="H25" s="14">
        <v>34</v>
      </c>
      <c r="I25" s="14">
        <v>48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1630</v>
      </c>
      <c r="D26" s="14">
        <v>250</v>
      </c>
      <c r="E26" s="14">
        <v>725</v>
      </c>
      <c r="F26" s="14">
        <v>508</v>
      </c>
      <c r="G26" s="14">
        <v>45</v>
      </c>
      <c r="H26" s="14">
        <v>43</v>
      </c>
      <c r="I26" s="14">
        <v>59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1717</v>
      </c>
      <c r="D27" s="14">
        <v>264</v>
      </c>
      <c r="E27" s="14">
        <v>721</v>
      </c>
      <c r="F27" s="14">
        <v>580</v>
      </c>
      <c r="G27" s="14">
        <v>52</v>
      </c>
      <c r="H27" s="14">
        <v>40</v>
      </c>
      <c r="I27" s="14">
        <v>60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1734</v>
      </c>
      <c r="D28" s="14">
        <v>289</v>
      </c>
      <c r="E28" s="14">
        <v>764</v>
      </c>
      <c r="F28" s="14">
        <v>543</v>
      </c>
      <c r="G28" s="14">
        <v>53</v>
      </c>
      <c r="H28" s="14">
        <v>31</v>
      </c>
      <c r="I28" s="14">
        <v>54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1415</v>
      </c>
      <c r="D29" s="14">
        <v>282</v>
      </c>
      <c r="E29" s="14">
        <v>601</v>
      </c>
      <c r="F29" s="14">
        <v>417</v>
      </c>
      <c r="G29" s="14">
        <v>57</v>
      </c>
      <c r="H29" s="14">
        <v>28</v>
      </c>
      <c r="I29" s="14">
        <v>30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1167</v>
      </c>
      <c r="D30" s="14">
        <v>215</v>
      </c>
      <c r="E30" s="14">
        <v>533</v>
      </c>
      <c r="F30" s="14">
        <v>324</v>
      </c>
      <c r="G30" s="14">
        <v>41</v>
      </c>
      <c r="H30" s="14">
        <v>20</v>
      </c>
      <c r="I30" s="14">
        <v>34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996</v>
      </c>
      <c r="D31" s="14">
        <v>203</v>
      </c>
      <c r="E31" s="14">
        <v>393</v>
      </c>
      <c r="F31" s="14">
        <v>299</v>
      </c>
      <c r="G31" s="14">
        <v>36</v>
      </c>
      <c r="H31" s="14">
        <v>26</v>
      </c>
      <c r="I31" s="14">
        <v>39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491</v>
      </c>
      <c r="D32" s="14">
        <v>101</v>
      </c>
      <c r="E32" s="14">
        <v>115</v>
      </c>
      <c r="F32" s="14">
        <v>200</v>
      </c>
      <c r="G32" s="14">
        <v>19</v>
      </c>
      <c r="H32" s="14">
        <v>28</v>
      </c>
      <c r="I32" s="14">
        <v>28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273</v>
      </c>
      <c r="D33" s="14">
        <v>41</v>
      </c>
      <c r="E33" s="14">
        <v>42</v>
      </c>
      <c r="F33" s="14">
        <v>154</v>
      </c>
      <c r="G33" s="14">
        <v>4</v>
      </c>
      <c r="H33" s="14">
        <v>11</v>
      </c>
      <c r="I33" s="14">
        <v>21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141</v>
      </c>
      <c r="D34" s="14">
        <v>17</v>
      </c>
      <c r="E34" s="14">
        <v>20</v>
      </c>
      <c r="F34" s="14">
        <v>71</v>
      </c>
      <c r="G34" s="14">
        <v>5</v>
      </c>
      <c r="H34" s="14">
        <v>14</v>
      </c>
      <c r="I34" s="14">
        <v>14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89</v>
      </c>
      <c r="D35" s="14">
        <v>7</v>
      </c>
      <c r="E35" s="14">
        <v>13</v>
      </c>
      <c r="F35" s="14">
        <v>42</v>
      </c>
      <c r="G35" s="14">
        <v>3</v>
      </c>
      <c r="H35" s="14">
        <v>8</v>
      </c>
      <c r="I35" s="14">
        <v>16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86</v>
      </c>
      <c r="D36" s="14">
        <v>13</v>
      </c>
      <c r="E36" s="14">
        <v>25</v>
      </c>
      <c r="F36" s="14">
        <v>26</v>
      </c>
      <c r="G36" s="14">
        <v>3</v>
      </c>
      <c r="H36" s="14">
        <v>5</v>
      </c>
      <c r="I36" s="14">
        <v>14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16010</v>
      </c>
      <c r="D37" s="13">
        <v>103</v>
      </c>
      <c r="E37" s="13">
        <v>8037</v>
      </c>
      <c r="F37" s="13">
        <v>6097</v>
      </c>
      <c r="G37" s="13">
        <v>775</v>
      </c>
      <c r="H37" s="13">
        <v>472</v>
      </c>
      <c r="I37" s="13">
        <v>526</v>
      </c>
    </row>
    <row r="38" spans="1:14" ht="12" customHeight="1" x14ac:dyDescent="0.2">
      <c r="A38" s="28" t="s">
        <v>40</v>
      </c>
      <c r="B38" s="1" t="s">
        <v>12</v>
      </c>
      <c r="C38" s="14">
        <v>41</v>
      </c>
      <c r="D38" s="14" t="s">
        <v>53</v>
      </c>
      <c r="E38" s="14">
        <v>11</v>
      </c>
      <c r="F38" s="14">
        <v>14</v>
      </c>
      <c r="G38" s="14">
        <v>1</v>
      </c>
      <c r="H38" s="14">
        <v>7</v>
      </c>
      <c r="I38" s="14">
        <v>8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690</v>
      </c>
      <c r="D39" s="14">
        <v>1</v>
      </c>
      <c r="E39" s="14">
        <v>411</v>
      </c>
      <c r="F39" s="14">
        <v>146</v>
      </c>
      <c r="G39" s="14">
        <v>18</v>
      </c>
      <c r="H39" s="14">
        <v>67</v>
      </c>
      <c r="I39" s="14">
        <v>47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1632</v>
      </c>
      <c r="D40" s="14">
        <v>10</v>
      </c>
      <c r="E40" s="14">
        <v>1106</v>
      </c>
      <c r="F40" s="14">
        <v>341</v>
      </c>
      <c r="G40" s="14">
        <v>50</v>
      </c>
      <c r="H40" s="14">
        <v>76</v>
      </c>
      <c r="I40" s="14">
        <v>49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1755</v>
      </c>
      <c r="D41" s="14">
        <v>5</v>
      </c>
      <c r="E41" s="14">
        <v>1130</v>
      </c>
      <c r="F41" s="14">
        <v>430</v>
      </c>
      <c r="G41" s="14">
        <v>65</v>
      </c>
      <c r="H41" s="14">
        <v>64</v>
      </c>
      <c r="I41" s="14">
        <v>61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1845</v>
      </c>
      <c r="D42" s="14">
        <v>8</v>
      </c>
      <c r="E42" s="14">
        <v>1069</v>
      </c>
      <c r="F42" s="14">
        <v>573</v>
      </c>
      <c r="G42" s="14">
        <v>101</v>
      </c>
      <c r="H42" s="14">
        <v>40</v>
      </c>
      <c r="I42" s="14">
        <v>54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1902</v>
      </c>
      <c r="D43" s="14">
        <v>6</v>
      </c>
      <c r="E43" s="14">
        <v>1004</v>
      </c>
      <c r="F43" s="14">
        <v>700</v>
      </c>
      <c r="G43" s="14">
        <v>94</v>
      </c>
      <c r="H43" s="14">
        <v>44</v>
      </c>
      <c r="I43" s="14">
        <v>54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1947</v>
      </c>
      <c r="D44" s="14">
        <v>16</v>
      </c>
      <c r="E44" s="14">
        <v>954</v>
      </c>
      <c r="F44" s="14">
        <v>810</v>
      </c>
      <c r="G44" s="14">
        <v>99</v>
      </c>
      <c r="H44" s="14">
        <v>35</v>
      </c>
      <c r="I44" s="14">
        <v>33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1642</v>
      </c>
      <c r="D45" s="14">
        <v>4</v>
      </c>
      <c r="E45" s="14">
        <v>756</v>
      </c>
      <c r="F45" s="14">
        <v>712</v>
      </c>
      <c r="G45" s="14">
        <v>88</v>
      </c>
      <c r="H45" s="14">
        <v>36</v>
      </c>
      <c r="I45" s="14">
        <v>46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1439</v>
      </c>
      <c r="D46" s="14">
        <v>8</v>
      </c>
      <c r="E46" s="14">
        <v>617</v>
      </c>
      <c r="F46" s="14">
        <v>669</v>
      </c>
      <c r="G46" s="14">
        <v>71</v>
      </c>
      <c r="H46" s="14">
        <v>29</v>
      </c>
      <c r="I46" s="14">
        <v>45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1215</v>
      </c>
      <c r="D47" s="14">
        <v>13</v>
      </c>
      <c r="E47" s="14">
        <v>471</v>
      </c>
      <c r="F47" s="14">
        <v>605</v>
      </c>
      <c r="G47" s="14">
        <v>63</v>
      </c>
      <c r="H47" s="14">
        <v>20</v>
      </c>
      <c r="I47" s="14">
        <v>43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913</v>
      </c>
      <c r="D48" s="14">
        <v>10</v>
      </c>
      <c r="E48" s="14">
        <v>313</v>
      </c>
      <c r="F48" s="14">
        <v>482</v>
      </c>
      <c r="G48" s="14">
        <v>61</v>
      </c>
      <c r="H48" s="14">
        <v>20</v>
      </c>
      <c r="I48" s="14">
        <v>27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499</v>
      </c>
      <c r="D49" s="14">
        <v>11</v>
      </c>
      <c r="E49" s="14">
        <v>101</v>
      </c>
      <c r="F49" s="14">
        <v>325</v>
      </c>
      <c r="G49" s="14">
        <v>30</v>
      </c>
      <c r="H49" s="14">
        <v>12</v>
      </c>
      <c r="I49" s="14">
        <v>20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264</v>
      </c>
      <c r="D50" s="14">
        <v>7</v>
      </c>
      <c r="E50" s="14">
        <v>47</v>
      </c>
      <c r="F50" s="14">
        <v>160</v>
      </c>
      <c r="G50" s="14">
        <v>21</v>
      </c>
      <c r="H50" s="14">
        <v>12</v>
      </c>
      <c r="I50" s="14">
        <v>17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138</v>
      </c>
      <c r="D51" s="14">
        <v>1</v>
      </c>
      <c r="E51" s="14">
        <v>23</v>
      </c>
      <c r="F51" s="14">
        <v>86</v>
      </c>
      <c r="G51" s="14">
        <v>11</v>
      </c>
      <c r="H51" s="14">
        <v>4</v>
      </c>
      <c r="I51" s="14">
        <v>13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88</v>
      </c>
      <c r="D52" s="15">
        <v>3</v>
      </c>
      <c r="E52" s="15">
        <v>24</v>
      </c>
      <c r="F52" s="15">
        <v>44</v>
      </c>
      <c r="G52" s="15">
        <v>2</v>
      </c>
      <c r="H52" s="15">
        <v>6</v>
      </c>
      <c r="I52" s="15">
        <v>9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2.33203125" customWidth="1"/>
    <col min="4" max="4" width="13.5" customWidth="1"/>
    <col min="5" max="5" width="18.33203125" customWidth="1"/>
    <col min="6" max="6" width="13.6640625" customWidth="1"/>
    <col min="7" max="8" width="15.6640625" customWidth="1"/>
    <col min="9" max="9" width="14.3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64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116113</v>
      </c>
      <c r="D5" s="13">
        <v>10499</v>
      </c>
      <c r="E5" s="13">
        <v>59602</v>
      </c>
      <c r="F5" s="13">
        <v>31790</v>
      </c>
      <c r="G5" s="13">
        <v>7064</v>
      </c>
      <c r="H5" s="13">
        <v>3991</v>
      </c>
      <c r="I5" s="13">
        <v>3167</v>
      </c>
    </row>
    <row r="6" spans="1:29" ht="12" customHeight="1" x14ac:dyDescent="0.2">
      <c r="A6" s="28" t="s">
        <v>40</v>
      </c>
      <c r="B6" s="1" t="s">
        <v>12</v>
      </c>
      <c r="C6" s="14">
        <v>200</v>
      </c>
      <c r="D6" s="14">
        <v>14</v>
      </c>
      <c r="E6" s="14">
        <v>65</v>
      </c>
      <c r="F6" s="14">
        <v>36</v>
      </c>
      <c r="G6" s="14">
        <v>4</v>
      </c>
      <c r="H6" s="14">
        <v>46</v>
      </c>
      <c r="I6" s="14">
        <v>35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4725</v>
      </c>
      <c r="D7" s="14">
        <v>410</v>
      </c>
      <c r="E7" s="14">
        <v>2610</v>
      </c>
      <c r="F7" s="14">
        <v>756</v>
      </c>
      <c r="G7" s="14">
        <v>102</v>
      </c>
      <c r="H7" s="14">
        <v>539</v>
      </c>
      <c r="I7" s="14">
        <v>308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11331</v>
      </c>
      <c r="D8" s="14">
        <v>954</v>
      </c>
      <c r="E8" s="14">
        <v>7486</v>
      </c>
      <c r="F8" s="14">
        <v>1624</v>
      </c>
      <c r="G8" s="14">
        <v>387</v>
      </c>
      <c r="H8" s="14">
        <v>528</v>
      </c>
      <c r="I8" s="14">
        <v>352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13721</v>
      </c>
      <c r="D9" s="14">
        <v>961</v>
      </c>
      <c r="E9" s="14">
        <v>8674</v>
      </c>
      <c r="F9" s="14">
        <v>2711</v>
      </c>
      <c r="G9" s="14">
        <v>604</v>
      </c>
      <c r="H9" s="14">
        <v>467</v>
      </c>
      <c r="I9" s="14">
        <v>304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14508</v>
      </c>
      <c r="D10" s="14">
        <v>1106</v>
      </c>
      <c r="E10" s="14">
        <v>8394</v>
      </c>
      <c r="F10" s="14">
        <v>3489</v>
      </c>
      <c r="G10" s="14">
        <v>774</v>
      </c>
      <c r="H10" s="14">
        <v>441</v>
      </c>
      <c r="I10" s="14">
        <v>304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13722</v>
      </c>
      <c r="D11" s="14">
        <v>1091</v>
      </c>
      <c r="E11" s="14">
        <v>7386</v>
      </c>
      <c r="F11" s="14">
        <v>3679</v>
      </c>
      <c r="G11" s="14">
        <v>898</v>
      </c>
      <c r="H11" s="14">
        <v>327</v>
      </c>
      <c r="I11" s="14">
        <v>341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14190</v>
      </c>
      <c r="D12" s="14">
        <v>1317</v>
      </c>
      <c r="E12" s="14">
        <v>7338</v>
      </c>
      <c r="F12" s="14">
        <v>3998</v>
      </c>
      <c r="G12" s="14">
        <v>906</v>
      </c>
      <c r="H12" s="14">
        <v>338</v>
      </c>
      <c r="I12" s="14">
        <v>293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12150</v>
      </c>
      <c r="D13" s="14">
        <v>1224</v>
      </c>
      <c r="E13" s="14">
        <v>5978</v>
      </c>
      <c r="F13" s="14">
        <v>3570</v>
      </c>
      <c r="G13" s="14">
        <v>855</v>
      </c>
      <c r="H13" s="14">
        <v>280</v>
      </c>
      <c r="I13" s="14">
        <v>243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10167</v>
      </c>
      <c r="D14" s="14">
        <v>1139</v>
      </c>
      <c r="E14" s="14">
        <v>4852</v>
      </c>
      <c r="F14" s="14">
        <v>3038</v>
      </c>
      <c r="G14" s="14">
        <v>719</v>
      </c>
      <c r="H14" s="14">
        <v>223</v>
      </c>
      <c r="I14" s="14">
        <v>196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8968</v>
      </c>
      <c r="D15" s="14">
        <v>1030</v>
      </c>
      <c r="E15" s="14">
        <v>3782</v>
      </c>
      <c r="F15" s="14">
        <v>3123</v>
      </c>
      <c r="G15" s="14">
        <v>628</v>
      </c>
      <c r="H15" s="14">
        <v>212</v>
      </c>
      <c r="I15" s="14">
        <v>193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5911</v>
      </c>
      <c r="D16" s="14">
        <v>626</v>
      </c>
      <c r="E16" s="14">
        <v>1925</v>
      </c>
      <c r="F16" s="14">
        <v>2411</v>
      </c>
      <c r="G16" s="14">
        <v>541</v>
      </c>
      <c r="H16" s="14">
        <v>218</v>
      </c>
      <c r="I16" s="14">
        <v>190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3264</v>
      </c>
      <c r="D17" s="14">
        <v>354</v>
      </c>
      <c r="E17" s="14">
        <v>625</v>
      </c>
      <c r="F17" s="14">
        <v>1691</v>
      </c>
      <c r="G17" s="14">
        <v>306</v>
      </c>
      <c r="H17" s="14">
        <v>166</v>
      </c>
      <c r="I17" s="14">
        <v>122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1768</v>
      </c>
      <c r="D18" s="14">
        <v>169</v>
      </c>
      <c r="E18" s="14">
        <v>231</v>
      </c>
      <c r="F18" s="14">
        <v>942</v>
      </c>
      <c r="G18" s="14">
        <v>169</v>
      </c>
      <c r="H18" s="14">
        <v>125</v>
      </c>
      <c r="I18" s="14">
        <v>132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834</v>
      </c>
      <c r="D19" s="14">
        <v>54</v>
      </c>
      <c r="E19" s="14">
        <v>104</v>
      </c>
      <c r="F19" s="14">
        <v>451</v>
      </c>
      <c r="G19" s="14">
        <v>104</v>
      </c>
      <c r="H19" s="14">
        <v>50</v>
      </c>
      <c r="I19" s="14">
        <v>71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654</v>
      </c>
      <c r="D20" s="14">
        <v>50</v>
      </c>
      <c r="E20" s="14">
        <v>152</v>
      </c>
      <c r="F20" s="14">
        <v>271</v>
      </c>
      <c r="G20" s="14">
        <v>67</v>
      </c>
      <c r="H20" s="14">
        <v>31</v>
      </c>
      <c r="I20" s="14">
        <v>83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50668</v>
      </c>
      <c r="D21" s="13">
        <v>10195</v>
      </c>
      <c r="E21" s="13">
        <v>22468</v>
      </c>
      <c r="F21" s="13">
        <v>12877</v>
      </c>
      <c r="G21" s="13">
        <v>1913</v>
      </c>
      <c r="H21" s="13">
        <v>1750</v>
      </c>
      <c r="I21" s="13">
        <v>1465</v>
      </c>
    </row>
    <row r="22" spans="1:14" ht="12" customHeight="1" x14ac:dyDescent="0.2">
      <c r="A22" s="28" t="s">
        <v>40</v>
      </c>
      <c r="B22" s="1" t="s">
        <v>12</v>
      </c>
      <c r="C22" s="14">
        <v>63</v>
      </c>
      <c r="D22" s="14">
        <v>8</v>
      </c>
      <c r="E22" s="14">
        <v>14</v>
      </c>
      <c r="F22" s="14">
        <v>13</v>
      </c>
      <c r="G22" s="14" t="s">
        <v>53</v>
      </c>
      <c r="H22" s="14">
        <v>10</v>
      </c>
      <c r="I22" s="14">
        <v>18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1683</v>
      </c>
      <c r="D23" s="14">
        <v>382</v>
      </c>
      <c r="E23" s="14">
        <v>656</v>
      </c>
      <c r="F23" s="14">
        <v>312</v>
      </c>
      <c r="G23" s="14">
        <v>22</v>
      </c>
      <c r="H23" s="14">
        <v>177</v>
      </c>
      <c r="I23" s="14">
        <v>134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4760</v>
      </c>
      <c r="D24" s="14">
        <v>929</v>
      </c>
      <c r="E24" s="14">
        <v>2582</v>
      </c>
      <c r="F24" s="14">
        <v>740</v>
      </c>
      <c r="G24" s="14">
        <v>122</v>
      </c>
      <c r="H24" s="14">
        <v>215</v>
      </c>
      <c r="I24" s="14">
        <v>172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6098</v>
      </c>
      <c r="D25" s="14">
        <v>933</v>
      </c>
      <c r="E25" s="14">
        <v>3288</v>
      </c>
      <c r="F25" s="14">
        <v>1366</v>
      </c>
      <c r="G25" s="14">
        <v>195</v>
      </c>
      <c r="H25" s="14">
        <v>175</v>
      </c>
      <c r="I25" s="14">
        <v>141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6676</v>
      </c>
      <c r="D26" s="14">
        <v>1089</v>
      </c>
      <c r="E26" s="14">
        <v>3279</v>
      </c>
      <c r="F26" s="14">
        <v>1717</v>
      </c>
      <c r="G26" s="14">
        <v>244</v>
      </c>
      <c r="H26" s="14">
        <v>206</v>
      </c>
      <c r="I26" s="14">
        <v>141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6264</v>
      </c>
      <c r="D27" s="14">
        <v>1074</v>
      </c>
      <c r="E27" s="14">
        <v>2951</v>
      </c>
      <c r="F27" s="14">
        <v>1663</v>
      </c>
      <c r="G27" s="14">
        <v>266</v>
      </c>
      <c r="H27" s="14">
        <v>153</v>
      </c>
      <c r="I27" s="14">
        <v>157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6595</v>
      </c>
      <c r="D28" s="14">
        <v>1290</v>
      </c>
      <c r="E28" s="14">
        <v>3049</v>
      </c>
      <c r="F28" s="14">
        <v>1718</v>
      </c>
      <c r="G28" s="14">
        <v>253</v>
      </c>
      <c r="H28" s="14">
        <v>162</v>
      </c>
      <c r="I28" s="14">
        <v>123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5588</v>
      </c>
      <c r="D29" s="14">
        <v>1197</v>
      </c>
      <c r="E29" s="14">
        <v>2499</v>
      </c>
      <c r="F29" s="14">
        <v>1412</v>
      </c>
      <c r="G29" s="14">
        <v>225</v>
      </c>
      <c r="H29" s="14">
        <v>143</v>
      </c>
      <c r="I29" s="14">
        <v>112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4619</v>
      </c>
      <c r="D30" s="14">
        <v>1124</v>
      </c>
      <c r="E30" s="14">
        <v>1985</v>
      </c>
      <c r="F30" s="14">
        <v>1115</v>
      </c>
      <c r="G30" s="14">
        <v>178</v>
      </c>
      <c r="H30" s="14">
        <v>123</v>
      </c>
      <c r="I30" s="14">
        <v>94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3884</v>
      </c>
      <c r="D31" s="14">
        <v>1008</v>
      </c>
      <c r="E31" s="14">
        <v>1440</v>
      </c>
      <c r="F31" s="14">
        <v>1087</v>
      </c>
      <c r="G31" s="14">
        <v>150</v>
      </c>
      <c r="H31" s="14">
        <v>113</v>
      </c>
      <c r="I31" s="14">
        <v>86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2093</v>
      </c>
      <c r="D32" s="14">
        <v>607</v>
      </c>
      <c r="E32" s="14">
        <v>412</v>
      </c>
      <c r="F32" s="14">
        <v>757</v>
      </c>
      <c r="G32" s="14">
        <v>118</v>
      </c>
      <c r="H32" s="14">
        <v>116</v>
      </c>
      <c r="I32" s="14">
        <v>83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1130</v>
      </c>
      <c r="D33" s="14">
        <v>323</v>
      </c>
      <c r="E33" s="14">
        <v>143</v>
      </c>
      <c r="F33" s="14">
        <v>462</v>
      </c>
      <c r="G33" s="14">
        <v>70</v>
      </c>
      <c r="H33" s="14">
        <v>79</v>
      </c>
      <c r="I33" s="14">
        <v>53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633</v>
      </c>
      <c r="D34" s="14">
        <v>146</v>
      </c>
      <c r="E34" s="14">
        <v>67</v>
      </c>
      <c r="F34" s="14">
        <v>281</v>
      </c>
      <c r="G34" s="14">
        <v>35</v>
      </c>
      <c r="H34" s="14">
        <v>44</v>
      </c>
      <c r="I34" s="14">
        <v>60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314</v>
      </c>
      <c r="D35" s="14">
        <v>44</v>
      </c>
      <c r="E35" s="14">
        <v>46</v>
      </c>
      <c r="F35" s="14">
        <v>143</v>
      </c>
      <c r="G35" s="14">
        <v>21</v>
      </c>
      <c r="H35" s="14">
        <v>19</v>
      </c>
      <c r="I35" s="14">
        <v>41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268</v>
      </c>
      <c r="D36" s="14">
        <v>41</v>
      </c>
      <c r="E36" s="14">
        <v>57</v>
      </c>
      <c r="F36" s="14">
        <v>91</v>
      </c>
      <c r="G36" s="14">
        <v>14</v>
      </c>
      <c r="H36" s="14">
        <v>15</v>
      </c>
      <c r="I36" s="14">
        <v>50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65445</v>
      </c>
      <c r="D37" s="13">
        <v>304</v>
      </c>
      <c r="E37" s="13">
        <v>37134</v>
      </c>
      <c r="F37" s="13">
        <v>18913</v>
      </c>
      <c r="G37" s="13">
        <v>5151</v>
      </c>
      <c r="H37" s="13">
        <v>2241</v>
      </c>
      <c r="I37" s="13">
        <v>1702</v>
      </c>
    </row>
    <row r="38" spans="1:14" ht="12" customHeight="1" x14ac:dyDescent="0.2">
      <c r="A38" s="28" t="s">
        <v>40</v>
      </c>
      <c r="B38" s="1" t="s">
        <v>12</v>
      </c>
      <c r="C38" s="14">
        <v>137</v>
      </c>
      <c r="D38" s="14">
        <v>6</v>
      </c>
      <c r="E38" s="14">
        <v>51</v>
      </c>
      <c r="F38" s="14">
        <v>23</v>
      </c>
      <c r="G38" s="14">
        <v>4</v>
      </c>
      <c r="H38" s="14">
        <v>36</v>
      </c>
      <c r="I38" s="14">
        <v>17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3042</v>
      </c>
      <c r="D39" s="14">
        <v>28</v>
      </c>
      <c r="E39" s="14">
        <v>1954</v>
      </c>
      <c r="F39" s="14">
        <v>444</v>
      </c>
      <c r="G39" s="14">
        <v>80</v>
      </c>
      <c r="H39" s="14">
        <v>362</v>
      </c>
      <c r="I39" s="14">
        <v>174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6571</v>
      </c>
      <c r="D40" s="14">
        <v>25</v>
      </c>
      <c r="E40" s="14">
        <v>4904</v>
      </c>
      <c r="F40" s="14">
        <v>884</v>
      </c>
      <c r="G40" s="14">
        <v>265</v>
      </c>
      <c r="H40" s="14">
        <v>313</v>
      </c>
      <c r="I40" s="14">
        <v>180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7623</v>
      </c>
      <c r="D41" s="14">
        <v>28</v>
      </c>
      <c r="E41" s="14">
        <v>5386</v>
      </c>
      <c r="F41" s="14">
        <v>1345</v>
      </c>
      <c r="G41" s="14">
        <v>409</v>
      </c>
      <c r="H41" s="14">
        <v>292</v>
      </c>
      <c r="I41" s="14">
        <v>163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7832</v>
      </c>
      <c r="D42" s="14">
        <v>17</v>
      </c>
      <c r="E42" s="14">
        <v>5115</v>
      </c>
      <c r="F42" s="14">
        <v>1772</v>
      </c>
      <c r="G42" s="14">
        <v>530</v>
      </c>
      <c r="H42" s="14">
        <v>235</v>
      </c>
      <c r="I42" s="14">
        <v>163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7458</v>
      </c>
      <c r="D43" s="14">
        <v>17</v>
      </c>
      <c r="E43" s="14">
        <v>4435</v>
      </c>
      <c r="F43" s="14">
        <v>2016</v>
      </c>
      <c r="G43" s="14">
        <v>632</v>
      </c>
      <c r="H43" s="14">
        <v>174</v>
      </c>
      <c r="I43" s="14">
        <v>184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7595</v>
      </c>
      <c r="D44" s="14">
        <v>27</v>
      </c>
      <c r="E44" s="14">
        <v>4289</v>
      </c>
      <c r="F44" s="14">
        <v>2280</v>
      </c>
      <c r="G44" s="14">
        <v>653</v>
      </c>
      <c r="H44" s="14">
        <v>176</v>
      </c>
      <c r="I44" s="14">
        <v>170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6562</v>
      </c>
      <c r="D45" s="14">
        <v>27</v>
      </c>
      <c r="E45" s="14">
        <v>3479</v>
      </c>
      <c r="F45" s="14">
        <v>2158</v>
      </c>
      <c r="G45" s="14">
        <v>630</v>
      </c>
      <c r="H45" s="14">
        <v>137</v>
      </c>
      <c r="I45" s="14">
        <v>131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5548</v>
      </c>
      <c r="D46" s="14">
        <v>15</v>
      </c>
      <c r="E46" s="14">
        <v>2867</v>
      </c>
      <c r="F46" s="14">
        <v>1923</v>
      </c>
      <c r="G46" s="14">
        <v>541</v>
      </c>
      <c r="H46" s="14">
        <v>100</v>
      </c>
      <c r="I46" s="14">
        <v>102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5084</v>
      </c>
      <c r="D47" s="14">
        <v>22</v>
      </c>
      <c r="E47" s="14">
        <v>2342</v>
      </c>
      <c r="F47" s="14">
        <v>2036</v>
      </c>
      <c r="G47" s="14">
        <v>478</v>
      </c>
      <c r="H47" s="14">
        <v>99</v>
      </c>
      <c r="I47" s="14">
        <v>107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3818</v>
      </c>
      <c r="D48" s="14">
        <v>19</v>
      </c>
      <c r="E48" s="14">
        <v>1513</v>
      </c>
      <c r="F48" s="14">
        <v>1654</v>
      </c>
      <c r="G48" s="14">
        <v>423</v>
      </c>
      <c r="H48" s="14">
        <v>102</v>
      </c>
      <c r="I48" s="14">
        <v>107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2134</v>
      </c>
      <c r="D49" s="14">
        <v>31</v>
      </c>
      <c r="E49" s="14">
        <v>482</v>
      </c>
      <c r="F49" s="14">
        <v>1229</v>
      </c>
      <c r="G49" s="14">
        <v>236</v>
      </c>
      <c r="H49" s="14">
        <v>87</v>
      </c>
      <c r="I49" s="14">
        <v>69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1135</v>
      </c>
      <c r="D50" s="14">
        <v>23</v>
      </c>
      <c r="E50" s="14">
        <v>164</v>
      </c>
      <c r="F50" s="14">
        <v>661</v>
      </c>
      <c r="G50" s="14">
        <v>134</v>
      </c>
      <c r="H50" s="14">
        <v>81</v>
      </c>
      <c r="I50" s="14">
        <v>72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520</v>
      </c>
      <c r="D51" s="14">
        <v>10</v>
      </c>
      <c r="E51" s="14">
        <v>58</v>
      </c>
      <c r="F51" s="14">
        <v>308</v>
      </c>
      <c r="G51" s="14">
        <v>83</v>
      </c>
      <c r="H51" s="14">
        <v>31</v>
      </c>
      <c r="I51" s="14">
        <v>30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386</v>
      </c>
      <c r="D52" s="15">
        <v>9</v>
      </c>
      <c r="E52" s="15">
        <v>95</v>
      </c>
      <c r="F52" s="15">
        <v>180</v>
      </c>
      <c r="G52" s="15">
        <v>53</v>
      </c>
      <c r="H52" s="15">
        <v>16</v>
      </c>
      <c r="I52" s="15">
        <v>33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C64"/>
  <sheetViews>
    <sheetView showGridLines="0" zoomScaleNormal="100" workbookViewId="0">
      <selection activeCell="A53" sqref="A53:XFD53"/>
    </sheetView>
  </sheetViews>
  <sheetFormatPr baseColWidth="10" defaultRowHeight="11.25" x14ac:dyDescent="0.2"/>
  <cols>
    <col min="1" max="2" width="31.6640625" customWidth="1"/>
    <col min="3" max="3" width="20.5" customWidth="1"/>
    <col min="4" max="4" width="12.6640625" customWidth="1"/>
    <col min="5" max="5" width="15.6640625" customWidth="1"/>
    <col min="6" max="6" width="13.1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65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64443</v>
      </c>
      <c r="D5" s="13">
        <v>4798</v>
      </c>
      <c r="E5" s="13">
        <v>33022</v>
      </c>
      <c r="F5" s="13">
        <v>19967</v>
      </c>
      <c r="G5" s="13">
        <v>2751</v>
      </c>
      <c r="H5" s="13">
        <v>1829</v>
      </c>
      <c r="I5" s="13">
        <v>2076</v>
      </c>
    </row>
    <row r="6" spans="1:29" ht="12" customHeight="1" x14ac:dyDescent="0.2">
      <c r="A6" s="28" t="s">
        <v>40</v>
      </c>
      <c r="B6" s="1" t="s">
        <v>12</v>
      </c>
      <c r="C6" s="14">
        <v>102</v>
      </c>
      <c r="D6" s="14">
        <v>2</v>
      </c>
      <c r="E6" s="14">
        <v>27</v>
      </c>
      <c r="F6" s="14">
        <v>33</v>
      </c>
      <c r="G6" s="14">
        <v>3</v>
      </c>
      <c r="H6" s="14">
        <v>17</v>
      </c>
      <c r="I6" s="14">
        <v>20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2473</v>
      </c>
      <c r="D7" s="14">
        <v>192</v>
      </c>
      <c r="E7" s="14">
        <v>1189</v>
      </c>
      <c r="F7" s="14">
        <v>618</v>
      </c>
      <c r="G7" s="14">
        <v>71</v>
      </c>
      <c r="H7" s="14">
        <v>234</v>
      </c>
      <c r="I7" s="14">
        <v>169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6096</v>
      </c>
      <c r="D8" s="14">
        <v>420</v>
      </c>
      <c r="E8" s="14">
        <v>3757</v>
      </c>
      <c r="F8" s="14">
        <v>1243</v>
      </c>
      <c r="G8" s="14">
        <v>178</v>
      </c>
      <c r="H8" s="14">
        <v>249</v>
      </c>
      <c r="I8" s="14">
        <v>249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6880</v>
      </c>
      <c r="D9" s="14">
        <v>455</v>
      </c>
      <c r="E9" s="14">
        <v>4114</v>
      </c>
      <c r="F9" s="14">
        <v>1640</v>
      </c>
      <c r="G9" s="14">
        <v>250</v>
      </c>
      <c r="H9" s="14">
        <v>207</v>
      </c>
      <c r="I9" s="14">
        <v>214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7576</v>
      </c>
      <c r="D10" s="14">
        <v>491</v>
      </c>
      <c r="E10" s="14">
        <v>4221</v>
      </c>
      <c r="F10" s="14">
        <v>2135</v>
      </c>
      <c r="G10" s="14">
        <v>336</v>
      </c>
      <c r="H10" s="14">
        <v>188</v>
      </c>
      <c r="I10" s="14">
        <v>205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8758</v>
      </c>
      <c r="D11" s="14">
        <v>574</v>
      </c>
      <c r="E11" s="14">
        <v>4735</v>
      </c>
      <c r="F11" s="14">
        <v>2683</v>
      </c>
      <c r="G11" s="14">
        <v>392</v>
      </c>
      <c r="H11" s="14">
        <v>158</v>
      </c>
      <c r="I11" s="14">
        <v>216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9359</v>
      </c>
      <c r="D12" s="14">
        <v>671</v>
      </c>
      <c r="E12" s="14">
        <v>5007</v>
      </c>
      <c r="F12" s="14">
        <v>2879</v>
      </c>
      <c r="G12" s="14">
        <v>415</v>
      </c>
      <c r="H12" s="14">
        <v>159</v>
      </c>
      <c r="I12" s="14">
        <v>228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7355</v>
      </c>
      <c r="D13" s="14">
        <v>624</v>
      </c>
      <c r="E13" s="14">
        <v>3681</v>
      </c>
      <c r="F13" s="14">
        <v>2376</v>
      </c>
      <c r="G13" s="14">
        <v>332</v>
      </c>
      <c r="H13" s="14">
        <v>159</v>
      </c>
      <c r="I13" s="14">
        <v>183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5725</v>
      </c>
      <c r="D14" s="14">
        <v>481</v>
      </c>
      <c r="E14" s="14">
        <v>2720</v>
      </c>
      <c r="F14" s="14">
        <v>2010</v>
      </c>
      <c r="G14" s="14">
        <v>253</v>
      </c>
      <c r="H14" s="14">
        <v>113</v>
      </c>
      <c r="I14" s="14">
        <v>148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4292</v>
      </c>
      <c r="D15" s="14">
        <v>445</v>
      </c>
      <c r="E15" s="14">
        <v>1927</v>
      </c>
      <c r="F15" s="14">
        <v>1511</v>
      </c>
      <c r="G15" s="14">
        <v>206</v>
      </c>
      <c r="H15" s="14">
        <v>95</v>
      </c>
      <c r="I15" s="14">
        <v>108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2814</v>
      </c>
      <c r="D16" s="14">
        <v>229</v>
      </c>
      <c r="E16" s="14">
        <v>1019</v>
      </c>
      <c r="F16" s="14">
        <v>1209</v>
      </c>
      <c r="G16" s="14">
        <v>136</v>
      </c>
      <c r="H16" s="14">
        <v>105</v>
      </c>
      <c r="I16" s="14">
        <v>116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1525</v>
      </c>
      <c r="D17" s="14">
        <v>122</v>
      </c>
      <c r="E17" s="14">
        <v>330</v>
      </c>
      <c r="F17" s="14">
        <v>827</v>
      </c>
      <c r="G17" s="14">
        <v>90</v>
      </c>
      <c r="H17" s="14">
        <v>66</v>
      </c>
      <c r="I17" s="14">
        <v>90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778</v>
      </c>
      <c r="D18" s="14">
        <v>53</v>
      </c>
      <c r="E18" s="14">
        <v>130</v>
      </c>
      <c r="F18" s="14">
        <v>439</v>
      </c>
      <c r="G18" s="14">
        <v>48</v>
      </c>
      <c r="H18" s="14">
        <v>46</v>
      </c>
      <c r="I18" s="14">
        <v>62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385</v>
      </c>
      <c r="D19" s="14">
        <v>18</v>
      </c>
      <c r="E19" s="14">
        <v>76</v>
      </c>
      <c r="F19" s="14">
        <v>207</v>
      </c>
      <c r="G19" s="14">
        <v>26</v>
      </c>
      <c r="H19" s="14">
        <v>23</v>
      </c>
      <c r="I19" s="14">
        <v>35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325</v>
      </c>
      <c r="D20" s="14">
        <v>21</v>
      </c>
      <c r="E20" s="14">
        <v>89</v>
      </c>
      <c r="F20" s="14">
        <v>157</v>
      </c>
      <c r="G20" s="14">
        <v>15</v>
      </c>
      <c r="H20" s="14">
        <v>10</v>
      </c>
      <c r="I20" s="14">
        <v>33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28293</v>
      </c>
      <c r="D21" s="13">
        <v>4564</v>
      </c>
      <c r="E21" s="13">
        <v>12610</v>
      </c>
      <c r="F21" s="13">
        <v>8404</v>
      </c>
      <c r="G21" s="13">
        <v>887</v>
      </c>
      <c r="H21" s="13">
        <v>844</v>
      </c>
      <c r="I21" s="13">
        <v>984</v>
      </c>
    </row>
    <row r="22" spans="1:14" ht="12" customHeight="1" x14ac:dyDescent="0.2">
      <c r="A22" s="28" t="s">
        <v>40</v>
      </c>
      <c r="B22" s="1" t="s">
        <v>12</v>
      </c>
      <c r="C22" s="14">
        <v>48</v>
      </c>
      <c r="D22" s="14">
        <v>1</v>
      </c>
      <c r="E22" s="14">
        <v>10</v>
      </c>
      <c r="F22" s="14">
        <v>15</v>
      </c>
      <c r="G22" s="14">
        <v>2</v>
      </c>
      <c r="H22" s="14">
        <v>8</v>
      </c>
      <c r="I22" s="14">
        <v>12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920</v>
      </c>
      <c r="D23" s="14">
        <v>164</v>
      </c>
      <c r="E23" s="14">
        <v>335</v>
      </c>
      <c r="F23" s="14">
        <v>238</v>
      </c>
      <c r="G23" s="14">
        <v>24</v>
      </c>
      <c r="H23" s="14">
        <v>87</v>
      </c>
      <c r="I23" s="14">
        <v>72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2537</v>
      </c>
      <c r="D24" s="14">
        <v>393</v>
      </c>
      <c r="E24" s="14">
        <v>1303</v>
      </c>
      <c r="F24" s="14">
        <v>552</v>
      </c>
      <c r="G24" s="14">
        <v>63</v>
      </c>
      <c r="H24" s="14">
        <v>101</v>
      </c>
      <c r="I24" s="14">
        <v>125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3057</v>
      </c>
      <c r="D25" s="14">
        <v>440</v>
      </c>
      <c r="E25" s="14">
        <v>1515</v>
      </c>
      <c r="F25" s="14">
        <v>813</v>
      </c>
      <c r="G25" s="14">
        <v>93</v>
      </c>
      <c r="H25" s="14">
        <v>87</v>
      </c>
      <c r="I25" s="14">
        <v>109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3425</v>
      </c>
      <c r="D26" s="14">
        <v>472</v>
      </c>
      <c r="E26" s="14">
        <v>1583</v>
      </c>
      <c r="F26" s="14">
        <v>1065</v>
      </c>
      <c r="G26" s="14">
        <v>116</v>
      </c>
      <c r="H26" s="14">
        <v>91</v>
      </c>
      <c r="I26" s="14">
        <v>98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4080</v>
      </c>
      <c r="D27" s="14">
        <v>549</v>
      </c>
      <c r="E27" s="14">
        <v>1923</v>
      </c>
      <c r="F27" s="14">
        <v>1275</v>
      </c>
      <c r="G27" s="14">
        <v>143</v>
      </c>
      <c r="H27" s="14">
        <v>87</v>
      </c>
      <c r="I27" s="14">
        <v>103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4273</v>
      </c>
      <c r="D28" s="14">
        <v>654</v>
      </c>
      <c r="E28" s="14">
        <v>2042</v>
      </c>
      <c r="F28" s="14">
        <v>1258</v>
      </c>
      <c r="G28" s="14">
        <v>129</v>
      </c>
      <c r="H28" s="14">
        <v>77</v>
      </c>
      <c r="I28" s="14">
        <v>113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3352</v>
      </c>
      <c r="D29" s="14">
        <v>604</v>
      </c>
      <c r="E29" s="14">
        <v>1500</v>
      </c>
      <c r="F29" s="14">
        <v>968</v>
      </c>
      <c r="G29" s="14">
        <v>99</v>
      </c>
      <c r="H29" s="14">
        <v>88</v>
      </c>
      <c r="I29" s="14">
        <v>93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2516</v>
      </c>
      <c r="D30" s="14">
        <v>464</v>
      </c>
      <c r="E30" s="14">
        <v>1129</v>
      </c>
      <c r="F30" s="14">
        <v>742</v>
      </c>
      <c r="G30" s="14">
        <v>66</v>
      </c>
      <c r="H30" s="14">
        <v>51</v>
      </c>
      <c r="I30" s="14">
        <v>64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1919</v>
      </c>
      <c r="D31" s="14">
        <v>427</v>
      </c>
      <c r="E31" s="14">
        <v>789</v>
      </c>
      <c r="F31" s="14">
        <v>540</v>
      </c>
      <c r="G31" s="14">
        <v>63</v>
      </c>
      <c r="H31" s="14">
        <v>53</v>
      </c>
      <c r="I31" s="14">
        <v>47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1022</v>
      </c>
      <c r="D32" s="14">
        <v>216</v>
      </c>
      <c r="E32" s="14">
        <v>260</v>
      </c>
      <c r="F32" s="14">
        <v>412</v>
      </c>
      <c r="G32" s="14">
        <v>45</v>
      </c>
      <c r="H32" s="14">
        <v>48</v>
      </c>
      <c r="I32" s="14">
        <v>41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560</v>
      </c>
      <c r="D33" s="14">
        <v>105</v>
      </c>
      <c r="E33" s="14">
        <v>107</v>
      </c>
      <c r="F33" s="14">
        <v>259</v>
      </c>
      <c r="G33" s="14">
        <v>19</v>
      </c>
      <c r="H33" s="14">
        <v>28</v>
      </c>
      <c r="I33" s="14">
        <v>42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272</v>
      </c>
      <c r="D34" s="14">
        <v>41</v>
      </c>
      <c r="E34" s="14">
        <v>36</v>
      </c>
      <c r="F34" s="14">
        <v>132</v>
      </c>
      <c r="G34" s="14">
        <v>10</v>
      </c>
      <c r="H34" s="14">
        <v>24</v>
      </c>
      <c r="I34" s="14">
        <v>29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139</v>
      </c>
      <c r="D35" s="14">
        <v>13</v>
      </c>
      <c r="E35" s="14">
        <v>32</v>
      </c>
      <c r="F35" s="14">
        <v>56</v>
      </c>
      <c r="G35" s="14">
        <v>11</v>
      </c>
      <c r="H35" s="14">
        <v>11</v>
      </c>
      <c r="I35" s="14">
        <v>16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173</v>
      </c>
      <c r="D36" s="14">
        <v>21</v>
      </c>
      <c r="E36" s="14">
        <v>46</v>
      </c>
      <c r="F36" s="14">
        <v>79</v>
      </c>
      <c r="G36" s="14">
        <v>4</v>
      </c>
      <c r="H36" s="14">
        <v>3</v>
      </c>
      <c r="I36" s="14">
        <v>20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36150</v>
      </c>
      <c r="D37" s="13">
        <v>234</v>
      </c>
      <c r="E37" s="13">
        <v>20412</v>
      </c>
      <c r="F37" s="13">
        <v>11563</v>
      </c>
      <c r="G37" s="13">
        <v>1864</v>
      </c>
      <c r="H37" s="13">
        <v>985</v>
      </c>
      <c r="I37" s="13">
        <v>1092</v>
      </c>
    </row>
    <row r="38" spans="1:14" ht="12" customHeight="1" x14ac:dyDescent="0.2">
      <c r="A38" s="28" t="s">
        <v>40</v>
      </c>
      <c r="B38" s="1" t="s">
        <v>12</v>
      </c>
      <c r="C38" s="14">
        <v>54</v>
      </c>
      <c r="D38" s="14">
        <v>1</v>
      </c>
      <c r="E38" s="14">
        <v>17</v>
      </c>
      <c r="F38" s="14">
        <v>18</v>
      </c>
      <c r="G38" s="14">
        <v>1</v>
      </c>
      <c r="H38" s="14">
        <v>9</v>
      </c>
      <c r="I38" s="14">
        <v>8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1553</v>
      </c>
      <c r="D39" s="14">
        <v>28</v>
      </c>
      <c r="E39" s="14">
        <v>854</v>
      </c>
      <c r="F39" s="14">
        <v>380</v>
      </c>
      <c r="G39" s="14">
        <v>47</v>
      </c>
      <c r="H39" s="14">
        <v>147</v>
      </c>
      <c r="I39" s="14">
        <v>97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3559</v>
      </c>
      <c r="D40" s="14">
        <v>27</v>
      </c>
      <c r="E40" s="14">
        <v>2454</v>
      </c>
      <c r="F40" s="14">
        <v>691</v>
      </c>
      <c r="G40" s="14">
        <v>115</v>
      </c>
      <c r="H40" s="14">
        <v>148</v>
      </c>
      <c r="I40" s="14">
        <v>124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3823</v>
      </c>
      <c r="D41" s="14">
        <v>15</v>
      </c>
      <c r="E41" s="14">
        <v>2599</v>
      </c>
      <c r="F41" s="14">
        <v>827</v>
      </c>
      <c r="G41" s="14">
        <v>157</v>
      </c>
      <c r="H41" s="14">
        <v>120</v>
      </c>
      <c r="I41" s="14">
        <v>105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4151</v>
      </c>
      <c r="D42" s="14">
        <v>19</v>
      </c>
      <c r="E42" s="14">
        <v>2638</v>
      </c>
      <c r="F42" s="14">
        <v>1070</v>
      </c>
      <c r="G42" s="14">
        <v>220</v>
      </c>
      <c r="H42" s="14">
        <v>97</v>
      </c>
      <c r="I42" s="14">
        <v>107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4678</v>
      </c>
      <c r="D43" s="14">
        <v>25</v>
      </c>
      <c r="E43" s="14">
        <v>2812</v>
      </c>
      <c r="F43" s="14">
        <v>1408</v>
      </c>
      <c r="G43" s="14">
        <v>249</v>
      </c>
      <c r="H43" s="14">
        <v>71</v>
      </c>
      <c r="I43" s="14">
        <v>113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5086</v>
      </c>
      <c r="D44" s="14">
        <v>17</v>
      </c>
      <c r="E44" s="14">
        <v>2965</v>
      </c>
      <c r="F44" s="14">
        <v>1621</v>
      </c>
      <c r="G44" s="14">
        <v>286</v>
      </c>
      <c r="H44" s="14">
        <v>82</v>
      </c>
      <c r="I44" s="14">
        <v>115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4003</v>
      </c>
      <c r="D45" s="14">
        <v>20</v>
      </c>
      <c r="E45" s="14">
        <v>2181</v>
      </c>
      <c r="F45" s="14">
        <v>1408</v>
      </c>
      <c r="G45" s="14">
        <v>233</v>
      </c>
      <c r="H45" s="14">
        <v>71</v>
      </c>
      <c r="I45" s="14">
        <v>90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3209</v>
      </c>
      <c r="D46" s="14">
        <v>17</v>
      </c>
      <c r="E46" s="14">
        <v>1591</v>
      </c>
      <c r="F46" s="14">
        <v>1268</v>
      </c>
      <c r="G46" s="14">
        <v>187</v>
      </c>
      <c r="H46" s="14">
        <v>62</v>
      </c>
      <c r="I46" s="14">
        <v>84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2373</v>
      </c>
      <c r="D47" s="14">
        <v>18</v>
      </c>
      <c r="E47" s="14">
        <v>1138</v>
      </c>
      <c r="F47" s="14">
        <v>971</v>
      </c>
      <c r="G47" s="14">
        <v>143</v>
      </c>
      <c r="H47" s="14">
        <v>42</v>
      </c>
      <c r="I47" s="14">
        <v>61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1792</v>
      </c>
      <c r="D48" s="14">
        <v>13</v>
      </c>
      <c r="E48" s="14">
        <v>759</v>
      </c>
      <c r="F48" s="14">
        <v>797</v>
      </c>
      <c r="G48" s="14">
        <v>91</v>
      </c>
      <c r="H48" s="14">
        <v>57</v>
      </c>
      <c r="I48" s="14">
        <v>75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965</v>
      </c>
      <c r="D49" s="14">
        <v>17</v>
      </c>
      <c r="E49" s="14">
        <v>223</v>
      </c>
      <c r="F49" s="14">
        <v>568</v>
      </c>
      <c r="G49" s="14">
        <v>71</v>
      </c>
      <c r="H49" s="14">
        <v>38</v>
      </c>
      <c r="I49" s="14">
        <v>48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506</v>
      </c>
      <c r="D50" s="14">
        <v>12</v>
      </c>
      <c r="E50" s="14">
        <v>94</v>
      </c>
      <c r="F50" s="14">
        <v>307</v>
      </c>
      <c r="G50" s="14">
        <v>38</v>
      </c>
      <c r="H50" s="14">
        <v>22</v>
      </c>
      <c r="I50" s="14">
        <v>33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246</v>
      </c>
      <c r="D51" s="14">
        <v>5</v>
      </c>
      <c r="E51" s="14">
        <v>44</v>
      </c>
      <c r="F51" s="14">
        <v>151</v>
      </c>
      <c r="G51" s="14">
        <v>15</v>
      </c>
      <c r="H51" s="14">
        <v>12</v>
      </c>
      <c r="I51" s="14">
        <v>19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152</v>
      </c>
      <c r="D52" s="15" t="s">
        <v>53</v>
      </c>
      <c r="E52" s="15">
        <v>43</v>
      </c>
      <c r="F52" s="15">
        <v>78</v>
      </c>
      <c r="G52" s="15">
        <v>11</v>
      </c>
      <c r="H52" s="15">
        <v>7</v>
      </c>
      <c r="I52" s="15">
        <v>13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51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6640625" customWidth="1"/>
    <col min="4" max="4" width="12.6640625" customWidth="1"/>
    <col min="5" max="5" width="15.6640625" customWidth="1"/>
    <col min="6" max="6" width="14.5" customWidth="1"/>
    <col min="7" max="8" width="15.6640625" customWidth="1"/>
    <col min="9" max="9" width="15.3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1802</v>
      </c>
      <c r="D5" s="13">
        <v>138</v>
      </c>
      <c r="E5" s="13">
        <v>945</v>
      </c>
      <c r="F5" s="13">
        <v>555</v>
      </c>
      <c r="G5" s="13">
        <v>35</v>
      </c>
      <c r="H5" s="13">
        <v>50</v>
      </c>
      <c r="I5" s="13">
        <v>79</v>
      </c>
    </row>
    <row r="6" spans="1:29" ht="12" customHeight="1" x14ac:dyDescent="0.2">
      <c r="A6" s="28" t="s">
        <v>40</v>
      </c>
      <c r="B6" s="1" t="s">
        <v>12</v>
      </c>
      <c r="C6" s="14">
        <v>1</v>
      </c>
      <c r="D6" s="14" t="s">
        <v>53</v>
      </c>
      <c r="E6" s="14" t="s">
        <v>53</v>
      </c>
      <c r="F6" s="14">
        <v>1</v>
      </c>
      <c r="G6" s="14" t="s">
        <v>53</v>
      </c>
      <c r="H6" s="14" t="s">
        <v>53</v>
      </c>
      <c r="I6" s="14" t="s">
        <v>53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63</v>
      </c>
      <c r="D7" s="14">
        <v>6</v>
      </c>
      <c r="E7" s="14">
        <v>20</v>
      </c>
      <c r="F7" s="14">
        <v>24</v>
      </c>
      <c r="G7" s="14" t="s">
        <v>53</v>
      </c>
      <c r="H7" s="14">
        <v>3</v>
      </c>
      <c r="I7" s="14">
        <v>10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178</v>
      </c>
      <c r="D8" s="14">
        <v>19</v>
      </c>
      <c r="E8" s="14">
        <v>94</v>
      </c>
      <c r="F8" s="14">
        <v>46</v>
      </c>
      <c r="G8" s="14">
        <v>3</v>
      </c>
      <c r="H8" s="14">
        <v>10</v>
      </c>
      <c r="I8" s="14">
        <v>6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212</v>
      </c>
      <c r="D9" s="14">
        <v>22</v>
      </c>
      <c r="E9" s="14">
        <v>116</v>
      </c>
      <c r="F9" s="14">
        <v>56</v>
      </c>
      <c r="G9" s="14">
        <v>5</v>
      </c>
      <c r="H9" s="14">
        <v>3</v>
      </c>
      <c r="I9" s="14">
        <v>10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214</v>
      </c>
      <c r="D10" s="14">
        <v>17</v>
      </c>
      <c r="E10" s="14">
        <v>123</v>
      </c>
      <c r="F10" s="14">
        <v>51</v>
      </c>
      <c r="G10" s="14">
        <v>8</v>
      </c>
      <c r="H10" s="14">
        <v>6</v>
      </c>
      <c r="I10" s="14">
        <v>9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222</v>
      </c>
      <c r="D11" s="14">
        <v>11</v>
      </c>
      <c r="E11" s="14">
        <v>136</v>
      </c>
      <c r="F11" s="14">
        <v>58</v>
      </c>
      <c r="G11" s="14">
        <v>4</v>
      </c>
      <c r="H11" s="14">
        <v>3</v>
      </c>
      <c r="I11" s="14">
        <v>10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219</v>
      </c>
      <c r="D12" s="14">
        <v>16</v>
      </c>
      <c r="E12" s="14">
        <v>126</v>
      </c>
      <c r="F12" s="14">
        <v>64</v>
      </c>
      <c r="G12" s="14">
        <v>3</v>
      </c>
      <c r="H12" s="14">
        <v>3</v>
      </c>
      <c r="I12" s="14">
        <v>7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185</v>
      </c>
      <c r="D13" s="14">
        <v>19</v>
      </c>
      <c r="E13" s="14">
        <v>102</v>
      </c>
      <c r="F13" s="14">
        <v>50</v>
      </c>
      <c r="G13" s="14">
        <v>4</v>
      </c>
      <c r="H13" s="14">
        <v>3</v>
      </c>
      <c r="I13" s="14">
        <v>7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174</v>
      </c>
      <c r="D14" s="14">
        <v>9</v>
      </c>
      <c r="E14" s="14">
        <v>105</v>
      </c>
      <c r="F14" s="14">
        <v>49</v>
      </c>
      <c r="G14" s="14">
        <v>1</v>
      </c>
      <c r="H14" s="14">
        <v>2</v>
      </c>
      <c r="I14" s="14">
        <v>8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148</v>
      </c>
      <c r="D15" s="14">
        <v>12</v>
      </c>
      <c r="E15" s="14">
        <v>71</v>
      </c>
      <c r="F15" s="14">
        <v>54</v>
      </c>
      <c r="G15" s="14">
        <v>3</v>
      </c>
      <c r="H15" s="14">
        <v>5</v>
      </c>
      <c r="I15" s="14">
        <v>3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75</v>
      </c>
      <c r="D16" s="14">
        <v>1</v>
      </c>
      <c r="E16" s="14">
        <v>31</v>
      </c>
      <c r="F16" s="14">
        <v>36</v>
      </c>
      <c r="G16" s="14">
        <v>1</v>
      </c>
      <c r="H16" s="14">
        <v>2</v>
      </c>
      <c r="I16" s="14">
        <v>4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56</v>
      </c>
      <c r="D17" s="14">
        <v>3</v>
      </c>
      <c r="E17" s="14">
        <v>15</v>
      </c>
      <c r="F17" s="14">
        <v>28</v>
      </c>
      <c r="G17" s="14">
        <v>2</v>
      </c>
      <c r="H17" s="14">
        <v>5</v>
      </c>
      <c r="I17" s="14">
        <v>3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31</v>
      </c>
      <c r="D18" s="14">
        <v>1</v>
      </c>
      <c r="E18" s="14">
        <v>5</v>
      </c>
      <c r="F18" s="14">
        <v>21</v>
      </c>
      <c r="G18" s="14">
        <v>1</v>
      </c>
      <c r="H18" s="14">
        <v>3</v>
      </c>
      <c r="I18" s="14" t="s">
        <v>53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18</v>
      </c>
      <c r="D19" s="14">
        <v>2</v>
      </c>
      <c r="E19" s="14" t="s">
        <v>53</v>
      </c>
      <c r="F19" s="14">
        <v>14</v>
      </c>
      <c r="G19" s="14" t="s">
        <v>53</v>
      </c>
      <c r="H19" s="14">
        <v>2</v>
      </c>
      <c r="I19" s="14" t="s">
        <v>53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6</v>
      </c>
      <c r="D20" s="14" t="s">
        <v>53</v>
      </c>
      <c r="E20" s="14">
        <v>1</v>
      </c>
      <c r="F20" s="14">
        <v>3</v>
      </c>
      <c r="G20" s="14" t="s">
        <v>53</v>
      </c>
      <c r="H20" s="14" t="s">
        <v>53</v>
      </c>
      <c r="I20" s="14">
        <v>2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727</v>
      </c>
      <c r="D21" s="13">
        <v>136</v>
      </c>
      <c r="E21" s="13">
        <v>345</v>
      </c>
      <c r="F21" s="13">
        <v>179</v>
      </c>
      <c r="G21" s="13">
        <v>14</v>
      </c>
      <c r="H21" s="13">
        <v>19</v>
      </c>
      <c r="I21" s="13">
        <v>34</v>
      </c>
    </row>
    <row r="22" spans="1:14" ht="12" customHeight="1" x14ac:dyDescent="0.2">
      <c r="A22" s="28" t="s">
        <v>40</v>
      </c>
      <c r="B22" s="1" t="s">
        <v>12</v>
      </c>
      <c r="C22" s="14">
        <v>1</v>
      </c>
      <c r="D22" s="14" t="s">
        <v>53</v>
      </c>
      <c r="E22" s="14" t="s">
        <v>53</v>
      </c>
      <c r="F22" s="14">
        <v>1</v>
      </c>
      <c r="G22" s="14" t="s">
        <v>53</v>
      </c>
      <c r="H22" s="14" t="s">
        <v>53</v>
      </c>
      <c r="I22" s="14" t="s">
        <v>53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22</v>
      </c>
      <c r="D23" s="14">
        <v>6</v>
      </c>
      <c r="E23" s="14">
        <v>3</v>
      </c>
      <c r="F23" s="14">
        <v>8</v>
      </c>
      <c r="G23" s="14" t="s">
        <v>53</v>
      </c>
      <c r="H23" s="14">
        <v>1</v>
      </c>
      <c r="I23" s="14">
        <v>4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74</v>
      </c>
      <c r="D24" s="14">
        <v>19</v>
      </c>
      <c r="E24" s="14">
        <v>28</v>
      </c>
      <c r="F24" s="14">
        <v>21</v>
      </c>
      <c r="G24" s="14">
        <v>1</v>
      </c>
      <c r="H24" s="14">
        <v>3</v>
      </c>
      <c r="I24" s="14">
        <v>2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91</v>
      </c>
      <c r="D25" s="14">
        <v>22</v>
      </c>
      <c r="E25" s="14">
        <v>38</v>
      </c>
      <c r="F25" s="14">
        <v>23</v>
      </c>
      <c r="G25" s="14">
        <v>3</v>
      </c>
      <c r="H25" s="14">
        <v>2</v>
      </c>
      <c r="I25" s="14">
        <v>3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90</v>
      </c>
      <c r="D26" s="14">
        <v>16</v>
      </c>
      <c r="E26" s="14">
        <v>40</v>
      </c>
      <c r="F26" s="14">
        <v>22</v>
      </c>
      <c r="G26" s="14">
        <v>4</v>
      </c>
      <c r="H26" s="14">
        <v>4</v>
      </c>
      <c r="I26" s="14">
        <v>4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94</v>
      </c>
      <c r="D27" s="14">
        <v>11</v>
      </c>
      <c r="E27" s="14">
        <v>55</v>
      </c>
      <c r="F27" s="14">
        <v>21</v>
      </c>
      <c r="G27" s="14">
        <v>1</v>
      </c>
      <c r="H27" s="14" t="s">
        <v>53</v>
      </c>
      <c r="I27" s="14">
        <v>6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94</v>
      </c>
      <c r="D28" s="14">
        <v>16</v>
      </c>
      <c r="E28" s="14">
        <v>52</v>
      </c>
      <c r="F28" s="14">
        <v>19</v>
      </c>
      <c r="G28" s="14">
        <v>2</v>
      </c>
      <c r="H28" s="14">
        <v>2</v>
      </c>
      <c r="I28" s="14">
        <v>3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87</v>
      </c>
      <c r="D29" s="14">
        <v>19</v>
      </c>
      <c r="E29" s="14">
        <v>46</v>
      </c>
      <c r="F29" s="14">
        <v>16</v>
      </c>
      <c r="G29" s="14">
        <v>2</v>
      </c>
      <c r="H29" s="14" t="s">
        <v>53</v>
      </c>
      <c r="I29" s="14">
        <v>4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56</v>
      </c>
      <c r="D30" s="14">
        <v>9</v>
      </c>
      <c r="E30" s="14">
        <v>32</v>
      </c>
      <c r="F30" s="14">
        <v>12</v>
      </c>
      <c r="G30" s="14" t="s">
        <v>53</v>
      </c>
      <c r="H30" s="14" t="s">
        <v>53</v>
      </c>
      <c r="I30" s="14">
        <v>3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60</v>
      </c>
      <c r="D31" s="14">
        <v>12</v>
      </c>
      <c r="E31" s="14">
        <v>31</v>
      </c>
      <c r="F31" s="14">
        <v>12</v>
      </c>
      <c r="G31" s="14">
        <v>1</v>
      </c>
      <c r="H31" s="14">
        <v>3</v>
      </c>
      <c r="I31" s="14">
        <v>1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26</v>
      </c>
      <c r="D32" s="14">
        <v>1</v>
      </c>
      <c r="E32" s="14">
        <v>15</v>
      </c>
      <c r="F32" s="14">
        <v>8</v>
      </c>
      <c r="G32" s="14" t="s">
        <v>53</v>
      </c>
      <c r="H32" s="14">
        <v>1</v>
      </c>
      <c r="I32" s="14">
        <v>1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16</v>
      </c>
      <c r="D33" s="14">
        <v>3</v>
      </c>
      <c r="E33" s="14">
        <v>4</v>
      </c>
      <c r="F33" s="14">
        <v>7</v>
      </c>
      <c r="G33" s="14" t="s">
        <v>53</v>
      </c>
      <c r="H33" s="14">
        <v>1</v>
      </c>
      <c r="I33" s="14">
        <v>1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8</v>
      </c>
      <c r="D34" s="14">
        <v>1</v>
      </c>
      <c r="E34" s="14" t="s">
        <v>53</v>
      </c>
      <c r="F34" s="14">
        <v>6</v>
      </c>
      <c r="G34" s="14" t="s">
        <v>53</v>
      </c>
      <c r="H34" s="14">
        <v>1</v>
      </c>
      <c r="I34" s="14" t="s">
        <v>53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5</v>
      </c>
      <c r="D35" s="14">
        <v>1</v>
      </c>
      <c r="E35" s="14" t="s">
        <v>53</v>
      </c>
      <c r="F35" s="14">
        <v>3</v>
      </c>
      <c r="G35" s="14" t="s">
        <v>53</v>
      </c>
      <c r="H35" s="14">
        <v>1</v>
      </c>
      <c r="I35" s="14" t="s">
        <v>53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3</v>
      </c>
      <c r="D36" s="14" t="s">
        <v>53</v>
      </c>
      <c r="E36" s="14">
        <v>1</v>
      </c>
      <c r="F36" s="14" t="s">
        <v>53</v>
      </c>
      <c r="G36" s="14" t="s">
        <v>53</v>
      </c>
      <c r="H36" s="14" t="s">
        <v>53</v>
      </c>
      <c r="I36" s="14">
        <v>2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1075</v>
      </c>
      <c r="D37" s="13">
        <v>2</v>
      </c>
      <c r="E37" s="13">
        <v>600</v>
      </c>
      <c r="F37" s="13">
        <v>376</v>
      </c>
      <c r="G37" s="13">
        <v>21</v>
      </c>
      <c r="H37" s="13">
        <v>31</v>
      </c>
      <c r="I37" s="13">
        <v>45</v>
      </c>
    </row>
    <row r="38" spans="1:14" ht="12" customHeight="1" x14ac:dyDescent="0.2">
      <c r="A38" s="28" t="s">
        <v>40</v>
      </c>
      <c r="B38" s="1" t="s">
        <v>12</v>
      </c>
      <c r="C38" s="14" t="s">
        <v>53</v>
      </c>
      <c r="D38" s="14" t="s">
        <v>53</v>
      </c>
      <c r="E38" s="14" t="s">
        <v>53</v>
      </c>
      <c r="F38" s="14" t="s">
        <v>53</v>
      </c>
      <c r="G38" s="14" t="s">
        <v>53</v>
      </c>
      <c r="H38" s="14" t="s">
        <v>53</v>
      </c>
      <c r="I38" s="14" t="s">
        <v>53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41</v>
      </c>
      <c r="D39" s="14" t="s">
        <v>53</v>
      </c>
      <c r="E39" s="14">
        <v>17</v>
      </c>
      <c r="F39" s="14">
        <v>16</v>
      </c>
      <c r="G39" s="14" t="s">
        <v>53</v>
      </c>
      <c r="H39" s="14">
        <v>2</v>
      </c>
      <c r="I39" s="14">
        <v>6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104</v>
      </c>
      <c r="D40" s="14" t="s">
        <v>53</v>
      </c>
      <c r="E40" s="14">
        <v>66</v>
      </c>
      <c r="F40" s="14">
        <v>25</v>
      </c>
      <c r="G40" s="14">
        <v>2</v>
      </c>
      <c r="H40" s="14">
        <v>7</v>
      </c>
      <c r="I40" s="14">
        <v>4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121</v>
      </c>
      <c r="D41" s="14" t="s">
        <v>53</v>
      </c>
      <c r="E41" s="14">
        <v>78</v>
      </c>
      <c r="F41" s="14">
        <v>33</v>
      </c>
      <c r="G41" s="14">
        <v>2</v>
      </c>
      <c r="H41" s="14">
        <v>1</v>
      </c>
      <c r="I41" s="14">
        <v>7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124</v>
      </c>
      <c r="D42" s="14">
        <v>1</v>
      </c>
      <c r="E42" s="14">
        <v>83</v>
      </c>
      <c r="F42" s="14">
        <v>29</v>
      </c>
      <c r="G42" s="14">
        <v>4</v>
      </c>
      <c r="H42" s="14">
        <v>2</v>
      </c>
      <c r="I42" s="14">
        <v>5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128</v>
      </c>
      <c r="D43" s="14" t="s">
        <v>53</v>
      </c>
      <c r="E43" s="14">
        <v>81</v>
      </c>
      <c r="F43" s="14">
        <v>37</v>
      </c>
      <c r="G43" s="14">
        <v>3</v>
      </c>
      <c r="H43" s="14">
        <v>3</v>
      </c>
      <c r="I43" s="14">
        <v>4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125</v>
      </c>
      <c r="D44" s="14" t="s">
        <v>53</v>
      </c>
      <c r="E44" s="14">
        <v>74</v>
      </c>
      <c r="F44" s="14">
        <v>45</v>
      </c>
      <c r="G44" s="14">
        <v>1</v>
      </c>
      <c r="H44" s="14">
        <v>1</v>
      </c>
      <c r="I44" s="14">
        <v>4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98</v>
      </c>
      <c r="D45" s="14" t="s">
        <v>53</v>
      </c>
      <c r="E45" s="14">
        <v>56</v>
      </c>
      <c r="F45" s="14">
        <v>34</v>
      </c>
      <c r="G45" s="14">
        <v>2</v>
      </c>
      <c r="H45" s="14">
        <v>3</v>
      </c>
      <c r="I45" s="14">
        <v>3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118</v>
      </c>
      <c r="D46" s="14" t="s">
        <v>53</v>
      </c>
      <c r="E46" s="14">
        <v>73</v>
      </c>
      <c r="F46" s="14">
        <v>37</v>
      </c>
      <c r="G46" s="14">
        <v>1</v>
      </c>
      <c r="H46" s="14">
        <v>2</v>
      </c>
      <c r="I46" s="14">
        <v>5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88</v>
      </c>
      <c r="D47" s="14" t="s">
        <v>53</v>
      </c>
      <c r="E47" s="14">
        <v>40</v>
      </c>
      <c r="F47" s="14">
        <v>42</v>
      </c>
      <c r="G47" s="14">
        <v>2</v>
      </c>
      <c r="H47" s="14">
        <v>2</v>
      </c>
      <c r="I47" s="14">
        <v>2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49</v>
      </c>
      <c r="D48" s="14" t="s">
        <v>53</v>
      </c>
      <c r="E48" s="14">
        <v>16</v>
      </c>
      <c r="F48" s="14">
        <v>28</v>
      </c>
      <c r="G48" s="14">
        <v>1</v>
      </c>
      <c r="H48" s="14">
        <v>1</v>
      </c>
      <c r="I48" s="14">
        <v>3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40</v>
      </c>
      <c r="D49" s="14" t="s">
        <v>53</v>
      </c>
      <c r="E49" s="14">
        <v>11</v>
      </c>
      <c r="F49" s="14">
        <v>21</v>
      </c>
      <c r="G49" s="14">
        <v>2</v>
      </c>
      <c r="H49" s="14">
        <v>4</v>
      </c>
      <c r="I49" s="14">
        <v>2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23</v>
      </c>
      <c r="D50" s="14" t="s">
        <v>53</v>
      </c>
      <c r="E50" s="14">
        <v>5</v>
      </c>
      <c r="F50" s="14">
        <v>15</v>
      </c>
      <c r="G50" s="14">
        <v>1</v>
      </c>
      <c r="H50" s="14">
        <v>2</v>
      </c>
      <c r="I50" s="14" t="s">
        <v>53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13</v>
      </c>
      <c r="D51" s="14">
        <v>1</v>
      </c>
      <c r="E51" s="14" t="s">
        <v>53</v>
      </c>
      <c r="F51" s="14">
        <v>11</v>
      </c>
      <c r="G51" s="14" t="s">
        <v>53</v>
      </c>
      <c r="H51" s="14">
        <v>1</v>
      </c>
      <c r="I51" s="14" t="s">
        <v>53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3</v>
      </c>
      <c r="D52" s="15" t="s">
        <v>53</v>
      </c>
      <c r="E52" s="15" t="s">
        <v>53</v>
      </c>
      <c r="F52" s="15">
        <v>3</v>
      </c>
      <c r="G52" s="15" t="s">
        <v>53</v>
      </c>
      <c r="H52" s="15" t="s">
        <v>53</v>
      </c>
      <c r="I52" s="15" t="s">
        <v>53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5" customWidth="1"/>
    <col min="4" max="4" width="12.6640625" customWidth="1"/>
    <col min="5" max="5" width="15.6640625" customWidth="1"/>
    <col min="6" max="6" width="14" customWidth="1"/>
    <col min="7" max="7" width="16.6640625" customWidth="1"/>
    <col min="8" max="8" width="15.6640625" customWidth="1"/>
    <col min="9" max="9" width="14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30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30" ht="12" customHeight="1" x14ac:dyDescent="0.2">
      <c r="A5" s="31" t="s">
        <v>11</v>
      </c>
      <c r="B5" s="6" t="s">
        <v>40</v>
      </c>
      <c r="C5" s="13">
        <v>57604</v>
      </c>
      <c r="D5" s="13">
        <v>4766</v>
      </c>
      <c r="E5" s="13">
        <v>28386</v>
      </c>
      <c r="F5" s="13">
        <v>17674</v>
      </c>
      <c r="G5" s="13">
        <v>3016</v>
      </c>
      <c r="H5" s="13">
        <v>1978</v>
      </c>
      <c r="I5" s="13">
        <v>1784</v>
      </c>
    </row>
    <row r="6" spans="1:30" ht="12" customHeight="1" x14ac:dyDescent="0.2">
      <c r="A6" s="28" t="s">
        <v>40</v>
      </c>
      <c r="B6" s="1" t="s">
        <v>12</v>
      </c>
      <c r="C6" s="14">
        <v>76</v>
      </c>
      <c r="D6" s="14">
        <v>5</v>
      </c>
      <c r="E6" s="14">
        <v>26</v>
      </c>
      <c r="F6" s="14">
        <v>19</v>
      </c>
      <c r="G6" s="14">
        <v>1</v>
      </c>
      <c r="H6" s="14">
        <v>15</v>
      </c>
      <c r="I6" s="14">
        <v>10</v>
      </c>
      <c r="J6" t="s">
        <v>40</v>
      </c>
      <c r="K6" t="s">
        <v>40</v>
      </c>
      <c r="M6" t="s">
        <v>40</v>
      </c>
      <c r="N6" t="s">
        <v>40</v>
      </c>
    </row>
    <row r="7" spans="1:30" ht="12" customHeight="1" x14ac:dyDescent="0.2">
      <c r="A7" s="28" t="s">
        <v>40</v>
      </c>
      <c r="B7" s="1" t="s">
        <v>13</v>
      </c>
      <c r="C7" s="14">
        <v>1981</v>
      </c>
      <c r="D7" s="14">
        <v>180</v>
      </c>
      <c r="E7" s="14">
        <v>1088</v>
      </c>
      <c r="F7" s="14">
        <v>338</v>
      </c>
      <c r="G7" s="14">
        <v>38</v>
      </c>
      <c r="H7" s="14">
        <v>206</v>
      </c>
      <c r="I7" s="14">
        <v>131</v>
      </c>
      <c r="J7" t="s">
        <v>40</v>
      </c>
      <c r="K7" t="s">
        <v>40</v>
      </c>
      <c r="M7" t="s">
        <v>40</v>
      </c>
      <c r="N7" t="s">
        <v>40</v>
      </c>
    </row>
    <row r="8" spans="1:30" ht="12" customHeight="1" x14ac:dyDescent="0.2">
      <c r="A8" s="28" t="s">
        <v>40</v>
      </c>
      <c r="B8" s="1" t="s">
        <v>14</v>
      </c>
      <c r="C8" s="14">
        <v>5235</v>
      </c>
      <c r="D8" s="14">
        <v>448</v>
      </c>
      <c r="E8" s="14">
        <v>3331</v>
      </c>
      <c r="F8" s="14">
        <v>850</v>
      </c>
      <c r="G8" s="14">
        <v>150</v>
      </c>
      <c r="H8" s="14">
        <v>270</v>
      </c>
      <c r="I8" s="14">
        <v>186</v>
      </c>
      <c r="J8" t="s">
        <v>40</v>
      </c>
      <c r="K8" t="s">
        <v>40</v>
      </c>
      <c r="M8" t="s">
        <v>40</v>
      </c>
      <c r="N8" t="s">
        <v>40</v>
      </c>
    </row>
    <row r="9" spans="1:30" ht="12" customHeight="1" x14ac:dyDescent="0.2">
      <c r="A9" s="28" t="s">
        <v>40</v>
      </c>
      <c r="B9" s="1" t="s">
        <v>15</v>
      </c>
      <c r="C9" s="14">
        <v>6501</v>
      </c>
      <c r="D9" s="14">
        <v>422</v>
      </c>
      <c r="E9" s="14">
        <v>3942</v>
      </c>
      <c r="F9" s="14">
        <v>1472</v>
      </c>
      <c r="G9" s="14">
        <v>253</v>
      </c>
      <c r="H9" s="14">
        <v>233</v>
      </c>
      <c r="I9" s="14">
        <v>179</v>
      </c>
      <c r="J9" t="s">
        <v>40</v>
      </c>
      <c r="K9" t="s">
        <v>40</v>
      </c>
      <c r="M9" t="s">
        <v>40</v>
      </c>
      <c r="N9" t="s">
        <v>40</v>
      </c>
    </row>
    <row r="10" spans="1:30" ht="12" customHeight="1" x14ac:dyDescent="0.2">
      <c r="A10" s="28" t="s">
        <v>40</v>
      </c>
      <c r="B10" s="1" t="s">
        <v>16</v>
      </c>
      <c r="C10" s="14">
        <v>6983</v>
      </c>
      <c r="D10" s="14">
        <v>505</v>
      </c>
      <c r="E10" s="14">
        <v>3808</v>
      </c>
      <c r="F10" s="14">
        <v>1972</v>
      </c>
      <c r="G10" s="14">
        <v>327</v>
      </c>
      <c r="H10" s="14">
        <v>180</v>
      </c>
      <c r="I10" s="14">
        <v>191</v>
      </c>
      <c r="J10" t="s">
        <v>40</v>
      </c>
      <c r="K10" t="s">
        <v>40</v>
      </c>
      <c r="M10" t="s">
        <v>40</v>
      </c>
      <c r="N10" t="s">
        <v>40</v>
      </c>
    </row>
    <row r="11" spans="1:30" ht="12" customHeight="1" x14ac:dyDescent="0.2">
      <c r="A11" s="28" t="s">
        <v>40</v>
      </c>
      <c r="B11" s="1" t="s">
        <v>17</v>
      </c>
      <c r="C11" s="14">
        <v>7149</v>
      </c>
      <c r="D11" s="14">
        <v>522</v>
      </c>
      <c r="E11" s="14">
        <v>3774</v>
      </c>
      <c r="F11" s="14">
        <v>2197</v>
      </c>
      <c r="G11" s="14">
        <v>325</v>
      </c>
      <c r="H11" s="14">
        <v>162</v>
      </c>
      <c r="I11" s="14">
        <v>169</v>
      </c>
      <c r="J11" t="s">
        <v>40</v>
      </c>
      <c r="K11" t="s">
        <v>40</v>
      </c>
      <c r="M11" t="s">
        <v>40</v>
      </c>
      <c r="N11" t="s">
        <v>40</v>
      </c>
    </row>
    <row r="12" spans="1:30" ht="12" customHeight="1" x14ac:dyDescent="0.2">
      <c r="A12" s="28" t="s">
        <v>40</v>
      </c>
      <c r="B12" s="1" t="s">
        <v>18</v>
      </c>
      <c r="C12" s="14">
        <v>7190</v>
      </c>
      <c r="D12" s="14">
        <v>609</v>
      </c>
      <c r="E12" s="14">
        <v>3592</v>
      </c>
      <c r="F12" s="14">
        <v>2257</v>
      </c>
      <c r="G12" s="14">
        <v>403</v>
      </c>
      <c r="H12" s="14">
        <v>164</v>
      </c>
      <c r="I12" s="14">
        <v>165</v>
      </c>
      <c r="J12" t="s">
        <v>40</v>
      </c>
      <c r="K12" t="s">
        <v>40</v>
      </c>
      <c r="M12" t="s">
        <v>40</v>
      </c>
      <c r="N12" t="s">
        <v>40</v>
      </c>
    </row>
    <row r="13" spans="1:30" ht="12" customHeight="1" x14ac:dyDescent="0.2">
      <c r="A13" s="28" t="s">
        <v>40</v>
      </c>
      <c r="B13" s="1" t="s">
        <v>19</v>
      </c>
      <c r="C13" s="14">
        <v>6055</v>
      </c>
      <c r="D13" s="14">
        <v>527</v>
      </c>
      <c r="E13" s="14">
        <v>2956</v>
      </c>
      <c r="F13" s="14">
        <v>1908</v>
      </c>
      <c r="G13" s="14">
        <v>373</v>
      </c>
      <c r="H13" s="14">
        <v>157</v>
      </c>
      <c r="I13" s="14">
        <v>134</v>
      </c>
      <c r="J13" t="s">
        <v>40</v>
      </c>
      <c r="K13" t="s">
        <v>40</v>
      </c>
      <c r="M13" t="s">
        <v>40</v>
      </c>
      <c r="N13" t="s">
        <v>40</v>
      </c>
    </row>
    <row r="14" spans="1:30" ht="12" customHeight="1" x14ac:dyDescent="0.2">
      <c r="A14" s="28" t="s">
        <v>40</v>
      </c>
      <c r="B14" s="1" t="s">
        <v>20</v>
      </c>
      <c r="C14" s="14">
        <v>5354</v>
      </c>
      <c r="D14" s="14">
        <v>516</v>
      </c>
      <c r="E14" s="14">
        <v>2544</v>
      </c>
      <c r="F14" s="14">
        <v>1679</v>
      </c>
      <c r="G14" s="14">
        <v>329</v>
      </c>
      <c r="H14" s="14">
        <v>156</v>
      </c>
      <c r="I14" s="14">
        <v>130</v>
      </c>
      <c r="J14" t="s">
        <v>40</v>
      </c>
      <c r="K14" t="s">
        <v>40</v>
      </c>
      <c r="M14" t="s">
        <v>40</v>
      </c>
      <c r="N14" t="s">
        <v>40</v>
      </c>
    </row>
    <row r="15" spans="1:30" ht="12" customHeight="1" x14ac:dyDescent="0.2">
      <c r="A15" s="28" t="s">
        <v>40</v>
      </c>
      <c r="B15" s="1" t="s">
        <v>21</v>
      </c>
      <c r="C15" s="14">
        <v>4525</v>
      </c>
      <c r="D15" s="14">
        <v>464</v>
      </c>
      <c r="E15" s="14">
        <v>1863</v>
      </c>
      <c r="F15" s="14">
        <v>1648</v>
      </c>
      <c r="G15" s="14">
        <v>313</v>
      </c>
      <c r="H15" s="14">
        <v>107</v>
      </c>
      <c r="I15" s="14">
        <v>130</v>
      </c>
      <c r="J15" t="s">
        <v>40</v>
      </c>
      <c r="K15" t="s">
        <v>40</v>
      </c>
      <c r="M15" t="s">
        <v>40</v>
      </c>
      <c r="N15" t="s">
        <v>40</v>
      </c>
    </row>
    <row r="16" spans="1:30" ht="12" customHeight="1" x14ac:dyDescent="0.2">
      <c r="A16" s="28" t="s">
        <v>40</v>
      </c>
      <c r="B16" s="1" t="s">
        <v>22</v>
      </c>
      <c r="C16" s="14">
        <v>3096</v>
      </c>
      <c r="D16" s="14">
        <v>275</v>
      </c>
      <c r="E16" s="14">
        <v>1003</v>
      </c>
      <c r="F16" s="14">
        <v>1334</v>
      </c>
      <c r="G16" s="14">
        <v>240</v>
      </c>
      <c r="H16" s="14">
        <v>132</v>
      </c>
      <c r="I16" s="14">
        <v>112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1734</v>
      </c>
      <c r="D17" s="14">
        <v>144</v>
      </c>
      <c r="E17" s="14">
        <v>280</v>
      </c>
      <c r="F17" s="14">
        <v>994</v>
      </c>
      <c r="G17" s="14">
        <v>125</v>
      </c>
      <c r="H17" s="14">
        <v>93</v>
      </c>
      <c r="I17" s="14">
        <v>98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973</v>
      </c>
      <c r="D18" s="14">
        <v>95</v>
      </c>
      <c r="E18" s="14">
        <v>105</v>
      </c>
      <c r="F18" s="14">
        <v>584</v>
      </c>
      <c r="G18" s="14">
        <v>77</v>
      </c>
      <c r="H18" s="14">
        <v>50</v>
      </c>
      <c r="I18" s="14">
        <v>62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461</v>
      </c>
      <c r="D19" s="14">
        <v>30</v>
      </c>
      <c r="E19" s="14">
        <v>32</v>
      </c>
      <c r="F19" s="14">
        <v>274</v>
      </c>
      <c r="G19" s="14">
        <v>39</v>
      </c>
      <c r="H19" s="14">
        <v>38</v>
      </c>
      <c r="I19" s="14">
        <v>48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291</v>
      </c>
      <c r="D20" s="14">
        <v>24</v>
      </c>
      <c r="E20" s="14">
        <v>42</v>
      </c>
      <c r="F20" s="14">
        <v>148</v>
      </c>
      <c r="G20" s="14">
        <v>23</v>
      </c>
      <c r="H20" s="14">
        <v>15</v>
      </c>
      <c r="I20" s="14">
        <v>39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25331</v>
      </c>
      <c r="D21" s="13">
        <v>4604</v>
      </c>
      <c r="E21" s="13">
        <v>11029</v>
      </c>
      <c r="F21" s="13">
        <v>7122</v>
      </c>
      <c r="G21" s="13">
        <v>842</v>
      </c>
      <c r="H21" s="13">
        <v>905</v>
      </c>
      <c r="I21" s="13">
        <v>829</v>
      </c>
    </row>
    <row r="22" spans="1:14" ht="12" customHeight="1" x14ac:dyDescent="0.2">
      <c r="A22" s="28" t="s">
        <v>40</v>
      </c>
      <c r="B22" s="1" t="s">
        <v>12</v>
      </c>
      <c r="C22" s="14">
        <v>25</v>
      </c>
      <c r="D22" s="14">
        <v>3</v>
      </c>
      <c r="E22" s="14">
        <v>4</v>
      </c>
      <c r="F22" s="14">
        <v>6</v>
      </c>
      <c r="G22" s="14">
        <v>1</v>
      </c>
      <c r="H22" s="14">
        <v>6</v>
      </c>
      <c r="I22" s="14">
        <v>5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736</v>
      </c>
      <c r="D23" s="14">
        <v>158</v>
      </c>
      <c r="E23" s="14">
        <v>303</v>
      </c>
      <c r="F23" s="14">
        <v>148</v>
      </c>
      <c r="G23" s="14">
        <v>10</v>
      </c>
      <c r="H23" s="14">
        <v>57</v>
      </c>
      <c r="I23" s="14">
        <v>60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2214</v>
      </c>
      <c r="D24" s="14">
        <v>429</v>
      </c>
      <c r="E24" s="14">
        <v>1168</v>
      </c>
      <c r="F24" s="14">
        <v>376</v>
      </c>
      <c r="G24" s="14">
        <v>45</v>
      </c>
      <c r="H24" s="14">
        <v>105</v>
      </c>
      <c r="I24" s="14">
        <v>91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2974</v>
      </c>
      <c r="D25" s="14">
        <v>415</v>
      </c>
      <c r="E25" s="14">
        <v>1568</v>
      </c>
      <c r="F25" s="14">
        <v>743</v>
      </c>
      <c r="G25" s="14">
        <v>75</v>
      </c>
      <c r="H25" s="14">
        <v>97</v>
      </c>
      <c r="I25" s="14">
        <v>76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3235</v>
      </c>
      <c r="D26" s="14">
        <v>493</v>
      </c>
      <c r="E26" s="14">
        <v>1450</v>
      </c>
      <c r="F26" s="14">
        <v>998</v>
      </c>
      <c r="G26" s="14">
        <v>111</v>
      </c>
      <c r="H26" s="14">
        <v>92</v>
      </c>
      <c r="I26" s="14">
        <v>91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3271</v>
      </c>
      <c r="D27" s="14">
        <v>511</v>
      </c>
      <c r="E27" s="14">
        <v>1517</v>
      </c>
      <c r="F27" s="14">
        <v>976</v>
      </c>
      <c r="G27" s="14">
        <v>109</v>
      </c>
      <c r="H27" s="14">
        <v>84</v>
      </c>
      <c r="I27" s="14">
        <v>74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3238</v>
      </c>
      <c r="D28" s="14">
        <v>599</v>
      </c>
      <c r="E28" s="14">
        <v>1441</v>
      </c>
      <c r="F28" s="14">
        <v>945</v>
      </c>
      <c r="G28" s="14">
        <v>110</v>
      </c>
      <c r="H28" s="14">
        <v>76</v>
      </c>
      <c r="I28" s="14">
        <v>67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2777</v>
      </c>
      <c r="D29" s="14">
        <v>516</v>
      </c>
      <c r="E29" s="14">
        <v>1260</v>
      </c>
      <c r="F29" s="14">
        <v>750</v>
      </c>
      <c r="G29" s="14">
        <v>114</v>
      </c>
      <c r="H29" s="14">
        <v>80</v>
      </c>
      <c r="I29" s="14">
        <v>57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2525</v>
      </c>
      <c r="D30" s="14">
        <v>505</v>
      </c>
      <c r="E30" s="14">
        <v>1164</v>
      </c>
      <c r="F30" s="14">
        <v>626</v>
      </c>
      <c r="G30" s="14">
        <v>81</v>
      </c>
      <c r="H30" s="14">
        <v>82</v>
      </c>
      <c r="I30" s="14">
        <v>67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2012</v>
      </c>
      <c r="D31" s="14">
        <v>456</v>
      </c>
      <c r="E31" s="14">
        <v>774</v>
      </c>
      <c r="F31" s="14">
        <v>575</v>
      </c>
      <c r="G31" s="14">
        <v>78</v>
      </c>
      <c r="H31" s="14">
        <v>61</v>
      </c>
      <c r="I31" s="14">
        <v>68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1108</v>
      </c>
      <c r="D32" s="14">
        <v>263</v>
      </c>
      <c r="E32" s="14">
        <v>258</v>
      </c>
      <c r="F32" s="14">
        <v>409</v>
      </c>
      <c r="G32" s="14">
        <v>52</v>
      </c>
      <c r="H32" s="14">
        <v>68</v>
      </c>
      <c r="I32" s="14">
        <v>58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604</v>
      </c>
      <c r="D33" s="14">
        <v>130</v>
      </c>
      <c r="E33" s="14">
        <v>72</v>
      </c>
      <c r="F33" s="14">
        <v>283</v>
      </c>
      <c r="G33" s="14">
        <v>24</v>
      </c>
      <c r="H33" s="14">
        <v>53</v>
      </c>
      <c r="I33" s="14">
        <v>42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346</v>
      </c>
      <c r="D34" s="14">
        <v>84</v>
      </c>
      <c r="E34" s="14">
        <v>23</v>
      </c>
      <c r="F34" s="14">
        <v>163</v>
      </c>
      <c r="G34" s="14">
        <v>21</v>
      </c>
      <c r="H34" s="14">
        <v>24</v>
      </c>
      <c r="I34" s="14">
        <v>31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154</v>
      </c>
      <c r="D35" s="14">
        <v>23</v>
      </c>
      <c r="E35" s="14">
        <v>10</v>
      </c>
      <c r="F35" s="14">
        <v>81</v>
      </c>
      <c r="G35" s="14">
        <v>7</v>
      </c>
      <c r="H35" s="14">
        <v>13</v>
      </c>
      <c r="I35" s="14">
        <v>20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112</v>
      </c>
      <c r="D36" s="14">
        <v>19</v>
      </c>
      <c r="E36" s="14">
        <v>17</v>
      </c>
      <c r="F36" s="14">
        <v>43</v>
      </c>
      <c r="G36" s="14">
        <v>4</v>
      </c>
      <c r="H36" s="14">
        <v>7</v>
      </c>
      <c r="I36" s="14">
        <v>22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32273</v>
      </c>
      <c r="D37" s="13">
        <v>162</v>
      </c>
      <c r="E37" s="13">
        <v>17357</v>
      </c>
      <c r="F37" s="13">
        <v>10552</v>
      </c>
      <c r="G37" s="13">
        <v>2174</v>
      </c>
      <c r="H37" s="13">
        <v>1073</v>
      </c>
      <c r="I37" s="13">
        <v>955</v>
      </c>
    </row>
    <row r="38" spans="1:14" ht="12" customHeight="1" x14ac:dyDescent="0.2">
      <c r="A38" s="28" t="s">
        <v>40</v>
      </c>
      <c r="B38" s="1" t="s">
        <v>12</v>
      </c>
      <c r="C38" s="14">
        <v>51</v>
      </c>
      <c r="D38" s="14">
        <v>2</v>
      </c>
      <c r="E38" s="14">
        <v>22</v>
      </c>
      <c r="F38" s="14">
        <v>13</v>
      </c>
      <c r="G38" s="14" t="s">
        <v>53</v>
      </c>
      <c r="H38" s="14">
        <v>9</v>
      </c>
      <c r="I38" s="14">
        <v>5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1245</v>
      </c>
      <c r="D39" s="14">
        <v>22</v>
      </c>
      <c r="E39" s="14">
        <v>785</v>
      </c>
      <c r="F39" s="14">
        <v>190</v>
      </c>
      <c r="G39" s="14">
        <v>28</v>
      </c>
      <c r="H39" s="14">
        <v>149</v>
      </c>
      <c r="I39" s="14">
        <v>71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3021</v>
      </c>
      <c r="D40" s="14">
        <v>19</v>
      </c>
      <c r="E40" s="14">
        <v>2163</v>
      </c>
      <c r="F40" s="14">
        <v>474</v>
      </c>
      <c r="G40" s="14">
        <v>105</v>
      </c>
      <c r="H40" s="14">
        <v>165</v>
      </c>
      <c r="I40" s="14">
        <v>95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3527</v>
      </c>
      <c r="D41" s="14">
        <v>7</v>
      </c>
      <c r="E41" s="14">
        <v>2374</v>
      </c>
      <c r="F41" s="14">
        <v>729</v>
      </c>
      <c r="G41" s="14">
        <v>178</v>
      </c>
      <c r="H41" s="14">
        <v>136</v>
      </c>
      <c r="I41" s="14">
        <v>103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3748</v>
      </c>
      <c r="D42" s="14">
        <v>12</v>
      </c>
      <c r="E42" s="14">
        <v>2358</v>
      </c>
      <c r="F42" s="14">
        <v>974</v>
      </c>
      <c r="G42" s="14">
        <v>216</v>
      </c>
      <c r="H42" s="14">
        <v>88</v>
      </c>
      <c r="I42" s="14">
        <v>100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3878</v>
      </c>
      <c r="D43" s="14">
        <v>11</v>
      </c>
      <c r="E43" s="14">
        <v>2257</v>
      </c>
      <c r="F43" s="14">
        <v>1221</v>
      </c>
      <c r="G43" s="14">
        <v>216</v>
      </c>
      <c r="H43" s="14">
        <v>78</v>
      </c>
      <c r="I43" s="14">
        <v>95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3952</v>
      </c>
      <c r="D44" s="14">
        <v>10</v>
      </c>
      <c r="E44" s="14">
        <v>2151</v>
      </c>
      <c r="F44" s="14">
        <v>1312</v>
      </c>
      <c r="G44" s="14">
        <v>293</v>
      </c>
      <c r="H44" s="14">
        <v>88</v>
      </c>
      <c r="I44" s="14">
        <v>98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3278</v>
      </c>
      <c r="D45" s="14">
        <v>11</v>
      </c>
      <c r="E45" s="14">
        <v>1696</v>
      </c>
      <c r="F45" s="14">
        <v>1158</v>
      </c>
      <c r="G45" s="14">
        <v>259</v>
      </c>
      <c r="H45" s="14">
        <v>77</v>
      </c>
      <c r="I45" s="14">
        <v>77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2829</v>
      </c>
      <c r="D46" s="14">
        <v>11</v>
      </c>
      <c r="E46" s="14">
        <v>1380</v>
      </c>
      <c r="F46" s="14">
        <v>1053</v>
      </c>
      <c r="G46" s="14">
        <v>248</v>
      </c>
      <c r="H46" s="14">
        <v>74</v>
      </c>
      <c r="I46" s="14">
        <v>63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2513</v>
      </c>
      <c r="D47" s="14">
        <v>8</v>
      </c>
      <c r="E47" s="14">
        <v>1089</v>
      </c>
      <c r="F47" s="14">
        <v>1073</v>
      </c>
      <c r="G47" s="14">
        <v>235</v>
      </c>
      <c r="H47" s="14">
        <v>46</v>
      </c>
      <c r="I47" s="14">
        <v>62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1988</v>
      </c>
      <c r="D48" s="14">
        <v>12</v>
      </c>
      <c r="E48" s="14">
        <v>745</v>
      </c>
      <c r="F48" s="14">
        <v>925</v>
      </c>
      <c r="G48" s="14">
        <v>188</v>
      </c>
      <c r="H48" s="14">
        <v>64</v>
      </c>
      <c r="I48" s="14">
        <v>54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1130</v>
      </c>
      <c r="D49" s="14">
        <v>14</v>
      </c>
      <c r="E49" s="14">
        <v>208</v>
      </c>
      <c r="F49" s="14">
        <v>711</v>
      </c>
      <c r="G49" s="14">
        <v>101</v>
      </c>
      <c r="H49" s="14">
        <v>40</v>
      </c>
      <c r="I49" s="14">
        <v>56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627</v>
      </c>
      <c r="D50" s="14">
        <v>11</v>
      </c>
      <c r="E50" s="14">
        <v>82</v>
      </c>
      <c r="F50" s="14">
        <v>421</v>
      </c>
      <c r="G50" s="14">
        <v>56</v>
      </c>
      <c r="H50" s="14">
        <v>26</v>
      </c>
      <c r="I50" s="14">
        <v>31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307</v>
      </c>
      <c r="D51" s="14">
        <v>7</v>
      </c>
      <c r="E51" s="14">
        <v>22</v>
      </c>
      <c r="F51" s="14">
        <v>193</v>
      </c>
      <c r="G51" s="14">
        <v>32</v>
      </c>
      <c r="H51" s="14">
        <v>25</v>
      </c>
      <c r="I51" s="14">
        <v>28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179</v>
      </c>
      <c r="D52" s="15">
        <v>5</v>
      </c>
      <c r="E52" s="15">
        <v>25</v>
      </c>
      <c r="F52" s="15">
        <v>105</v>
      </c>
      <c r="G52" s="15">
        <v>19</v>
      </c>
      <c r="H52" s="15">
        <v>8</v>
      </c>
      <c r="I52" s="15">
        <v>17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67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10370</v>
      </c>
      <c r="D5" s="13">
        <v>923</v>
      </c>
      <c r="E5" s="13">
        <v>5432</v>
      </c>
      <c r="F5" s="13">
        <v>2989</v>
      </c>
      <c r="G5" s="13">
        <v>440</v>
      </c>
      <c r="H5" s="13">
        <v>273</v>
      </c>
      <c r="I5" s="13">
        <v>313</v>
      </c>
    </row>
    <row r="6" spans="1:29" ht="12" customHeight="1" x14ac:dyDescent="0.2">
      <c r="A6" s="28" t="s">
        <v>40</v>
      </c>
      <c r="B6" s="1" t="s">
        <v>12</v>
      </c>
      <c r="C6" s="14">
        <v>20</v>
      </c>
      <c r="D6" s="14">
        <v>1</v>
      </c>
      <c r="E6" s="14">
        <v>9</v>
      </c>
      <c r="F6" s="14">
        <v>5</v>
      </c>
      <c r="G6" s="14" t="s">
        <v>53</v>
      </c>
      <c r="H6" s="14">
        <v>3</v>
      </c>
      <c r="I6" s="14">
        <v>2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400</v>
      </c>
      <c r="D7" s="14">
        <v>41</v>
      </c>
      <c r="E7" s="14">
        <v>206</v>
      </c>
      <c r="F7" s="14">
        <v>96</v>
      </c>
      <c r="G7" s="14">
        <v>11</v>
      </c>
      <c r="H7" s="14">
        <v>28</v>
      </c>
      <c r="I7" s="14">
        <v>18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1034</v>
      </c>
      <c r="D8" s="14">
        <v>75</v>
      </c>
      <c r="E8" s="14">
        <v>679</v>
      </c>
      <c r="F8" s="14">
        <v>170</v>
      </c>
      <c r="G8" s="14">
        <v>28</v>
      </c>
      <c r="H8" s="14">
        <v>42</v>
      </c>
      <c r="I8" s="14">
        <v>40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1235</v>
      </c>
      <c r="D9" s="14">
        <v>86</v>
      </c>
      <c r="E9" s="14">
        <v>774</v>
      </c>
      <c r="F9" s="14">
        <v>270</v>
      </c>
      <c r="G9" s="14">
        <v>34</v>
      </c>
      <c r="H9" s="14">
        <v>32</v>
      </c>
      <c r="I9" s="14">
        <v>39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1220</v>
      </c>
      <c r="D10" s="14">
        <v>112</v>
      </c>
      <c r="E10" s="14">
        <v>684</v>
      </c>
      <c r="F10" s="14">
        <v>308</v>
      </c>
      <c r="G10" s="14">
        <v>62</v>
      </c>
      <c r="H10" s="14">
        <v>25</v>
      </c>
      <c r="I10" s="14">
        <v>29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1307</v>
      </c>
      <c r="D11" s="14">
        <v>123</v>
      </c>
      <c r="E11" s="14">
        <v>732</v>
      </c>
      <c r="F11" s="14">
        <v>344</v>
      </c>
      <c r="G11" s="14">
        <v>62</v>
      </c>
      <c r="H11" s="14">
        <v>19</v>
      </c>
      <c r="I11" s="14">
        <v>27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1389</v>
      </c>
      <c r="D12" s="14">
        <v>134</v>
      </c>
      <c r="E12" s="14">
        <v>744</v>
      </c>
      <c r="F12" s="14">
        <v>377</v>
      </c>
      <c r="G12" s="14">
        <v>68</v>
      </c>
      <c r="H12" s="14">
        <v>28</v>
      </c>
      <c r="I12" s="14">
        <v>38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1113</v>
      </c>
      <c r="D13" s="14">
        <v>108</v>
      </c>
      <c r="E13" s="14">
        <v>527</v>
      </c>
      <c r="F13" s="14">
        <v>378</v>
      </c>
      <c r="G13" s="14">
        <v>50</v>
      </c>
      <c r="H13" s="14">
        <v>22</v>
      </c>
      <c r="I13" s="14">
        <v>28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961</v>
      </c>
      <c r="D14" s="14">
        <v>98</v>
      </c>
      <c r="E14" s="14">
        <v>468</v>
      </c>
      <c r="F14" s="14">
        <v>313</v>
      </c>
      <c r="G14" s="14">
        <v>41</v>
      </c>
      <c r="H14" s="14">
        <v>16</v>
      </c>
      <c r="I14" s="14">
        <v>25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709</v>
      </c>
      <c r="D15" s="14">
        <v>80</v>
      </c>
      <c r="E15" s="14">
        <v>333</v>
      </c>
      <c r="F15" s="14">
        <v>227</v>
      </c>
      <c r="G15" s="14">
        <v>29</v>
      </c>
      <c r="H15" s="14">
        <v>20</v>
      </c>
      <c r="I15" s="14">
        <v>20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466</v>
      </c>
      <c r="D16" s="14">
        <v>30</v>
      </c>
      <c r="E16" s="14">
        <v>169</v>
      </c>
      <c r="F16" s="14">
        <v>213</v>
      </c>
      <c r="G16" s="14">
        <v>27</v>
      </c>
      <c r="H16" s="14">
        <v>15</v>
      </c>
      <c r="I16" s="14">
        <v>12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264</v>
      </c>
      <c r="D17" s="14">
        <v>18</v>
      </c>
      <c r="E17" s="14">
        <v>64</v>
      </c>
      <c r="F17" s="14">
        <v>136</v>
      </c>
      <c r="G17" s="14">
        <v>16</v>
      </c>
      <c r="H17" s="14">
        <v>12</v>
      </c>
      <c r="I17" s="14">
        <v>18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149</v>
      </c>
      <c r="D18" s="14">
        <v>10</v>
      </c>
      <c r="E18" s="14">
        <v>20</v>
      </c>
      <c r="F18" s="14">
        <v>98</v>
      </c>
      <c r="G18" s="14">
        <v>8</v>
      </c>
      <c r="H18" s="14">
        <v>7</v>
      </c>
      <c r="I18" s="14">
        <v>6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58</v>
      </c>
      <c r="D19" s="14">
        <v>5</v>
      </c>
      <c r="E19" s="14">
        <v>14</v>
      </c>
      <c r="F19" s="14">
        <v>30</v>
      </c>
      <c r="G19" s="14">
        <v>2</v>
      </c>
      <c r="H19" s="14">
        <v>1</v>
      </c>
      <c r="I19" s="14">
        <v>6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45</v>
      </c>
      <c r="D20" s="14">
        <v>2</v>
      </c>
      <c r="E20" s="14">
        <v>9</v>
      </c>
      <c r="F20" s="14">
        <v>24</v>
      </c>
      <c r="G20" s="14">
        <v>2</v>
      </c>
      <c r="H20" s="14">
        <v>3</v>
      </c>
      <c r="I20" s="14">
        <v>5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4230</v>
      </c>
      <c r="D21" s="13">
        <v>879</v>
      </c>
      <c r="E21" s="13">
        <v>1824</v>
      </c>
      <c r="F21" s="13">
        <v>1148</v>
      </c>
      <c r="G21" s="13">
        <v>112</v>
      </c>
      <c r="H21" s="13">
        <v>126</v>
      </c>
      <c r="I21" s="13">
        <v>141</v>
      </c>
    </row>
    <row r="22" spans="1:14" ht="12" customHeight="1" x14ac:dyDescent="0.2">
      <c r="A22" s="28" t="s">
        <v>40</v>
      </c>
      <c r="B22" s="1" t="s">
        <v>12</v>
      </c>
      <c r="C22" s="14">
        <v>9</v>
      </c>
      <c r="D22" s="14">
        <v>1</v>
      </c>
      <c r="E22" s="14">
        <v>1</v>
      </c>
      <c r="F22" s="14">
        <v>3</v>
      </c>
      <c r="G22" s="14" t="s">
        <v>53</v>
      </c>
      <c r="H22" s="14">
        <v>2</v>
      </c>
      <c r="I22" s="14">
        <v>2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143</v>
      </c>
      <c r="D23" s="14">
        <v>37</v>
      </c>
      <c r="E23" s="14">
        <v>54</v>
      </c>
      <c r="F23" s="14">
        <v>33</v>
      </c>
      <c r="G23" s="14">
        <v>3</v>
      </c>
      <c r="H23" s="14">
        <v>10</v>
      </c>
      <c r="I23" s="14">
        <v>6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400</v>
      </c>
      <c r="D24" s="14">
        <v>73</v>
      </c>
      <c r="E24" s="14">
        <v>211</v>
      </c>
      <c r="F24" s="14">
        <v>74</v>
      </c>
      <c r="G24" s="14">
        <v>7</v>
      </c>
      <c r="H24" s="14">
        <v>17</v>
      </c>
      <c r="I24" s="14">
        <v>18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501</v>
      </c>
      <c r="D25" s="14">
        <v>81</v>
      </c>
      <c r="E25" s="14">
        <v>261</v>
      </c>
      <c r="F25" s="14">
        <v>116</v>
      </c>
      <c r="G25" s="14">
        <v>11</v>
      </c>
      <c r="H25" s="14">
        <v>13</v>
      </c>
      <c r="I25" s="14">
        <v>19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522</v>
      </c>
      <c r="D26" s="14">
        <v>108</v>
      </c>
      <c r="E26" s="14">
        <v>230</v>
      </c>
      <c r="F26" s="14">
        <v>143</v>
      </c>
      <c r="G26" s="14">
        <v>13</v>
      </c>
      <c r="H26" s="14">
        <v>13</v>
      </c>
      <c r="I26" s="14">
        <v>15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588</v>
      </c>
      <c r="D27" s="14">
        <v>119</v>
      </c>
      <c r="E27" s="14">
        <v>281</v>
      </c>
      <c r="F27" s="14">
        <v>150</v>
      </c>
      <c r="G27" s="14">
        <v>15</v>
      </c>
      <c r="H27" s="14">
        <v>10</v>
      </c>
      <c r="I27" s="14">
        <v>13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622</v>
      </c>
      <c r="D28" s="14">
        <v>129</v>
      </c>
      <c r="E28" s="14">
        <v>273</v>
      </c>
      <c r="F28" s="14">
        <v>170</v>
      </c>
      <c r="G28" s="14">
        <v>22</v>
      </c>
      <c r="H28" s="14">
        <v>14</v>
      </c>
      <c r="I28" s="14">
        <v>14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483</v>
      </c>
      <c r="D29" s="14">
        <v>102</v>
      </c>
      <c r="E29" s="14">
        <v>193</v>
      </c>
      <c r="F29" s="14">
        <v>149</v>
      </c>
      <c r="G29" s="14">
        <v>13</v>
      </c>
      <c r="H29" s="14">
        <v>12</v>
      </c>
      <c r="I29" s="14">
        <v>14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378</v>
      </c>
      <c r="D30" s="14">
        <v>93</v>
      </c>
      <c r="E30" s="14">
        <v>156</v>
      </c>
      <c r="F30" s="14">
        <v>99</v>
      </c>
      <c r="G30" s="14">
        <v>9</v>
      </c>
      <c r="H30" s="14">
        <v>10</v>
      </c>
      <c r="I30" s="14">
        <v>11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286</v>
      </c>
      <c r="D31" s="14">
        <v>76</v>
      </c>
      <c r="E31" s="14">
        <v>108</v>
      </c>
      <c r="F31" s="14">
        <v>75</v>
      </c>
      <c r="G31" s="14">
        <v>7</v>
      </c>
      <c r="H31" s="14">
        <v>12</v>
      </c>
      <c r="I31" s="14">
        <v>8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138</v>
      </c>
      <c r="D32" s="14">
        <v>28</v>
      </c>
      <c r="E32" s="14">
        <v>31</v>
      </c>
      <c r="F32" s="14">
        <v>63</v>
      </c>
      <c r="G32" s="14">
        <v>5</v>
      </c>
      <c r="H32" s="14">
        <v>6</v>
      </c>
      <c r="I32" s="14">
        <v>5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77</v>
      </c>
      <c r="D33" s="14">
        <v>16</v>
      </c>
      <c r="E33" s="14">
        <v>13</v>
      </c>
      <c r="F33" s="14">
        <v>32</v>
      </c>
      <c r="G33" s="14">
        <v>4</v>
      </c>
      <c r="H33" s="14">
        <v>6</v>
      </c>
      <c r="I33" s="14">
        <v>6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45</v>
      </c>
      <c r="D34" s="14">
        <v>9</v>
      </c>
      <c r="E34" s="14">
        <v>7</v>
      </c>
      <c r="F34" s="14">
        <v>24</v>
      </c>
      <c r="G34" s="14">
        <v>2</v>
      </c>
      <c r="H34" s="14" t="s">
        <v>53</v>
      </c>
      <c r="I34" s="14">
        <v>3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23</v>
      </c>
      <c r="D35" s="14">
        <v>5</v>
      </c>
      <c r="E35" s="14">
        <v>2</v>
      </c>
      <c r="F35" s="14">
        <v>9</v>
      </c>
      <c r="G35" s="14">
        <v>1</v>
      </c>
      <c r="H35" s="14">
        <v>1</v>
      </c>
      <c r="I35" s="14">
        <v>5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15</v>
      </c>
      <c r="D36" s="14">
        <v>2</v>
      </c>
      <c r="E36" s="14">
        <v>3</v>
      </c>
      <c r="F36" s="14">
        <v>8</v>
      </c>
      <c r="G36" s="14" t="s">
        <v>53</v>
      </c>
      <c r="H36" s="14" t="s">
        <v>53</v>
      </c>
      <c r="I36" s="14">
        <v>2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6140</v>
      </c>
      <c r="D37" s="13">
        <v>44</v>
      </c>
      <c r="E37" s="13">
        <v>3608</v>
      </c>
      <c r="F37" s="13">
        <v>1841</v>
      </c>
      <c r="G37" s="13">
        <v>328</v>
      </c>
      <c r="H37" s="13">
        <v>147</v>
      </c>
      <c r="I37" s="13">
        <v>172</v>
      </c>
    </row>
    <row r="38" spans="1:14" ht="12" customHeight="1" x14ac:dyDescent="0.2">
      <c r="A38" s="28" t="s">
        <v>40</v>
      </c>
      <c r="B38" s="1" t="s">
        <v>12</v>
      </c>
      <c r="C38" s="14">
        <v>11</v>
      </c>
      <c r="D38" s="14" t="s">
        <v>53</v>
      </c>
      <c r="E38" s="14">
        <v>8</v>
      </c>
      <c r="F38" s="14">
        <v>2</v>
      </c>
      <c r="G38" s="14" t="s">
        <v>53</v>
      </c>
      <c r="H38" s="14">
        <v>1</v>
      </c>
      <c r="I38" s="14" t="s">
        <v>53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257</v>
      </c>
      <c r="D39" s="14">
        <v>4</v>
      </c>
      <c r="E39" s="14">
        <v>152</v>
      </c>
      <c r="F39" s="14">
        <v>63</v>
      </c>
      <c r="G39" s="14">
        <v>8</v>
      </c>
      <c r="H39" s="14">
        <v>18</v>
      </c>
      <c r="I39" s="14">
        <v>12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634</v>
      </c>
      <c r="D40" s="14">
        <v>2</v>
      </c>
      <c r="E40" s="14">
        <v>468</v>
      </c>
      <c r="F40" s="14">
        <v>96</v>
      </c>
      <c r="G40" s="14">
        <v>21</v>
      </c>
      <c r="H40" s="14">
        <v>25</v>
      </c>
      <c r="I40" s="14">
        <v>22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734</v>
      </c>
      <c r="D41" s="14">
        <v>5</v>
      </c>
      <c r="E41" s="14">
        <v>513</v>
      </c>
      <c r="F41" s="14">
        <v>154</v>
      </c>
      <c r="G41" s="14">
        <v>23</v>
      </c>
      <c r="H41" s="14">
        <v>19</v>
      </c>
      <c r="I41" s="14">
        <v>20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698</v>
      </c>
      <c r="D42" s="14">
        <v>4</v>
      </c>
      <c r="E42" s="14">
        <v>454</v>
      </c>
      <c r="F42" s="14">
        <v>165</v>
      </c>
      <c r="G42" s="14">
        <v>49</v>
      </c>
      <c r="H42" s="14">
        <v>12</v>
      </c>
      <c r="I42" s="14">
        <v>14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719</v>
      </c>
      <c r="D43" s="14">
        <v>4</v>
      </c>
      <c r="E43" s="14">
        <v>451</v>
      </c>
      <c r="F43" s="14">
        <v>194</v>
      </c>
      <c r="G43" s="14">
        <v>47</v>
      </c>
      <c r="H43" s="14">
        <v>9</v>
      </c>
      <c r="I43" s="14">
        <v>14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767</v>
      </c>
      <c r="D44" s="14">
        <v>5</v>
      </c>
      <c r="E44" s="14">
        <v>471</v>
      </c>
      <c r="F44" s="14">
        <v>207</v>
      </c>
      <c r="G44" s="14">
        <v>46</v>
      </c>
      <c r="H44" s="14">
        <v>14</v>
      </c>
      <c r="I44" s="14">
        <v>24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630</v>
      </c>
      <c r="D45" s="14">
        <v>6</v>
      </c>
      <c r="E45" s="14">
        <v>334</v>
      </c>
      <c r="F45" s="14">
        <v>229</v>
      </c>
      <c r="G45" s="14">
        <v>37</v>
      </c>
      <c r="H45" s="14">
        <v>10</v>
      </c>
      <c r="I45" s="14">
        <v>14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583</v>
      </c>
      <c r="D46" s="14">
        <v>5</v>
      </c>
      <c r="E46" s="14">
        <v>312</v>
      </c>
      <c r="F46" s="14">
        <v>214</v>
      </c>
      <c r="G46" s="14">
        <v>32</v>
      </c>
      <c r="H46" s="14">
        <v>6</v>
      </c>
      <c r="I46" s="14">
        <v>14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423</v>
      </c>
      <c r="D47" s="14">
        <v>4</v>
      </c>
      <c r="E47" s="14">
        <v>225</v>
      </c>
      <c r="F47" s="14">
        <v>152</v>
      </c>
      <c r="G47" s="14">
        <v>22</v>
      </c>
      <c r="H47" s="14">
        <v>8</v>
      </c>
      <c r="I47" s="14">
        <v>12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328</v>
      </c>
      <c r="D48" s="14">
        <v>2</v>
      </c>
      <c r="E48" s="14">
        <v>138</v>
      </c>
      <c r="F48" s="14">
        <v>150</v>
      </c>
      <c r="G48" s="14">
        <v>22</v>
      </c>
      <c r="H48" s="14">
        <v>9</v>
      </c>
      <c r="I48" s="14">
        <v>7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187</v>
      </c>
      <c r="D49" s="14">
        <v>2</v>
      </c>
      <c r="E49" s="14">
        <v>51</v>
      </c>
      <c r="F49" s="14">
        <v>104</v>
      </c>
      <c r="G49" s="14">
        <v>12</v>
      </c>
      <c r="H49" s="14">
        <v>6</v>
      </c>
      <c r="I49" s="14">
        <v>12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104</v>
      </c>
      <c r="D50" s="14">
        <v>1</v>
      </c>
      <c r="E50" s="14">
        <v>13</v>
      </c>
      <c r="F50" s="14">
        <v>74</v>
      </c>
      <c r="G50" s="14">
        <v>6</v>
      </c>
      <c r="H50" s="14">
        <v>7</v>
      </c>
      <c r="I50" s="14">
        <v>3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35</v>
      </c>
      <c r="D51" s="14" t="s">
        <v>53</v>
      </c>
      <c r="E51" s="14">
        <v>12</v>
      </c>
      <c r="F51" s="14">
        <v>21</v>
      </c>
      <c r="G51" s="14">
        <v>1</v>
      </c>
      <c r="H51" s="14" t="s">
        <v>53</v>
      </c>
      <c r="I51" s="14">
        <v>1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30</v>
      </c>
      <c r="D52" s="15" t="s">
        <v>53</v>
      </c>
      <c r="E52" s="15">
        <v>6</v>
      </c>
      <c r="F52" s="15">
        <v>16</v>
      </c>
      <c r="G52" s="15">
        <v>2</v>
      </c>
      <c r="H52" s="15">
        <v>3</v>
      </c>
      <c r="I52" s="15">
        <v>3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C64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2" width="31.6640625" customWidth="1"/>
    <col min="3" max="3" width="18.33203125" customWidth="1"/>
    <col min="4" max="4" width="12.6640625" customWidth="1"/>
    <col min="5" max="5" width="15.6640625" customWidth="1"/>
    <col min="6" max="6" width="13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5951</v>
      </c>
      <c r="D5" s="13">
        <v>439</v>
      </c>
      <c r="E5" s="13">
        <v>3066</v>
      </c>
      <c r="F5" s="13">
        <v>1819</v>
      </c>
      <c r="G5" s="13">
        <v>191</v>
      </c>
      <c r="H5" s="13">
        <v>195</v>
      </c>
      <c r="I5" s="13">
        <v>241</v>
      </c>
    </row>
    <row r="6" spans="1:29" ht="12" customHeight="1" x14ac:dyDescent="0.2">
      <c r="A6" s="28" t="s">
        <v>40</v>
      </c>
      <c r="B6" s="1" t="s">
        <v>12</v>
      </c>
      <c r="C6" s="14">
        <v>12</v>
      </c>
      <c r="D6" s="14" t="s">
        <v>53</v>
      </c>
      <c r="E6" s="14">
        <v>3</v>
      </c>
      <c r="F6" s="14">
        <v>3</v>
      </c>
      <c r="G6" s="14">
        <v>1</v>
      </c>
      <c r="H6" s="14">
        <v>3</v>
      </c>
      <c r="I6" s="14">
        <v>2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227</v>
      </c>
      <c r="D7" s="14">
        <v>17</v>
      </c>
      <c r="E7" s="14">
        <v>117</v>
      </c>
      <c r="F7" s="14">
        <v>57</v>
      </c>
      <c r="G7" s="14">
        <v>4</v>
      </c>
      <c r="H7" s="14">
        <v>15</v>
      </c>
      <c r="I7" s="14">
        <v>17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647</v>
      </c>
      <c r="D8" s="14">
        <v>37</v>
      </c>
      <c r="E8" s="14">
        <v>417</v>
      </c>
      <c r="F8" s="14">
        <v>129</v>
      </c>
      <c r="G8" s="14">
        <v>19</v>
      </c>
      <c r="H8" s="14">
        <v>16</v>
      </c>
      <c r="I8" s="14">
        <v>29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766</v>
      </c>
      <c r="D9" s="14">
        <v>50</v>
      </c>
      <c r="E9" s="14">
        <v>484</v>
      </c>
      <c r="F9" s="14">
        <v>165</v>
      </c>
      <c r="G9" s="14">
        <v>19</v>
      </c>
      <c r="H9" s="14">
        <v>24</v>
      </c>
      <c r="I9" s="14">
        <v>24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721</v>
      </c>
      <c r="D10" s="14">
        <v>46</v>
      </c>
      <c r="E10" s="14">
        <v>446</v>
      </c>
      <c r="F10" s="14">
        <v>158</v>
      </c>
      <c r="G10" s="14">
        <v>26</v>
      </c>
      <c r="H10" s="14">
        <v>17</v>
      </c>
      <c r="I10" s="14">
        <v>28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677</v>
      </c>
      <c r="D11" s="14">
        <v>62</v>
      </c>
      <c r="E11" s="14">
        <v>371</v>
      </c>
      <c r="F11" s="14">
        <v>173</v>
      </c>
      <c r="G11" s="14">
        <v>23</v>
      </c>
      <c r="H11" s="14">
        <v>21</v>
      </c>
      <c r="I11" s="14">
        <v>27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695</v>
      </c>
      <c r="D12" s="14">
        <v>46</v>
      </c>
      <c r="E12" s="14">
        <v>392</v>
      </c>
      <c r="F12" s="14">
        <v>193</v>
      </c>
      <c r="G12" s="14">
        <v>21</v>
      </c>
      <c r="H12" s="14">
        <v>19</v>
      </c>
      <c r="I12" s="14">
        <v>24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518</v>
      </c>
      <c r="D13" s="14">
        <v>44</v>
      </c>
      <c r="E13" s="14">
        <v>251</v>
      </c>
      <c r="F13" s="14">
        <v>177</v>
      </c>
      <c r="G13" s="14">
        <v>18</v>
      </c>
      <c r="H13" s="14">
        <v>18</v>
      </c>
      <c r="I13" s="14">
        <v>10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503</v>
      </c>
      <c r="D14" s="14">
        <v>37</v>
      </c>
      <c r="E14" s="14">
        <v>237</v>
      </c>
      <c r="F14" s="14">
        <v>177</v>
      </c>
      <c r="G14" s="14">
        <v>18</v>
      </c>
      <c r="H14" s="14">
        <v>14</v>
      </c>
      <c r="I14" s="14">
        <v>20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450</v>
      </c>
      <c r="D15" s="14">
        <v>39</v>
      </c>
      <c r="E15" s="14">
        <v>173</v>
      </c>
      <c r="F15" s="14">
        <v>181</v>
      </c>
      <c r="G15" s="14">
        <v>20</v>
      </c>
      <c r="H15" s="14">
        <v>16</v>
      </c>
      <c r="I15" s="14">
        <v>21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343</v>
      </c>
      <c r="D16" s="14">
        <v>29</v>
      </c>
      <c r="E16" s="14">
        <v>105</v>
      </c>
      <c r="F16" s="14">
        <v>173</v>
      </c>
      <c r="G16" s="14">
        <v>7</v>
      </c>
      <c r="H16" s="14">
        <v>13</v>
      </c>
      <c r="I16" s="14">
        <v>16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169</v>
      </c>
      <c r="D17" s="14">
        <v>12</v>
      </c>
      <c r="E17" s="14">
        <v>33</v>
      </c>
      <c r="F17" s="14">
        <v>100</v>
      </c>
      <c r="G17" s="14">
        <v>8</v>
      </c>
      <c r="H17" s="14">
        <v>10</v>
      </c>
      <c r="I17" s="14">
        <v>6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111</v>
      </c>
      <c r="D18" s="14">
        <v>11</v>
      </c>
      <c r="E18" s="14">
        <v>14</v>
      </c>
      <c r="F18" s="14">
        <v>73</v>
      </c>
      <c r="G18" s="14">
        <v>5</v>
      </c>
      <c r="H18" s="14">
        <v>3</v>
      </c>
      <c r="I18" s="14">
        <v>5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61</v>
      </c>
      <c r="D19" s="14">
        <v>4</v>
      </c>
      <c r="E19" s="14">
        <v>8</v>
      </c>
      <c r="F19" s="14">
        <v>38</v>
      </c>
      <c r="G19" s="14">
        <v>1</v>
      </c>
      <c r="H19" s="14">
        <v>4</v>
      </c>
      <c r="I19" s="14">
        <v>6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51</v>
      </c>
      <c r="D20" s="14">
        <v>5</v>
      </c>
      <c r="E20" s="14">
        <v>15</v>
      </c>
      <c r="F20" s="14">
        <v>22</v>
      </c>
      <c r="G20" s="14">
        <v>1</v>
      </c>
      <c r="H20" s="14">
        <v>2</v>
      </c>
      <c r="I20" s="14">
        <v>6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2488</v>
      </c>
      <c r="D21" s="13">
        <v>411</v>
      </c>
      <c r="E21" s="13">
        <v>1209</v>
      </c>
      <c r="F21" s="13">
        <v>604</v>
      </c>
      <c r="G21" s="13">
        <v>54</v>
      </c>
      <c r="H21" s="13">
        <v>82</v>
      </c>
      <c r="I21" s="13">
        <v>128</v>
      </c>
    </row>
    <row r="22" spans="1:14" ht="12" customHeight="1" x14ac:dyDescent="0.2">
      <c r="A22" s="28" t="s">
        <v>40</v>
      </c>
      <c r="B22" s="1" t="s">
        <v>12</v>
      </c>
      <c r="C22" s="14">
        <v>7</v>
      </c>
      <c r="D22" s="14" t="s">
        <v>53</v>
      </c>
      <c r="E22" s="14">
        <v>3</v>
      </c>
      <c r="F22" s="14">
        <v>1</v>
      </c>
      <c r="G22" s="14" t="s">
        <v>53</v>
      </c>
      <c r="H22" s="14">
        <v>2</v>
      </c>
      <c r="I22" s="14">
        <v>1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84</v>
      </c>
      <c r="D23" s="14">
        <v>14</v>
      </c>
      <c r="E23" s="14">
        <v>37</v>
      </c>
      <c r="F23" s="14">
        <v>20</v>
      </c>
      <c r="G23" s="14" t="s">
        <v>53</v>
      </c>
      <c r="H23" s="14">
        <v>6</v>
      </c>
      <c r="I23" s="14">
        <v>7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261</v>
      </c>
      <c r="D24" s="14">
        <v>34</v>
      </c>
      <c r="E24" s="14">
        <v>161</v>
      </c>
      <c r="F24" s="14">
        <v>43</v>
      </c>
      <c r="G24" s="14">
        <v>2</v>
      </c>
      <c r="H24" s="14">
        <v>5</v>
      </c>
      <c r="I24" s="14">
        <v>16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316</v>
      </c>
      <c r="D25" s="14">
        <v>50</v>
      </c>
      <c r="E25" s="14">
        <v>179</v>
      </c>
      <c r="F25" s="14">
        <v>61</v>
      </c>
      <c r="G25" s="14">
        <v>6</v>
      </c>
      <c r="H25" s="14">
        <v>7</v>
      </c>
      <c r="I25" s="14">
        <v>13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334</v>
      </c>
      <c r="D26" s="14">
        <v>45</v>
      </c>
      <c r="E26" s="14">
        <v>184</v>
      </c>
      <c r="F26" s="14">
        <v>69</v>
      </c>
      <c r="G26" s="14">
        <v>9</v>
      </c>
      <c r="H26" s="14">
        <v>8</v>
      </c>
      <c r="I26" s="14">
        <v>19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325</v>
      </c>
      <c r="D27" s="14">
        <v>60</v>
      </c>
      <c r="E27" s="14">
        <v>165</v>
      </c>
      <c r="F27" s="14">
        <v>70</v>
      </c>
      <c r="G27" s="14">
        <v>10</v>
      </c>
      <c r="H27" s="14">
        <v>6</v>
      </c>
      <c r="I27" s="14">
        <v>14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315</v>
      </c>
      <c r="D28" s="14">
        <v>44</v>
      </c>
      <c r="E28" s="14">
        <v>161</v>
      </c>
      <c r="F28" s="14">
        <v>80</v>
      </c>
      <c r="G28" s="14">
        <v>6</v>
      </c>
      <c r="H28" s="14">
        <v>10</v>
      </c>
      <c r="I28" s="14">
        <v>14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219</v>
      </c>
      <c r="D29" s="14">
        <v>44</v>
      </c>
      <c r="E29" s="14">
        <v>102</v>
      </c>
      <c r="F29" s="14">
        <v>54</v>
      </c>
      <c r="G29" s="14">
        <v>6</v>
      </c>
      <c r="H29" s="14">
        <v>8</v>
      </c>
      <c r="I29" s="14">
        <v>5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216</v>
      </c>
      <c r="D30" s="14">
        <v>37</v>
      </c>
      <c r="E30" s="14">
        <v>99</v>
      </c>
      <c r="F30" s="14">
        <v>51</v>
      </c>
      <c r="G30" s="14">
        <v>8</v>
      </c>
      <c r="H30" s="14">
        <v>9</v>
      </c>
      <c r="I30" s="14">
        <v>12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190</v>
      </c>
      <c r="D31" s="14">
        <v>34</v>
      </c>
      <c r="E31" s="14">
        <v>74</v>
      </c>
      <c r="F31" s="14">
        <v>59</v>
      </c>
      <c r="G31" s="14">
        <v>3</v>
      </c>
      <c r="H31" s="14">
        <v>11</v>
      </c>
      <c r="I31" s="14">
        <v>9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104</v>
      </c>
      <c r="D32" s="14">
        <v>27</v>
      </c>
      <c r="E32" s="14">
        <v>24</v>
      </c>
      <c r="F32" s="14">
        <v>39</v>
      </c>
      <c r="G32" s="14">
        <v>1</v>
      </c>
      <c r="H32" s="14">
        <v>5</v>
      </c>
      <c r="I32" s="14">
        <v>8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51</v>
      </c>
      <c r="D33" s="14">
        <v>8</v>
      </c>
      <c r="E33" s="14">
        <v>10</v>
      </c>
      <c r="F33" s="14">
        <v>25</v>
      </c>
      <c r="G33" s="14">
        <v>2</v>
      </c>
      <c r="H33" s="14">
        <v>4</v>
      </c>
      <c r="I33" s="14">
        <v>2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28</v>
      </c>
      <c r="D34" s="14">
        <v>8</v>
      </c>
      <c r="E34" s="14">
        <v>3</v>
      </c>
      <c r="F34" s="14">
        <v>12</v>
      </c>
      <c r="G34" s="14">
        <v>1</v>
      </c>
      <c r="H34" s="14">
        <v>1</v>
      </c>
      <c r="I34" s="14">
        <v>3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13</v>
      </c>
      <c r="D35" s="14">
        <v>3</v>
      </c>
      <c r="E35" s="14" t="s">
        <v>53</v>
      </c>
      <c r="F35" s="14">
        <v>7</v>
      </c>
      <c r="G35" s="14" t="s">
        <v>53</v>
      </c>
      <c r="H35" s="14" t="s">
        <v>53</v>
      </c>
      <c r="I35" s="14">
        <v>3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25</v>
      </c>
      <c r="D36" s="14">
        <v>3</v>
      </c>
      <c r="E36" s="14">
        <v>7</v>
      </c>
      <c r="F36" s="14">
        <v>13</v>
      </c>
      <c r="G36" s="14" t="s">
        <v>53</v>
      </c>
      <c r="H36" s="14" t="s">
        <v>53</v>
      </c>
      <c r="I36" s="14">
        <v>2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3463</v>
      </c>
      <c r="D37" s="13">
        <v>28</v>
      </c>
      <c r="E37" s="13">
        <v>1857</v>
      </c>
      <c r="F37" s="13">
        <v>1215</v>
      </c>
      <c r="G37" s="13">
        <v>137</v>
      </c>
      <c r="H37" s="13">
        <v>113</v>
      </c>
      <c r="I37" s="13">
        <v>113</v>
      </c>
    </row>
    <row r="38" spans="1:14" ht="12" customHeight="1" x14ac:dyDescent="0.2">
      <c r="A38" s="28" t="s">
        <v>40</v>
      </c>
      <c r="B38" s="1" t="s">
        <v>12</v>
      </c>
      <c r="C38" s="14">
        <v>5</v>
      </c>
      <c r="D38" s="14" t="s">
        <v>53</v>
      </c>
      <c r="E38" s="14" t="s">
        <v>53</v>
      </c>
      <c r="F38" s="14">
        <v>2</v>
      </c>
      <c r="G38" s="14">
        <v>1</v>
      </c>
      <c r="H38" s="14">
        <v>1</v>
      </c>
      <c r="I38" s="14">
        <v>1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143</v>
      </c>
      <c r="D39" s="14">
        <v>3</v>
      </c>
      <c r="E39" s="14">
        <v>80</v>
      </c>
      <c r="F39" s="14">
        <v>37</v>
      </c>
      <c r="G39" s="14">
        <v>4</v>
      </c>
      <c r="H39" s="14">
        <v>9</v>
      </c>
      <c r="I39" s="14">
        <v>10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386</v>
      </c>
      <c r="D40" s="14">
        <v>3</v>
      </c>
      <c r="E40" s="14">
        <v>256</v>
      </c>
      <c r="F40" s="14">
        <v>86</v>
      </c>
      <c r="G40" s="14">
        <v>17</v>
      </c>
      <c r="H40" s="14">
        <v>11</v>
      </c>
      <c r="I40" s="14">
        <v>13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450</v>
      </c>
      <c r="D41" s="14" t="s">
        <v>53</v>
      </c>
      <c r="E41" s="14">
        <v>305</v>
      </c>
      <c r="F41" s="14">
        <v>104</v>
      </c>
      <c r="G41" s="14">
        <v>13</v>
      </c>
      <c r="H41" s="14">
        <v>17</v>
      </c>
      <c r="I41" s="14">
        <v>11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387</v>
      </c>
      <c r="D42" s="14">
        <v>1</v>
      </c>
      <c r="E42" s="14">
        <v>262</v>
      </c>
      <c r="F42" s="14">
        <v>89</v>
      </c>
      <c r="G42" s="14">
        <v>17</v>
      </c>
      <c r="H42" s="14">
        <v>9</v>
      </c>
      <c r="I42" s="14">
        <v>9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352</v>
      </c>
      <c r="D43" s="14">
        <v>2</v>
      </c>
      <c r="E43" s="14">
        <v>206</v>
      </c>
      <c r="F43" s="14">
        <v>103</v>
      </c>
      <c r="G43" s="14">
        <v>13</v>
      </c>
      <c r="H43" s="14">
        <v>15</v>
      </c>
      <c r="I43" s="14">
        <v>13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380</v>
      </c>
      <c r="D44" s="14">
        <v>2</v>
      </c>
      <c r="E44" s="14">
        <v>231</v>
      </c>
      <c r="F44" s="14">
        <v>113</v>
      </c>
      <c r="G44" s="14">
        <v>15</v>
      </c>
      <c r="H44" s="14">
        <v>9</v>
      </c>
      <c r="I44" s="14">
        <v>10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299</v>
      </c>
      <c r="D45" s="14" t="s">
        <v>53</v>
      </c>
      <c r="E45" s="14">
        <v>149</v>
      </c>
      <c r="F45" s="14">
        <v>123</v>
      </c>
      <c r="G45" s="14">
        <v>12</v>
      </c>
      <c r="H45" s="14">
        <v>10</v>
      </c>
      <c r="I45" s="14">
        <v>5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287</v>
      </c>
      <c r="D46" s="14" t="s">
        <v>53</v>
      </c>
      <c r="E46" s="14">
        <v>138</v>
      </c>
      <c r="F46" s="14">
        <v>126</v>
      </c>
      <c r="G46" s="14">
        <v>10</v>
      </c>
      <c r="H46" s="14">
        <v>5</v>
      </c>
      <c r="I46" s="14">
        <v>8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260</v>
      </c>
      <c r="D47" s="14">
        <v>5</v>
      </c>
      <c r="E47" s="14">
        <v>99</v>
      </c>
      <c r="F47" s="14">
        <v>122</v>
      </c>
      <c r="G47" s="14">
        <v>17</v>
      </c>
      <c r="H47" s="14">
        <v>5</v>
      </c>
      <c r="I47" s="14">
        <v>12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239</v>
      </c>
      <c r="D48" s="14">
        <v>2</v>
      </c>
      <c r="E48" s="14">
        <v>81</v>
      </c>
      <c r="F48" s="14">
        <v>134</v>
      </c>
      <c r="G48" s="14">
        <v>6</v>
      </c>
      <c r="H48" s="14">
        <v>8</v>
      </c>
      <c r="I48" s="14">
        <v>8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118</v>
      </c>
      <c r="D49" s="14">
        <v>4</v>
      </c>
      <c r="E49" s="14">
        <v>23</v>
      </c>
      <c r="F49" s="14">
        <v>75</v>
      </c>
      <c r="G49" s="14">
        <v>6</v>
      </c>
      <c r="H49" s="14">
        <v>6</v>
      </c>
      <c r="I49" s="14">
        <v>4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83</v>
      </c>
      <c r="D50" s="14">
        <v>3</v>
      </c>
      <c r="E50" s="14">
        <v>11</v>
      </c>
      <c r="F50" s="14">
        <v>61</v>
      </c>
      <c r="G50" s="14">
        <v>4</v>
      </c>
      <c r="H50" s="14">
        <v>2</v>
      </c>
      <c r="I50" s="14">
        <v>2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48</v>
      </c>
      <c r="D51" s="14">
        <v>1</v>
      </c>
      <c r="E51" s="14">
        <v>8</v>
      </c>
      <c r="F51" s="14">
        <v>31</v>
      </c>
      <c r="G51" s="14">
        <v>1</v>
      </c>
      <c r="H51" s="14">
        <v>4</v>
      </c>
      <c r="I51" s="14">
        <v>3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26</v>
      </c>
      <c r="D52" s="15">
        <v>2</v>
      </c>
      <c r="E52" s="15">
        <v>8</v>
      </c>
      <c r="F52" s="15">
        <v>9</v>
      </c>
      <c r="G52" s="15">
        <v>1</v>
      </c>
      <c r="H52" s="15">
        <v>2</v>
      </c>
      <c r="I52" s="15">
        <v>4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8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0" t="s">
        <v>68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40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2</v>
      </c>
      <c r="B3" s="30" t="s">
        <v>40</v>
      </c>
      <c r="C3" s="30" t="s">
        <v>3</v>
      </c>
      <c r="D3" s="30" t="s">
        <v>4</v>
      </c>
      <c r="E3" s="30" t="s">
        <v>40</v>
      </c>
      <c r="F3" s="30" t="s">
        <v>40</v>
      </c>
      <c r="G3" s="30" t="s">
        <v>40</v>
      </c>
      <c r="H3" s="30" t="s">
        <v>40</v>
      </c>
      <c r="I3" s="30" t="s">
        <v>40</v>
      </c>
    </row>
    <row r="4" spans="1:29" ht="27.6" customHeight="1" x14ac:dyDescent="0.2">
      <c r="A4" s="30" t="s">
        <v>40</v>
      </c>
      <c r="B4" s="30" t="s">
        <v>40</v>
      </c>
      <c r="C4" s="30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29" ht="12" customHeight="1" x14ac:dyDescent="0.2">
      <c r="A5" s="31" t="s">
        <v>11</v>
      </c>
      <c r="B5" s="6" t="s">
        <v>40</v>
      </c>
      <c r="C5" s="13">
        <v>55518</v>
      </c>
      <c r="D5" s="13">
        <v>4764</v>
      </c>
      <c r="E5" s="13">
        <v>26962</v>
      </c>
      <c r="F5" s="13">
        <v>16221</v>
      </c>
      <c r="G5" s="13">
        <v>3402</v>
      </c>
      <c r="H5" s="13">
        <v>1948</v>
      </c>
      <c r="I5" s="13">
        <v>2221</v>
      </c>
    </row>
    <row r="6" spans="1:29" ht="12" customHeight="1" x14ac:dyDescent="0.2">
      <c r="A6" s="28" t="s">
        <v>40</v>
      </c>
      <c r="B6" s="1" t="s">
        <v>12</v>
      </c>
      <c r="C6" s="14">
        <v>70</v>
      </c>
      <c r="D6" s="14">
        <v>5</v>
      </c>
      <c r="E6" s="14">
        <v>19</v>
      </c>
      <c r="F6" s="14">
        <v>25</v>
      </c>
      <c r="G6" s="14">
        <v>2</v>
      </c>
      <c r="H6" s="14">
        <v>13</v>
      </c>
      <c r="I6" s="14">
        <v>6</v>
      </c>
      <c r="J6" t="s">
        <v>40</v>
      </c>
      <c r="K6" t="s">
        <v>40</v>
      </c>
      <c r="M6" t="s">
        <v>40</v>
      </c>
      <c r="N6" t="s">
        <v>40</v>
      </c>
    </row>
    <row r="7" spans="1:29" ht="12" customHeight="1" x14ac:dyDescent="0.2">
      <c r="A7" s="28" t="s">
        <v>40</v>
      </c>
      <c r="B7" s="1" t="s">
        <v>13</v>
      </c>
      <c r="C7" s="14">
        <v>2029</v>
      </c>
      <c r="D7" s="14">
        <v>176</v>
      </c>
      <c r="E7" s="14">
        <v>1067</v>
      </c>
      <c r="F7" s="14">
        <v>383</v>
      </c>
      <c r="G7" s="14">
        <v>47</v>
      </c>
      <c r="H7" s="14">
        <v>223</v>
      </c>
      <c r="I7" s="14">
        <v>133</v>
      </c>
      <c r="J7" t="s">
        <v>40</v>
      </c>
      <c r="K7" t="s">
        <v>40</v>
      </c>
      <c r="M7" t="s">
        <v>40</v>
      </c>
      <c r="N7" t="s">
        <v>40</v>
      </c>
    </row>
    <row r="8" spans="1:29" ht="12" customHeight="1" x14ac:dyDescent="0.2">
      <c r="A8" s="28" t="s">
        <v>40</v>
      </c>
      <c r="B8" s="1" t="s">
        <v>14</v>
      </c>
      <c r="C8" s="14">
        <v>5107</v>
      </c>
      <c r="D8" s="14">
        <v>409</v>
      </c>
      <c r="E8" s="14">
        <v>3268</v>
      </c>
      <c r="F8" s="14">
        <v>780</v>
      </c>
      <c r="G8" s="14">
        <v>150</v>
      </c>
      <c r="H8" s="14">
        <v>250</v>
      </c>
      <c r="I8" s="14">
        <v>250</v>
      </c>
      <c r="J8" t="s">
        <v>40</v>
      </c>
      <c r="K8" t="s">
        <v>40</v>
      </c>
      <c r="M8" t="s">
        <v>40</v>
      </c>
      <c r="N8" t="s">
        <v>40</v>
      </c>
    </row>
    <row r="9" spans="1:29" ht="12" customHeight="1" x14ac:dyDescent="0.2">
      <c r="A9" s="28" t="s">
        <v>40</v>
      </c>
      <c r="B9" s="1" t="s">
        <v>15</v>
      </c>
      <c r="C9" s="14">
        <v>6374</v>
      </c>
      <c r="D9" s="14">
        <v>471</v>
      </c>
      <c r="E9" s="14">
        <v>3779</v>
      </c>
      <c r="F9" s="14">
        <v>1313</v>
      </c>
      <c r="G9" s="14">
        <v>308</v>
      </c>
      <c r="H9" s="14">
        <v>235</v>
      </c>
      <c r="I9" s="14">
        <v>268</v>
      </c>
      <c r="J9" t="s">
        <v>40</v>
      </c>
      <c r="K9" t="s">
        <v>40</v>
      </c>
      <c r="M9" t="s">
        <v>40</v>
      </c>
      <c r="N9" t="s">
        <v>40</v>
      </c>
    </row>
    <row r="10" spans="1:29" ht="12" customHeight="1" x14ac:dyDescent="0.2">
      <c r="A10" s="28" t="s">
        <v>40</v>
      </c>
      <c r="B10" s="1" t="s">
        <v>16</v>
      </c>
      <c r="C10" s="14">
        <v>6745</v>
      </c>
      <c r="D10" s="14">
        <v>463</v>
      </c>
      <c r="E10" s="14">
        <v>3677</v>
      </c>
      <c r="F10" s="14">
        <v>1741</v>
      </c>
      <c r="G10" s="14">
        <v>400</v>
      </c>
      <c r="H10" s="14">
        <v>206</v>
      </c>
      <c r="I10" s="14">
        <v>258</v>
      </c>
      <c r="J10" t="s">
        <v>40</v>
      </c>
      <c r="K10" t="s">
        <v>40</v>
      </c>
      <c r="M10" t="s">
        <v>40</v>
      </c>
      <c r="N10" t="s">
        <v>40</v>
      </c>
    </row>
    <row r="11" spans="1:29" ht="12" customHeight="1" x14ac:dyDescent="0.2">
      <c r="A11" s="28" t="s">
        <v>40</v>
      </c>
      <c r="B11" s="1" t="s">
        <v>17</v>
      </c>
      <c r="C11" s="14">
        <v>6604</v>
      </c>
      <c r="D11" s="14">
        <v>524</v>
      </c>
      <c r="E11" s="14">
        <v>3320</v>
      </c>
      <c r="F11" s="14">
        <v>1946</v>
      </c>
      <c r="G11" s="14">
        <v>416</v>
      </c>
      <c r="H11" s="14">
        <v>176</v>
      </c>
      <c r="I11" s="14">
        <v>222</v>
      </c>
      <c r="J11" t="s">
        <v>40</v>
      </c>
      <c r="K11" t="s">
        <v>40</v>
      </c>
      <c r="M11" t="s">
        <v>40</v>
      </c>
      <c r="N11" t="s">
        <v>40</v>
      </c>
    </row>
    <row r="12" spans="1:29" ht="12" customHeight="1" x14ac:dyDescent="0.2">
      <c r="A12" s="28" t="s">
        <v>40</v>
      </c>
      <c r="B12" s="1" t="s">
        <v>18</v>
      </c>
      <c r="C12" s="14">
        <v>6963</v>
      </c>
      <c r="D12" s="14">
        <v>629</v>
      </c>
      <c r="E12" s="14">
        <v>3495</v>
      </c>
      <c r="F12" s="14">
        <v>1985</v>
      </c>
      <c r="G12" s="14">
        <v>450</v>
      </c>
      <c r="H12" s="14">
        <v>173</v>
      </c>
      <c r="I12" s="14">
        <v>231</v>
      </c>
      <c r="J12" t="s">
        <v>40</v>
      </c>
      <c r="K12" t="s">
        <v>40</v>
      </c>
      <c r="M12" t="s">
        <v>40</v>
      </c>
      <c r="N12" t="s">
        <v>40</v>
      </c>
    </row>
    <row r="13" spans="1:29" ht="12" customHeight="1" x14ac:dyDescent="0.2">
      <c r="A13" s="28" t="s">
        <v>40</v>
      </c>
      <c r="B13" s="1" t="s">
        <v>19</v>
      </c>
      <c r="C13" s="14">
        <v>5917</v>
      </c>
      <c r="D13" s="14">
        <v>587</v>
      </c>
      <c r="E13" s="14">
        <v>2746</v>
      </c>
      <c r="F13" s="14">
        <v>1826</v>
      </c>
      <c r="G13" s="14">
        <v>417</v>
      </c>
      <c r="H13" s="14">
        <v>148</v>
      </c>
      <c r="I13" s="14">
        <v>193</v>
      </c>
      <c r="J13" t="s">
        <v>40</v>
      </c>
      <c r="K13" t="s">
        <v>40</v>
      </c>
      <c r="M13" t="s">
        <v>40</v>
      </c>
      <c r="N13" t="s">
        <v>40</v>
      </c>
    </row>
    <row r="14" spans="1:29" ht="12" customHeight="1" x14ac:dyDescent="0.2">
      <c r="A14" s="28" t="s">
        <v>40</v>
      </c>
      <c r="B14" s="1" t="s">
        <v>20</v>
      </c>
      <c r="C14" s="14">
        <v>4802</v>
      </c>
      <c r="D14" s="14">
        <v>471</v>
      </c>
      <c r="E14" s="14">
        <v>2250</v>
      </c>
      <c r="F14" s="14">
        <v>1479</v>
      </c>
      <c r="G14" s="14">
        <v>342</v>
      </c>
      <c r="H14" s="14">
        <v>106</v>
      </c>
      <c r="I14" s="14">
        <v>154</v>
      </c>
      <c r="J14" t="s">
        <v>40</v>
      </c>
      <c r="K14" t="s">
        <v>40</v>
      </c>
      <c r="M14" t="s">
        <v>40</v>
      </c>
      <c r="N14" t="s">
        <v>40</v>
      </c>
    </row>
    <row r="15" spans="1:29" ht="12" customHeight="1" x14ac:dyDescent="0.2">
      <c r="A15" s="28" t="s">
        <v>40</v>
      </c>
      <c r="B15" s="1" t="s">
        <v>21</v>
      </c>
      <c r="C15" s="14">
        <v>4415</v>
      </c>
      <c r="D15" s="14">
        <v>472</v>
      </c>
      <c r="E15" s="14">
        <v>1809</v>
      </c>
      <c r="F15" s="14">
        <v>1557</v>
      </c>
      <c r="G15" s="14">
        <v>308</v>
      </c>
      <c r="H15" s="14">
        <v>102</v>
      </c>
      <c r="I15" s="14">
        <v>167</v>
      </c>
      <c r="J15" t="s">
        <v>40</v>
      </c>
      <c r="K15" t="s">
        <v>40</v>
      </c>
      <c r="M15" t="s">
        <v>40</v>
      </c>
      <c r="N15" t="s">
        <v>40</v>
      </c>
    </row>
    <row r="16" spans="1:29" ht="12" customHeight="1" x14ac:dyDescent="0.2">
      <c r="A16" s="28" t="s">
        <v>40</v>
      </c>
      <c r="B16" s="1" t="s">
        <v>22</v>
      </c>
      <c r="C16" s="14">
        <v>3008</v>
      </c>
      <c r="D16" s="14">
        <v>292</v>
      </c>
      <c r="E16" s="14">
        <v>967</v>
      </c>
      <c r="F16" s="14">
        <v>1275</v>
      </c>
      <c r="G16" s="14">
        <v>241</v>
      </c>
      <c r="H16" s="14">
        <v>114</v>
      </c>
      <c r="I16" s="14">
        <v>119</v>
      </c>
      <c r="J16" t="s">
        <v>40</v>
      </c>
      <c r="K16" t="s">
        <v>40</v>
      </c>
      <c r="M16" t="s">
        <v>40</v>
      </c>
      <c r="N16" t="s">
        <v>40</v>
      </c>
    </row>
    <row r="17" spans="1:14" ht="12" customHeight="1" x14ac:dyDescent="0.2">
      <c r="A17" s="28" t="s">
        <v>40</v>
      </c>
      <c r="B17" s="1" t="s">
        <v>23</v>
      </c>
      <c r="C17" s="14">
        <v>1784</v>
      </c>
      <c r="D17" s="14">
        <v>124</v>
      </c>
      <c r="E17" s="14">
        <v>348</v>
      </c>
      <c r="F17" s="14">
        <v>943</v>
      </c>
      <c r="G17" s="14">
        <v>172</v>
      </c>
      <c r="H17" s="14">
        <v>99</v>
      </c>
      <c r="I17" s="14">
        <v>98</v>
      </c>
      <c r="J17" t="s">
        <v>40</v>
      </c>
      <c r="K17" t="s">
        <v>40</v>
      </c>
      <c r="M17" t="s">
        <v>40</v>
      </c>
      <c r="N17" t="s">
        <v>40</v>
      </c>
    </row>
    <row r="18" spans="1:14" ht="12" customHeight="1" x14ac:dyDescent="0.2">
      <c r="A18" s="28" t="s">
        <v>40</v>
      </c>
      <c r="B18" s="1" t="s">
        <v>24</v>
      </c>
      <c r="C18" s="14">
        <v>1016</v>
      </c>
      <c r="D18" s="14">
        <v>99</v>
      </c>
      <c r="E18" s="14">
        <v>137</v>
      </c>
      <c r="F18" s="14">
        <v>557</v>
      </c>
      <c r="G18" s="14">
        <v>94</v>
      </c>
      <c r="H18" s="14">
        <v>65</v>
      </c>
      <c r="I18" s="14">
        <v>64</v>
      </c>
      <c r="J18" t="s">
        <v>40</v>
      </c>
      <c r="K18" t="s">
        <v>40</v>
      </c>
      <c r="M18" t="s">
        <v>40</v>
      </c>
      <c r="N18" t="s">
        <v>40</v>
      </c>
    </row>
    <row r="19" spans="1:14" ht="12" customHeight="1" x14ac:dyDescent="0.2">
      <c r="A19" s="28" t="s">
        <v>40</v>
      </c>
      <c r="B19" s="1" t="s">
        <v>25</v>
      </c>
      <c r="C19" s="14">
        <v>431</v>
      </c>
      <c r="D19" s="14">
        <v>21</v>
      </c>
      <c r="E19" s="14">
        <v>41</v>
      </c>
      <c r="F19" s="14">
        <v>274</v>
      </c>
      <c r="G19" s="14">
        <v>34</v>
      </c>
      <c r="H19" s="14">
        <v>28</v>
      </c>
      <c r="I19" s="14">
        <v>33</v>
      </c>
      <c r="J19" t="s">
        <v>40</v>
      </c>
      <c r="K19" t="s">
        <v>40</v>
      </c>
      <c r="M19" t="s">
        <v>40</v>
      </c>
      <c r="N19" t="s">
        <v>40</v>
      </c>
    </row>
    <row r="20" spans="1:14" ht="12" customHeight="1" x14ac:dyDescent="0.2">
      <c r="A20" s="28" t="s">
        <v>40</v>
      </c>
      <c r="B20" s="1" t="s">
        <v>26</v>
      </c>
      <c r="C20" s="14">
        <v>253</v>
      </c>
      <c r="D20" s="14">
        <v>21</v>
      </c>
      <c r="E20" s="14">
        <v>39</v>
      </c>
      <c r="F20" s="14">
        <v>137</v>
      </c>
      <c r="G20" s="14">
        <v>21</v>
      </c>
      <c r="H20" s="14">
        <v>10</v>
      </c>
      <c r="I20" s="14">
        <v>25</v>
      </c>
      <c r="J20" t="s">
        <v>40</v>
      </c>
      <c r="K20" t="s">
        <v>40</v>
      </c>
      <c r="M20" t="s">
        <v>40</v>
      </c>
      <c r="N20" t="s">
        <v>40</v>
      </c>
    </row>
    <row r="21" spans="1:14" ht="12" customHeight="1" x14ac:dyDescent="0.2">
      <c r="A21" s="27" t="s">
        <v>27</v>
      </c>
      <c r="B21" s="3" t="s">
        <v>40</v>
      </c>
      <c r="C21" s="13">
        <v>23471</v>
      </c>
      <c r="D21" s="13">
        <v>4613</v>
      </c>
      <c r="E21" s="13">
        <v>9866</v>
      </c>
      <c r="F21" s="13">
        <v>6262</v>
      </c>
      <c r="G21" s="13">
        <v>893</v>
      </c>
      <c r="H21" s="13">
        <v>828</v>
      </c>
      <c r="I21" s="13">
        <v>1009</v>
      </c>
    </row>
    <row r="22" spans="1:14" ht="12" customHeight="1" x14ac:dyDescent="0.2">
      <c r="A22" s="28" t="s">
        <v>40</v>
      </c>
      <c r="B22" s="1" t="s">
        <v>12</v>
      </c>
      <c r="C22" s="14">
        <v>31</v>
      </c>
      <c r="D22" s="14">
        <v>4</v>
      </c>
      <c r="E22" s="14">
        <v>4</v>
      </c>
      <c r="F22" s="14">
        <v>13</v>
      </c>
      <c r="G22" s="14">
        <v>1</v>
      </c>
      <c r="H22" s="14">
        <v>6</v>
      </c>
      <c r="I22" s="14">
        <v>3</v>
      </c>
      <c r="J22" t="s">
        <v>40</v>
      </c>
      <c r="K22" t="s">
        <v>40</v>
      </c>
      <c r="M22" t="s">
        <v>40</v>
      </c>
      <c r="N22" t="s">
        <v>40</v>
      </c>
    </row>
    <row r="23" spans="1:14" ht="12" customHeight="1" x14ac:dyDescent="0.2">
      <c r="A23" s="28" t="s">
        <v>40</v>
      </c>
      <c r="B23" s="1" t="s">
        <v>13</v>
      </c>
      <c r="C23" s="14">
        <v>708</v>
      </c>
      <c r="D23" s="14">
        <v>166</v>
      </c>
      <c r="E23" s="14">
        <v>249</v>
      </c>
      <c r="F23" s="14">
        <v>157</v>
      </c>
      <c r="G23" s="14">
        <v>6</v>
      </c>
      <c r="H23" s="14">
        <v>76</v>
      </c>
      <c r="I23" s="14">
        <v>54</v>
      </c>
      <c r="J23" t="s">
        <v>40</v>
      </c>
      <c r="K23" t="s">
        <v>40</v>
      </c>
      <c r="M23" t="s">
        <v>40</v>
      </c>
      <c r="N23" t="s">
        <v>40</v>
      </c>
    </row>
    <row r="24" spans="1:14" ht="12" customHeight="1" x14ac:dyDescent="0.2">
      <c r="A24" s="28" t="s">
        <v>40</v>
      </c>
      <c r="B24" s="1" t="s">
        <v>14</v>
      </c>
      <c r="C24" s="14">
        <v>2038</v>
      </c>
      <c r="D24" s="14">
        <v>390</v>
      </c>
      <c r="E24" s="14">
        <v>1020</v>
      </c>
      <c r="F24" s="14">
        <v>372</v>
      </c>
      <c r="G24" s="14">
        <v>48</v>
      </c>
      <c r="H24" s="14">
        <v>88</v>
      </c>
      <c r="I24" s="14">
        <v>120</v>
      </c>
      <c r="J24" t="s">
        <v>40</v>
      </c>
      <c r="K24" t="s">
        <v>40</v>
      </c>
      <c r="M24" t="s">
        <v>40</v>
      </c>
      <c r="N24" t="s">
        <v>40</v>
      </c>
    </row>
    <row r="25" spans="1:14" ht="12" customHeight="1" x14ac:dyDescent="0.2">
      <c r="A25" s="28" t="s">
        <v>40</v>
      </c>
      <c r="B25" s="1" t="s">
        <v>15</v>
      </c>
      <c r="C25" s="14">
        <v>2673</v>
      </c>
      <c r="D25" s="14">
        <v>458</v>
      </c>
      <c r="E25" s="14">
        <v>1268</v>
      </c>
      <c r="F25" s="14">
        <v>635</v>
      </c>
      <c r="G25" s="14">
        <v>95</v>
      </c>
      <c r="H25" s="14">
        <v>85</v>
      </c>
      <c r="I25" s="14">
        <v>132</v>
      </c>
      <c r="J25" t="s">
        <v>40</v>
      </c>
      <c r="K25" t="s">
        <v>40</v>
      </c>
      <c r="M25" t="s">
        <v>40</v>
      </c>
      <c r="N25" t="s">
        <v>40</v>
      </c>
    </row>
    <row r="26" spans="1:14" ht="12" customHeight="1" x14ac:dyDescent="0.2">
      <c r="A26" s="28" t="s">
        <v>40</v>
      </c>
      <c r="B26" s="1" t="s">
        <v>16</v>
      </c>
      <c r="C26" s="14">
        <v>2920</v>
      </c>
      <c r="D26" s="14">
        <v>446</v>
      </c>
      <c r="E26" s="14">
        <v>1364</v>
      </c>
      <c r="F26" s="14">
        <v>787</v>
      </c>
      <c r="G26" s="14">
        <v>114</v>
      </c>
      <c r="H26" s="14">
        <v>84</v>
      </c>
      <c r="I26" s="14">
        <v>125</v>
      </c>
      <c r="J26" t="s">
        <v>40</v>
      </c>
      <c r="K26" t="s">
        <v>40</v>
      </c>
      <c r="M26" t="s">
        <v>40</v>
      </c>
      <c r="N26" t="s">
        <v>40</v>
      </c>
    </row>
    <row r="27" spans="1:14" ht="12" customHeight="1" x14ac:dyDescent="0.2">
      <c r="A27" s="28" t="s">
        <v>40</v>
      </c>
      <c r="B27" s="1" t="s">
        <v>17</v>
      </c>
      <c r="C27" s="14">
        <v>2979</v>
      </c>
      <c r="D27" s="14">
        <v>517</v>
      </c>
      <c r="E27" s="14">
        <v>1314</v>
      </c>
      <c r="F27" s="14">
        <v>862</v>
      </c>
      <c r="G27" s="14">
        <v>106</v>
      </c>
      <c r="H27" s="14">
        <v>84</v>
      </c>
      <c r="I27" s="14">
        <v>96</v>
      </c>
      <c r="J27" t="s">
        <v>40</v>
      </c>
      <c r="K27" t="s">
        <v>40</v>
      </c>
      <c r="M27" t="s">
        <v>40</v>
      </c>
      <c r="N27" t="s">
        <v>40</v>
      </c>
    </row>
    <row r="28" spans="1:14" ht="12" customHeight="1" x14ac:dyDescent="0.2">
      <c r="A28" s="28" t="s">
        <v>40</v>
      </c>
      <c r="B28" s="1" t="s">
        <v>18</v>
      </c>
      <c r="C28" s="14">
        <v>3187</v>
      </c>
      <c r="D28" s="14">
        <v>623</v>
      </c>
      <c r="E28" s="14">
        <v>1448</v>
      </c>
      <c r="F28" s="14">
        <v>808</v>
      </c>
      <c r="G28" s="14">
        <v>138</v>
      </c>
      <c r="H28" s="14">
        <v>75</v>
      </c>
      <c r="I28" s="14">
        <v>95</v>
      </c>
      <c r="J28" t="s">
        <v>40</v>
      </c>
      <c r="K28" t="s">
        <v>40</v>
      </c>
      <c r="M28" t="s">
        <v>40</v>
      </c>
      <c r="N28" t="s">
        <v>40</v>
      </c>
    </row>
    <row r="29" spans="1:14" ht="12" customHeight="1" x14ac:dyDescent="0.2">
      <c r="A29" s="28" t="s">
        <v>40</v>
      </c>
      <c r="B29" s="1" t="s">
        <v>19</v>
      </c>
      <c r="C29" s="14">
        <v>2719</v>
      </c>
      <c r="D29" s="14">
        <v>575</v>
      </c>
      <c r="E29" s="14">
        <v>1176</v>
      </c>
      <c r="F29" s="14">
        <v>676</v>
      </c>
      <c r="G29" s="14">
        <v>127</v>
      </c>
      <c r="H29" s="14">
        <v>78</v>
      </c>
      <c r="I29" s="14">
        <v>87</v>
      </c>
      <c r="J29" t="s">
        <v>40</v>
      </c>
      <c r="K29" t="s">
        <v>40</v>
      </c>
      <c r="M29" t="s">
        <v>40</v>
      </c>
      <c r="N29" t="s">
        <v>40</v>
      </c>
    </row>
    <row r="30" spans="1:14" ht="12" customHeight="1" x14ac:dyDescent="0.2">
      <c r="A30" s="28" t="s">
        <v>40</v>
      </c>
      <c r="B30" s="1" t="s">
        <v>20</v>
      </c>
      <c r="C30" s="14">
        <v>2167</v>
      </c>
      <c r="D30" s="14">
        <v>461</v>
      </c>
      <c r="E30" s="14">
        <v>958</v>
      </c>
      <c r="F30" s="14">
        <v>532</v>
      </c>
      <c r="G30" s="14">
        <v>93</v>
      </c>
      <c r="H30" s="14">
        <v>55</v>
      </c>
      <c r="I30" s="14">
        <v>68</v>
      </c>
      <c r="J30" t="s">
        <v>40</v>
      </c>
      <c r="K30" t="s">
        <v>40</v>
      </c>
      <c r="M30" t="s">
        <v>40</v>
      </c>
      <c r="N30" t="s">
        <v>40</v>
      </c>
    </row>
    <row r="31" spans="1:14" ht="12" customHeight="1" x14ac:dyDescent="0.2">
      <c r="A31" s="28" t="s">
        <v>40</v>
      </c>
      <c r="B31" s="1" t="s">
        <v>21</v>
      </c>
      <c r="C31" s="14">
        <v>1868</v>
      </c>
      <c r="D31" s="14">
        <v>465</v>
      </c>
      <c r="E31" s="14">
        <v>712</v>
      </c>
      <c r="F31" s="14">
        <v>499</v>
      </c>
      <c r="G31" s="14">
        <v>68</v>
      </c>
      <c r="H31" s="14">
        <v>41</v>
      </c>
      <c r="I31" s="14">
        <v>83</v>
      </c>
      <c r="J31" t="s">
        <v>40</v>
      </c>
      <c r="K31" t="s">
        <v>40</v>
      </c>
      <c r="M31" t="s">
        <v>40</v>
      </c>
      <c r="N31" t="s">
        <v>40</v>
      </c>
    </row>
    <row r="32" spans="1:14" ht="12" customHeight="1" x14ac:dyDescent="0.2">
      <c r="A32" s="28" t="s">
        <v>40</v>
      </c>
      <c r="B32" s="1" t="s">
        <v>22</v>
      </c>
      <c r="C32" s="14">
        <v>1012</v>
      </c>
      <c r="D32" s="14">
        <v>281</v>
      </c>
      <c r="E32" s="14">
        <v>217</v>
      </c>
      <c r="F32" s="14">
        <v>361</v>
      </c>
      <c r="G32" s="14">
        <v>39</v>
      </c>
      <c r="H32" s="14">
        <v>60</v>
      </c>
      <c r="I32" s="14">
        <v>54</v>
      </c>
      <c r="J32" t="s">
        <v>40</v>
      </c>
      <c r="K32" t="s">
        <v>40</v>
      </c>
      <c r="M32" t="s">
        <v>40</v>
      </c>
      <c r="N32" t="s">
        <v>40</v>
      </c>
    </row>
    <row r="33" spans="1:14" ht="12" customHeight="1" x14ac:dyDescent="0.2">
      <c r="A33" s="28" t="s">
        <v>40</v>
      </c>
      <c r="B33" s="1" t="s">
        <v>23</v>
      </c>
      <c r="C33" s="14">
        <v>576</v>
      </c>
      <c r="D33" s="14">
        <v>112</v>
      </c>
      <c r="E33" s="14">
        <v>80</v>
      </c>
      <c r="F33" s="14">
        <v>252</v>
      </c>
      <c r="G33" s="14">
        <v>31</v>
      </c>
      <c r="H33" s="14">
        <v>51</v>
      </c>
      <c r="I33" s="14">
        <v>50</v>
      </c>
      <c r="J33" t="s">
        <v>40</v>
      </c>
      <c r="K33" t="s">
        <v>40</v>
      </c>
      <c r="M33" t="s">
        <v>40</v>
      </c>
      <c r="N33" t="s">
        <v>40</v>
      </c>
    </row>
    <row r="34" spans="1:14" ht="12" customHeight="1" x14ac:dyDescent="0.2">
      <c r="A34" s="28" t="s">
        <v>40</v>
      </c>
      <c r="B34" s="1" t="s">
        <v>24</v>
      </c>
      <c r="C34" s="14">
        <v>336</v>
      </c>
      <c r="D34" s="14">
        <v>83</v>
      </c>
      <c r="E34" s="14">
        <v>26</v>
      </c>
      <c r="F34" s="14">
        <v>167</v>
      </c>
      <c r="G34" s="14">
        <v>17</v>
      </c>
      <c r="H34" s="14">
        <v>27</v>
      </c>
      <c r="I34" s="14">
        <v>16</v>
      </c>
      <c r="J34" t="s">
        <v>40</v>
      </c>
      <c r="K34" t="s">
        <v>40</v>
      </c>
      <c r="M34" t="s">
        <v>40</v>
      </c>
      <c r="N34" t="s">
        <v>40</v>
      </c>
    </row>
    <row r="35" spans="1:14" ht="12" customHeight="1" x14ac:dyDescent="0.2">
      <c r="A35" s="28" t="s">
        <v>40</v>
      </c>
      <c r="B35" s="1" t="s">
        <v>25</v>
      </c>
      <c r="C35" s="14">
        <v>152</v>
      </c>
      <c r="D35" s="14">
        <v>16</v>
      </c>
      <c r="E35" s="14">
        <v>16</v>
      </c>
      <c r="F35" s="14">
        <v>88</v>
      </c>
      <c r="G35" s="14">
        <v>6</v>
      </c>
      <c r="H35" s="14">
        <v>13</v>
      </c>
      <c r="I35" s="14">
        <v>13</v>
      </c>
      <c r="J35" t="s">
        <v>40</v>
      </c>
      <c r="K35" t="s">
        <v>40</v>
      </c>
      <c r="M35" t="s">
        <v>40</v>
      </c>
      <c r="N35" t="s">
        <v>40</v>
      </c>
    </row>
    <row r="36" spans="1:14" ht="12" customHeight="1" x14ac:dyDescent="0.2">
      <c r="A36" s="28" t="s">
        <v>40</v>
      </c>
      <c r="B36" s="1" t="s">
        <v>26</v>
      </c>
      <c r="C36" s="14">
        <v>105</v>
      </c>
      <c r="D36" s="14">
        <v>16</v>
      </c>
      <c r="E36" s="14">
        <v>14</v>
      </c>
      <c r="F36" s="14">
        <v>53</v>
      </c>
      <c r="G36" s="14">
        <v>4</v>
      </c>
      <c r="H36" s="14">
        <v>5</v>
      </c>
      <c r="I36" s="14">
        <v>13</v>
      </c>
      <c r="J36" t="s">
        <v>40</v>
      </c>
      <c r="K36" t="s">
        <v>40</v>
      </c>
      <c r="M36" t="s">
        <v>40</v>
      </c>
      <c r="N36" t="s">
        <v>40</v>
      </c>
    </row>
    <row r="37" spans="1:14" ht="12" customHeight="1" x14ac:dyDescent="0.2">
      <c r="A37" s="27" t="s">
        <v>28</v>
      </c>
      <c r="B37" s="3" t="s">
        <v>40</v>
      </c>
      <c r="C37" s="13">
        <v>32047</v>
      </c>
      <c r="D37" s="13">
        <v>151</v>
      </c>
      <c r="E37" s="13">
        <v>17096</v>
      </c>
      <c r="F37" s="13">
        <v>9959</v>
      </c>
      <c r="G37" s="13">
        <v>2509</v>
      </c>
      <c r="H37" s="13">
        <v>1120</v>
      </c>
      <c r="I37" s="13">
        <v>1212</v>
      </c>
    </row>
    <row r="38" spans="1:14" ht="12" customHeight="1" x14ac:dyDescent="0.2">
      <c r="A38" s="28" t="s">
        <v>40</v>
      </c>
      <c r="B38" s="1" t="s">
        <v>12</v>
      </c>
      <c r="C38" s="14">
        <v>39</v>
      </c>
      <c r="D38" s="14">
        <v>1</v>
      </c>
      <c r="E38" s="14">
        <v>15</v>
      </c>
      <c r="F38" s="14">
        <v>12</v>
      </c>
      <c r="G38" s="14">
        <v>1</v>
      </c>
      <c r="H38" s="14">
        <v>7</v>
      </c>
      <c r="I38" s="14">
        <v>3</v>
      </c>
      <c r="J38" t="s">
        <v>40</v>
      </c>
      <c r="K38" t="s">
        <v>40</v>
      </c>
      <c r="M38" t="s">
        <v>40</v>
      </c>
      <c r="N38" t="s">
        <v>40</v>
      </c>
    </row>
    <row r="39" spans="1:14" ht="12" customHeight="1" x14ac:dyDescent="0.2">
      <c r="A39" s="28" t="s">
        <v>40</v>
      </c>
      <c r="B39" s="1" t="s">
        <v>13</v>
      </c>
      <c r="C39" s="14">
        <v>1321</v>
      </c>
      <c r="D39" s="14">
        <v>10</v>
      </c>
      <c r="E39" s="14">
        <v>818</v>
      </c>
      <c r="F39" s="14">
        <v>226</v>
      </c>
      <c r="G39" s="14">
        <v>41</v>
      </c>
      <c r="H39" s="14">
        <v>147</v>
      </c>
      <c r="I39" s="14">
        <v>79</v>
      </c>
      <c r="J39" t="s">
        <v>40</v>
      </c>
      <c r="K39" t="s">
        <v>40</v>
      </c>
      <c r="M39" t="s">
        <v>40</v>
      </c>
      <c r="N39" t="s">
        <v>40</v>
      </c>
    </row>
    <row r="40" spans="1:14" ht="12" customHeight="1" x14ac:dyDescent="0.2">
      <c r="A40" s="28" t="s">
        <v>40</v>
      </c>
      <c r="B40" s="1" t="s">
        <v>14</v>
      </c>
      <c r="C40" s="14">
        <v>3069</v>
      </c>
      <c r="D40" s="14">
        <v>19</v>
      </c>
      <c r="E40" s="14">
        <v>2248</v>
      </c>
      <c r="F40" s="14">
        <v>408</v>
      </c>
      <c r="G40" s="14">
        <v>102</v>
      </c>
      <c r="H40" s="14">
        <v>162</v>
      </c>
      <c r="I40" s="14">
        <v>130</v>
      </c>
      <c r="J40" t="s">
        <v>40</v>
      </c>
      <c r="K40" t="s">
        <v>40</v>
      </c>
      <c r="M40" t="s">
        <v>40</v>
      </c>
      <c r="N40" t="s">
        <v>40</v>
      </c>
    </row>
    <row r="41" spans="1:14" ht="12" customHeight="1" x14ac:dyDescent="0.2">
      <c r="A41" s="28" t="s">
        <v>40</v>
      </c>
      <c r="B41" s="1" t="s">
        <v>15</v>
      </c>
      <c r="C41" s="14">
        <v>3701</v>
      </c>
      <c r="D41" s="14">
        <v>13</v>
      </c>
      <c r="E41" s="14">
        <v>2511</v>
      </c>
      <c r="F41" s="14">
        <v>678</v>
      </c>
      <c r="G41" s="14">
        <v>213</v>
      </c>
      <c r="H41" s="14">
        <v>150</v>
      </c>
      <c r="I41" s="14">
        <v>136</v>
      </c>
      <c r="J41" t="s">
        <v>40</v>
      </c>
      <c r="K41" t="s">
        <v>40</v>
      </c>
      <c r="M41" t="s">
        <v>40</v>
      </c>
      <c r="N41" t="s">
        <v>40</v>
      </c>
    </row>
    <row r="42" spans="1:14" ht="12" customHeight="1" x14ac:dyDescent="0.2">
      <c r="A42" s="28" t="s">
        <v>40</v>
      </c>
      <c r="B42" s="1" t="s">
        <v>16</v>
      </c>
      <c r="C42" s="14">
        <v>3825</v>
      </c>
      <c r="D42" s="14">
        <v>17</v>
      </c>
      <c r="E42" s="14">
        <v>2313</v>
      </c>
      <c r="F42" s="14">
        <v>954</v>
      </c>
      <c r="G42" s="14">
        <v>286</v>
      </c>
      <c r="H42" s="14">
        <v>122</v>
      </c>
      <c r="I42" s="14">
        <v>133</v>
      </c>
      <c r="J42" t="s">
        <v>40</v>
      </c>
      <c r="K42" t="s">
        <v>40</v>
      </c>
      <c r="M42" t="s">
        <v>40</v>
      </c>
      <c r="N42" t="s">
        <v>40</v>
      </c>
    </row>
    <row r="43" spans="1:14" ht="12" customHeight="1" x14ac:dyDescent="0.2">
      <c r="A43" s="28" t="s">
        <v>40</v>
      </c>
      <c r="B43" s="1" t="s">
        <v>17</v>
      </c>
      <c r="C43" s="14">
        <v>3625</v>
      </c>
      <c r="D43" s="14">
        <v>7</v>
      </c>
      <c r="E43" s="14">
        <v>2006</v>
      </c>
      <c r="F43" s="14">
        <v>1084</v>
      </c>
      <c r="G43" s="14">
        <v>310</v>
      </c>
      <c r="H43" s="14">
        <v>92</v>
      </c>
      <c r="I43" s="14">
        <v>126</v>
      </c>
      <c r="J43" t="s">
        <v>40</v>
      </c>
      <c r="K43" t="s">
        <v>40</v>
      </c>
      <c r="M43" t="s">
        <v>40</v>
      </c>
      <c r="N43" t="s">
        <v>40</v>
      </c>
    </row>
    <row r="44" spans="1:14" ht="12" customHeight="1" x14ac:dyDescent="0.2">
      <c r="A44" s="28" t="s">
        <v>40</v>
      </c>
      <c r="B44" s="1" t="s">
        <v>18</v>
      </c>
      <c r="C44" s="14">
        <v>3776</v>
      </c>
      <c r="D44" s="14">
        <v>6</v>
      </c>
      <c r="E44" s="14">
        <v>2047</v>
      </c>
      <c r="F44" s="14">
        <v>1177</v>
      </c>
      <c r="G44" s="14">
        <v>312</v>
      </c>
      <c r="H44" s="14">
        <v>98</v>
      </c>
      <c r="I44" s="14">
        <v>136</v>
      </c>
      <c r="J44" t="s">
        <v>40</v>
      </c>
      <c r="K44" t="s">
        <v>40</v>
      </c>
      <c r="M44" t="s">
        <v>40</v>
      </c>
      <c r="N44" t="s">
        <v>40</v>
      </c>
    </row>
    <row r="45" spans="1:14" ht="12" customHeight="1" x14ac:dyDescent="0.2">
      <c r="A45" s="28" t="s">
        <v>40</v>
      </c>
      <c r="B45" s="1" t="s">
        <v>19</v>
      </c>
      <c r="C45" s="14">
        <v>3198</v>
      </c>
      <c r="D45" s="14">
        <v>12</v>
      </c>
      <c r="E45" s="14">
        <v>1570</v>
      </c>
      <c r="F45" s="14">
        <v>1150</v>
      </c>
      <c r="G45" s="14">
        <v>290</v>
      </c>
      <c r="H45" s="14">
        <v>70</v>
      </c>
      <c r="I45" s="14">
        <v>106</v>
      </c>
      <c r="J45" t="s">
        <v>40</v>
      </c>
      <c r="K45" t="s">
        <v>40</v>
      </c>
      <c r="M45" t="s">
        <v>40</v>
      </c>
      <c r="N45" t="s">
        <v>40</v>
      </c>
    </row>
    <row r="46" spans="1:14" ht="12" customHeight="1" x14ac:dyDescent="0.2">
      <c r="A46" s="28" t="s">
        <v>40</v>
      </c>
      <c r="B46" s="1" t="s">
        <v>20</v>
      </c>
      <c r="C46" s="14">
        <v>2635</v>
      </c>
      <c r="D46" s="14">
        <v>10</v>
      </c>
      <c r="E46" s="14">
        <v>1292</v>
      </c>
      <c r="F46" s="14">
        <v>947</v>
      </c>
      <c r="G46" s="14">
        <v>249</v>
      </c>
      <c r="H46" s="14">
        <v>51</v>
      </c>
      <c r="I46" s="14">
        <v>86</v>
      </c>
      <c r="J46" t="s">
        <v>40</v>
      </c>
      <c r="K46" t="s">
        <v>40</v>
      </c>
      <c r="M46" t="s">
        <v>40</v>
      </c>
      <c r="N46" t="s">
        <v>40</v>
      </c>
    </row>
    <row r="47" spans="1:14" ht="12" customHeight="1" x14ac:dyDescent="0.2">
      <c r="A47" s="28" t="s">
        <v>40</v>
      </c>
      <c r="B47" s="1" t="s">
        <v>21</v>
      </c>
      <c r="C47" s="14">
        <v>2547</v>
      </c>
      <c r="D47" s="14">
        <v>7</v>
      </c>
      <c r="E47" s="14">
        <v>1097</v>
      </c>
      <c r="F47" s="14">
        <v>1058</v>
      </c>
      <c r="G47" s="14">
        <v>240</v>
      </c>
      <c r="H47" s="14">
        <v>61</v>
      </c>
      <c r="I47" s="14">
        <v>84</v>
      </c>
      <c r="J47" t="s">
        <v>40</v>
      </c>
      <c r="K47" t="s">
        <v>40</v>
      </c>
      <c r="M47" t="s">
        <v>40</v>
      </c>
      <c r="N47" t="s">
        <v>40</v>
      </c>
    </row>
    <row r="48" spans="1:14" ht="12" customHeight="1" x14ac:dyDescent="0.2">
      <c r="A48" s="28" t="s">
        <v>40</v>
      </c>
      <c r="B48" s="1" t="s">
        <v>22</v>
      </c>
      <c r="C48" s="14">
        <v>1996</v>
      </c>
      <c r="D48" s="14">
        <v>11</v>
      </c>
      <c r="E48" s="14">
        <v>750</v>
      </c>
      <c r="F48" s="14">
        <v>914</v>
      </c>
      <c r="G48" s="14">
        <v>202</v>
      </c>
      <c r="H48" s="14">
        <v>54</v>
      </c>
      <c r="I48" s="14">
        <v>65</v>
      </c>
      <c r="J48" t="s">
        <v>40</v>
      </c>
      <c r="K48" t="s">
        <v>40</v>
      </c>
      <c r="M48" t="s">
        <v>40</v>
      </c>
      <c r="N48" t="s">
        <v>40</v>
      </c>
    </row>
    <row r="49" spans="1:29" ht="12" customHeight="1" x14ac:dyDescent="0.2">
      <c r="A49" s="28" t="s">
        <v>40</v>
      </c>
      <c r="B49" s="1" t="s">
        <v>23</v>
      </c>
      <c r="C49" s="14">
        <v>1208</v>
      </c>
      <c r="D49" s="14">
        <v>12</v>
      </c>
      <c r="E49" s="14">
        <v>268</v>
      </c>
      <c r="F49" s="14">
        <v>691</v>
      </c>
      <c r="G49" s="14">
        <v>141</v>
      </c>
      <c r="H49" s="14">
        <v>48</v>
      </c>
      <c r="I49" s="14">
        <v>48</v>
      </c>
      <c r="J49" t="s">
        <v>40</v>
      </c>
      <c r="K49" t="s">
        <v>40</v>
      </c>
      <c r="M49" t="s">
        <v>40</v>
      </c>
      <c r="N49" t="s">
        <v>40</v>
      </c>
    </row>
    <row r="50" spans="1:29" ht="12" customHeight="1" x14ac:dyDescent="0.2">
      <c r="A50" s="28" t="s">
        <v>40</v>
      </c>
      <c r="B50" s="1" t="s">
        <v>24</v>
      </c>
      <c r="C50" s="14">
        <v>680</v>
      </c>
      <c r="D50" s="14">
        <v>16</v>
      </c>
      <c r="E50" s="14">
        <v>111</v>
      </c>
      <c r="F50" s="14">
        <v>390</v>
      </c>
      <c r="G50" s="14">
        <v>77</v>
      </c>
      <c r="H50" s="14">
        <v>38</v>
      </c>
      <c r="I50" s="14">
        <v>48</v>
      </c>
      <c r="J50" t="s">
        <v>40</v>
      </c>
      <c r="K50" t="s">
        <v>40</v>
      </c>
      <c r="M50" t="s">
        <v>40</v>
      </c>
      <c r="N50" t="s">
        <v>40</v>
      </c>
    </row>
    <row r="51" spans="1:29" ht="12" customHeight="1" x14ac:dyDescent="0.2">
      <c r="A51" s="28" t="s">
        <v>40</v>
      </c>
      <c r="B51" s="1" t="s">
        <v>25</v>
      </c>
      <c r="C51" s="14">
        <v>279</v>
      </c>
      <c r="D51" s="14">
        <v>5</v>
      </c>
      <c r="E51" s="14">
        <v>25</v>
      </c>
      <c r="F51" s="14">
        <v>186</v>
      </c>
      <c r="G51" s="14">
        <v>28</v>
      </c>
      <c r="H51" s="14">
        <v>15</v>
      </c>
      <c r="I51" s="14">
        <v>20</v>
      </c>
      <c r="J51" t="s">
        <v>40</v>
      </c>
      <c r="K51" t="s">
        <v>40</v>
      </c>
      <c r="M51" t="s">
        <v>40</v>
      </c>
      <c r="N51" t="s">
        <v>40</v>
      </c>
    </row>
    <row r="52" spans="1:29" ht="12" customHeight="1" x14ac:dyDescent="0.2">
      <c r="A52" s="29" t="s">
        <v>40</v>
      </c>
      <c r="B52" s="4" t="s">
        <v>26</v>
      </c>
      <c r="C52" s="15">
        <v>148</v>
      </c>
      <c r="D52" s="15">
        <v>5</v>
      </c>
      <c r="E52" s="15">
        <v>25</v>
      </c>
      <c r="F52" s="15">
        <v>84</v>
      </c>
      <c r="G52" s="15">
        <v>17</v>
      </c>
      <c r="H52" s="15">
        <v>5</v>
      </c>
      <c r="I52" s="15">
        <v>12</v>
      </c>
      <c r="J52" t="s">
        <v>40</v>
      </c>
      <c r="K52" t="s">
        <v>40</v>
      </c>
      <c r="M52" t="s">
        <v>40</v>
      </c>
      <c r="N52" t="s">
        <v>40</v>
      </c>
    </row>
    <row r="53" spans="1:29" ht="24" customHeight="1" x14ac:dyDescent="0.2">
      <c r="A53" s="21" t="s">
        <v>54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40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52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3.6</vt:lpstr>
      <vt:lpstr>Cuadro 3.6.1</vt:lpstr>
      <vt:lpstr>Cuadro 3.6.2</vt:lpstr>
      <vt:lpstr>Cuadro 3.6.3</vt:lpstr>
      <vt:lpstr>Cuadro 3.6.4</vt:lpstr>
      <vt:lpstr>Cuadro 3.6.5</vt:lpstr>
      <vt:lpstr>Cuadro 3.6.6</vt:lpstr>
      <vt:lpstr>Cuadro 3.6.7</vt:lpstr>
      <vt:lpstr>Cuadro 3.6.8</vt:lpstr>
      <vt:lpstr>Cuadro 3.6.9</vt:lpstr>
      <vt:lpstr>Cuadro 3.6.10</vt:lpstr>
      <vt:lpstr>Cuadro 3.6.11</vt:lpstr>
      <vt:lpstr>Cuadro 3.6.12</vt:lpstr>
      <vt:lpstr>Cuadro 3.6.13</vt:lpstr>
      <vt:lpstr>Cuadro 3.6.14</vt:lpstr>
      <vt:lpstr>Cuadro 3.6.15</vt:lpstr>
      <vt:lpstr>Cuadro 3.6.16</vt:lpstr>
      <vt:lpstr>Cuadro 3.6.17</vt:lpstr>
      <vt:lpstr>Cuadro 3.6.18</vt:lpstr>
      <vt:lpstr>Cuadro 3.6.19</vt:lpstr>
      <vt:lpstr>Cuadro 3.6.20</vt:lpstr>
      <vt:lpstr>Cuadro 3.6.21</vt:lpstr>
      <vt:lpstr>Cuadro 3.6.22</vt:lpstr>
      <vt:lpstr>Cuadro 3.6.23</vt:lpstr>
      <vt:lpstr>Cuadro 3.6.24</vt:lpstr>
      <vt:lpstr>Cuadro 3.6.25</vt:lpstr>
      <vt:lpstr>Cuadro 3.6.26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2024-01-10T14:49:52Z</dcterms:created>
  <dcterms:modified xsi:type="dcterms:W3CDTF">2024-02-15T12:06:13Z</dcterms:modified>
</cp:coreProperties>
</file>