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Educacion\Cuadro 1\"/>
    </mc:Choice>
  </mc:AlternateContent>
  <xr:revisionPtr revIDLastSave="0" documentId="13_ncr:1_{452BD782-224E-4DED-9468-79C16294D7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9" r:id="rId1"/>
    <sheet name="Índice" sheetId="28" r:id="rId2"/>
    <sheet name="Cuadro 1.6" sheetId="1" r:id="rId3"/>
    <sheet name="Cuadro 1.6.1" sheetId="2" r:id="rId4"/>
    <sheet name="Cuadro 1.6.2" sheetId="3" r:id="rId5"/>
    <sheet name="Cuadro 1.6.3" sheetId="4" r:id="rId6"/>
    <sheet name="Cuadro 1.6.4" sheetId="5" r:id="rId7"/>
    <sheet name="Cuadro 1.6.5" sheetId="6" r:id="rId8"/>
    <sheet name="Cuadro 1.6.6" sheetId="7" r:id="rId9"/>
    <sheet name="Cuadro 1.6.7" sheetId="8" r:id="rId10"/>
    <sheet name="Cuadro 1.6.8" sheetId="9" r:id="rId11"/>
    <sheet name="Cuadro 1.6.9" sheetId="10" r:id="rId12"/>
    <sheet name="Cuadro 1.6.10" sheetId="11" r:id="rId13"/>
    <sheet name="Cuadro 1.6.11" sheetId="12" r:id="rId14"/>
    <sheet name="Cuadro 1.6.12" sheetId="13" r:id="rId15"/>
    <sheet name="Cuadro 1.6.13" sheetId="14" r:id="rId16"/>
    <sheet name="Cuadro 1.6.14" sheetId="15" r:id="rId17"/>
    <sheet name="Cuadro 1.6.15" sheetId="16" r:id="rId18"/>
    <sheet name="Cuadro 1.6.16" sheetId="17" r:id="rId19"/>
    <sheet name="Cuadro 1.6.17" sheetId="18" r:id="rId20"/>
    <sheet name="Cuadro 1.6.18" sheetId="19" r:id="rId21"/>
    <sheet name="Cuadro 1.6.19" sheetId="20" r:id="rId22"/>
    <sheet name="Cuadro 1.6.20" sheetId="21" r:id="rId23"/>
    <sheet name="Cuadro 1.6.21" sheetId="22" r:id="rId24"/>
    <sheet name="Cuadro 1.6.22" sheetId="23" r:id="rId25"/>
    <sheet name="Cuadro 1.6.23" sheetId="24" r:id="rId26"/>
    <sheet name="Cuadro 1.6.24" sheetId="25" r:id="rId27"/>
    <sheet name="Cuadro 1.6.25" sheetId="26" r:id="rId28"/>
    <sheet name="Cuadro 1.6.26" sheetId="27" r:id="rId2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</calcChain>
</file>

<file path=xl/sharedStrings.xml><?xml version="1.0" encoding="utf-8"?>
<sst xmlns="http://schemas.openxmlformats.org/spreadsheetml/2006/main" count="55208" uniqueCount="162">
  <si>
    <t>Censo Nacional de Población, Hogares y Viviendas 2022</t>
  </si>
  <si>
    <t>Cuadro 1.6. Provincia de Córdoba.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</si>
  <si>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</si>
  <si>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</si>
  <si>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</si>
  <si>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</si>
  <si>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</si>
  <si>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</si>
  <si>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</si>
  <si>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</si>
  <si>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</si>
  <si>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</si>
  <si>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</si>
  <si>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</si>
  <si>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</si>
  <si>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</si>
  <si>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</si>
  <si>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</si>
  <si>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</si>
  <si>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</si>
  <si>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</si>
  <si>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</si>
  <si>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</si>
  <si>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</si>
  <si>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</si>
  <si>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</si>
  <si>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</si>
  <si>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</si>
  <si>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</si>
  <si>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</si>
  <si>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</si>
  <si>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</si>
  <si>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</si>
  <si>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</si>
  <si>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</si>
  <si>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</si>
  <si>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</si>
  <si>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</si>
  <si>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</si>
  <si>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</si>
  <si>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</si>
  <si>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</si>
  <si>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</si>
  <si>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</si>
  <si>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</si>
  <si>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</si>
  <si>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</si>
  <si>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</si>
  <si>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</si>
  <si>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</si>
  <si>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</si>
  <si>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</si>
  <si>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</si>
  <si>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</si>
  <si>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</si>
  <si>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</si>
  <si>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</si>
  <si>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</si>
  <si>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</si>
  <si>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</si>
  <si>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</si>
  <si>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</si>
  <si>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</si>
  <si>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</si>
  <si>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</si>
  <si>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</si>
  <si>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</si>
  <si>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</si>
  <si>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</si>
  <si>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</si>
  <si>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</si>
  <si>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</si>
  <si>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</si>
  <si>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</si>
  <si>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</si>
  <si>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</si>
  <si>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</si>
  <si>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</si>
  <si>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</si>
  <si>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</si>
  <si>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</si>
  <si>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</si>
  <si>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</si>
  <si>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</si>
  <si>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</si>
  <si>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</si>
  <si>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</si>
  <si>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</si>
  <si>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</si>
  <si>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</si>
  <si>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</si>
  <si>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</si>
  <si>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</si>
  <si>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</si>
  <si>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</si>
  <si>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</si>
  <si>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</si>
  <si>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</si>
  <si>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</si>
  <si>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</si>
  <si>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</si>
  <si>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</si>
  <si>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</si>
  <si>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</si>
  <si>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</si>
  <si>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</si>
  <si>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</si>
  <si>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</si>
  <si>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</si>
  <si>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</si>
  <si>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</si>
  <si>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</si>
  <si>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</si>
  <si>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</si>
  <si>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</si>
  <si>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</si>
  <si>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</si>
  <si>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</si>
  <si>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</si>
  <si>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Cuadro 1.6.1. Provincia de Córdoba, departamento Calamuchita . Población en viviendas particulares por condición de asistencia escolar, según sexo registrado al nacer, edades simples y edades quinquenales. Año 2022</t>
  </si>
  <si>
    <t>Cuadro 1.6.2. Provincia de Córdoba, departamento Capital . Población en viviendas particulares por condición de asistencia escolar, según sexo registrado al nacer, edades simples y edades quinquenales. Año 2022</t>
  </si>
  <si>
    <t>Cuadro 1.6.3. Provincia de Córdoba, departamento Colón . Población en viviendas particulares por condición de asistencia escolar, según sexo registrado al nacer, edades simples y edades quinquenales. Año 2022</t>
  </si>
  <si>
    <t>Cuadro 1.6.4. Provincia de Córdoba, departamento Cruz del Eje . Población en viviendas particulares por condición de asistencia escolar, según sexo registrado al nacer, edades simples y edades quinquenales. Año 2022</t>
  </si>
  <si>
    <t>Cuadro 1.6.5. Provincia de Córdoba, departamento General Roca . Población en viviendas particulares por condición de asistencia escolar, según sexo registrado al nacer, edades simples y edades quinquenales. Año 2022</t>
  </si>
  <si>
    <t>Cuadro 1.6.6. Provincia de Córdoba, departamento General San Martín . Población en viviendas particulares por condición de asistencia escolar, según sexo registrado al nacer, edades simples y edades quinquenales. Año 2022</t>
  </si>
  <si>
    <t>Cuadro 1.6.7. Provincia de Córdoba, departamento Ischilín . Población en viviendas particulares por condición de asistencia escolar, según sexo registrado al nacer, edades simples y edades quinquenales. Año 2022</t>
  </si>
  <si>
    <t>Cuadro 1.6.8. Provincia de Córdoba, departamento Juárez Celman . Población en viviendas particulares por condición de asistencia escolar, según sexo registrado al nacer, edades simples y edades quinquenales. Año 2022</t>
  </si>
  <si>
    <t>Cuadro 1.6.9. Provincia de Córdoba, departamento Marcos Juárez . Población en viviendas particulares por condición de asistencia escolar, según sexo registrado al nacer, edades simples y edades quinquenales. Año 2022</t>
  </si>
  <si>
    <t>Cuadro 1.6.10. Provincia de Córdoba, departamento Minas . Población en viviendas particulares por condición de asistencia escolar, según sexo registrado al nacer, edades simples y edades quinquenales. Año 2022</t>
  </si>
  <si>
    <t>Cuadro 1.6.11. Provincia de Córdoba, departamento Pocho . Población en viviendas particulares por condición de asistencia escolar, según sexo registrado al nacer, edades simples y edades quinquenales. Año 2022</t>
  </si>
  <si>
    <t>Cuadro 1.6.12. Provincia de Córdoba, departamento Presidente Roque Sáenz Peña . Población en viviendas particulares por condición de asistencia escolar, según sexo registrado al nacer, edades simples y edades quinquenales. Año 2022</t>
  </si>
  <si>
    <t>Cuadro 1.6.13. Provincia de Córdoba, departamento Punilla . Población en viviendas particulares por condición de asistencia escolar, según sexo registrado al nacer, edades simples y edades quinquenales. Año 2022</t>
  </si>
  <si>
    <t>Cuadro 1.6.14. Provincia de Córdoba, departamento Río Cuarto . Población en viviendas particulares por condición de asistencia escolar, según sexo registrado al nacer, edades simples y edades quinquenales. Año 2022</t>
  </si>
  <si>
    <t>Cuadro 1.6.15. Provincia de Córdoba, departamento Río Primero . Población en viviendas particulares por condición de asistencia escolar, según sexo registrado al nacer, edades simples y edades quinquenales. Año 2022</t>
  </si>
  <si>
    <t>Cuadro 1.6.16. Provincia de Córdoba, departamento Río Seco . Población en viviendas particulares por condición de asistencia escolar, según sexo registrado al nacer, edades simples y edades quinquenales. Año 2022</t>
  </si>
  <si>
    <t>Cuadro 1.6.17. Provincia de Córdoba, departamento Río Segundo . Población en viviendas particulares por condición de asistencia escolar, según sexo registrado al nacer, edades simples y edades quinquenales. Año 2022</t>
  </si>
  <si>
    <t>Cuadro 1.6.18. Provincia de Córdoba, departamento San Alberto . Población en viviendas particulares por condición de asistencia escolar, según sexo registrado al nacer, edades simples y edades quinquenales. Año 2022</t>
  </si>
  <si>
    <t>Cuadro 1.6.19. Provincia de Córdoba, departamento San Javier . Población en viviendas particulares por condición de asistencia escolar, según sexo registrado al nacer, edades simples y edades quinquenales. Año 2022</t>
  </si>
  <si>
    <t>Cuadro 1.6.20. Provincia de Córdoba, departamento San Justo . Población en viviendas particulares por condición de asistencia escolar, según sexo registrado al nacer, edades simples y edades quinquenales. Año 2022</t>
  </si>
  <si>
    <t>Cuadro 1.6.21. Provincia de Córdoba, departamento Santa María . Población en viviendas particulares por condición de asistencia escolar, según sexo registrado al nacer, edades simples y edades quinquenales. Año 2022</t>
  </si>
  <si>
    <t>Cuadro 1.6.22. Provincia de Córdoba, departamento Sobremonte . Población en viviendas particulares por condición de asistencia escolar, según sexo registrado al nacer, edades simples y edades quinquenales. Año 2022</t>
  </si>
  <si>
    <t>Cuadro 1.6.23. Provincia de Córdoba, departamento Tercero Arriba . Población en viviendas particulares por condición de asistencia escolar, según sexo registrado al nacer, edades simples y edades quinquenales. Año 2022</t>
  </si>
  <si>
    <t>Cuadro 1.6.24. Provincia de Córdoba, departamento Totoral . Población en viviendas particulares por condición de asistencia escolar, según sexo registrado al nacer, edades simples y edades quinquenales. Año 2022</t>
  </si>
  <si>
    <t>Cuadro 1.6.25. Provincia de Córdoba, departamento Tulumba . Población en viviendas particulares por condición de asistencia escolar, según sexo registrado al nacer, edades simples y edades quinquenales. Año 2022</t>
  </si>
  <si>
    <t>Cuadro 1.6.26. Provincia de Córdoba, departamento Unión . Población en viviendas particulares por condición de asistencia escolar, según sexo registrado al nacer, edades simples y edades quinquenales.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</si>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</sst>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F339"/>
  <sheetViews>
    <sheetView showGridLines="0" workbookViewId="0"/>
  </sheetViews>
  <sheetFormatPr baseColWidth="10" defaultRowHeight="11.25" x14ac:dyDescent="0.2"/>
  <sheetData>
    <row r="1" spans="1:11" x14ac:dyDescent="0.2">
      <c r="A1" s="18"/>
      <c r="B1" s="18"/>
      <c r="C1" s="18"/>
      <c r="D1" s="18"/>
      <c r="E1" s="18"/>
      <c r="F1" s="18"/>
    </row>
    <row r="2" spans="1:11" ht="44.25" customHeight="1" x14ac:dyDescent="0.2">
      <c r="A2" s="17"/>
      <c r="B2" s="17"/>
      <c r="C2" s="17"/>
      <c r="D2" s="17"/>
      <c r="E2" s="17"/>
      <c r="F2" s="17"/>
    </row>
    <row r="3" spans="1:11" ht="20.25" x14ac:dyDescent="0.3">
      <c r="K3" s="13" t="s">
        <v>151</v>
      </c>
    </row>
    <row r="4" spans="1:11" ht="20.25" x14ac:dyDescent="0.3">
      <c r="K4" s="13"/>
    </row>
    <row r="5" spans="1:11" ht="20.25" x14ac:dyDescent="0.3">
      <c r="K5" s="13" t="s">
        <v>152</v>
      </c>
    </row>
    <row r="7" spans="1:11" ht="15" x14ac:dyDescent="0.2">
      <c r="K7" s="26" t="s">
        <v>160</v>
      </c>
    </row>
    <row r="8" spans="1:11" ht="15" x14ac:dyDescent="0.2">
      <c r="K8" s="14"/>
    </row>
    <row r="9" spans="1:11" ht="15" x14ac:dyDescent="0.2">
      <c r="K9" s="27" t="s">
        <v>161</v>
      </c>
    </row>
    <row r="10" spans="1:11" ht="15" x14ac:dyDescent="0.2">
      <c r="K10" s="14"/>
    </row>
    <row r="11" spans="1:11" ht="15" x14ac:dyDescent="0.2">
      <c r="K11" s="14"/>
    </row>
    <row r="12" spans="1:11" ht="15" x14ac:dyDescent="0.2">
      <c r="K12" s="14" t="s">
        <v>153</v>
      </c>
    </row>
    <row r="13" spans="1:11" ht="15" x14ac:dyDescent="0.2">
      <c r="K13" s="14" t="s">
        <v>154</v>
      </c>
    </row>
    <row r="14" spans="1:11" ht="15" x14ac:dyDescent="0.2">
      <c r="K14" s="14" t="s">
        <v>155</v>
      </c>
    </row>
    <row r="15" spans="1:11" ht="15" x14ac:dyDescent="0.2">
      <c r="K15" s="14"/>
    </row>
    <row r="16" spans="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  <row r="337" spans="1:32" x14ac:dyDescent="0.2">
      <c r="A337" s="28"/>
      <c r="B337" s="28"/>
      <c r="C337" s="28"/>
      <c r="D337" s="28"/>
      <c r="E337" s="28"/>
      <c r="F337" s="28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39.75" customHeight="1" x14ac:dyDescent="0.2">
      <c r="A338" s="29" t="s">
        <v>157</v>
      </c>
      <c r="B338" s="28"/>
      <c r="C338" s="28"/>
      <c r="D338" s="28"/>
      <c r="E338" s="28"/>
      <c r="F338" s="28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 x14ac:dyDescent="0.2">
      <c r="A339" s="30" t="s">
        <v>158</v>
      </c>
      <c r="B339" s="31"/>
      <c r="C339" s="31"/>
      <c r="D339" s="31"/>
      <c r="E339" s="31"/>
      <c r="F339" s="31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F334"/>
  <sheetViews>
    <sheetView showGridLines="0" tabSelected="1" workbookViewId="0"/>
  </sheetViews>
  <sheetFormatPr baseColWidth="10" defaultRowHeight="11.25" x14ac:dyDescent="0.2"/>
  <cols>
    <col min="1" max="1" width="255.6640625" customWidth="1"/>
  </cols>
  <sheetData>
    <row r="1" spans="1:6" s="18" customFormat="1" ht="25.5" customHeight="1" x14ac:dyDescent="0.2">
      <c r="A1" s="19" t="s">
        <v>146</v>
      </c>
      <c r="B1" s="19"/>
      <c r="C1" s="19"/>
      <c r="D1" s="19"/>
      <c r="E1" s="19"/>
      <c r="F1" s="19"/>
    </row>
    <row r="2" spans="1:6" ht="15" customHeight="1" x14ac:dyDescent="0.2">
      <c r="A2" s="21" t="s">
        <v>147</v>
      </c>
      <c r="B2" s="20"/>
      <c r="C2" s="20"/>
      <c r="D2" s="20"/>
      <c r="E2" s="20"/>
      <c r="F2" s="20"/>
    </row>
    <row r="3" spans="1:6" ht="12.75" x14ac:dyDescent="0.2">
      <c r="A3" s="12"/>
    </row>
    <row r="4" spans="1:6" ht="12.75" x14ac:dyDescent="0.2">
      <c r="A4" s="11" t="str">
        <f>HYPERLINK("#'Cuadro 1.6'!A3", "Cuadro 1.6. Córdoba. Población en viviendas particulares por condición de asistencia escolar, según sexo registrado al nacer, edades simples y edades quinquenales. Año 2022")</f>
        <v>Cuadro 1.6. Córdoba.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1.6.1'!A3", "Cuadro 1.6.1. Córdoba, departamento Calamuchita . Población en viviendas particulares por condición de asistencia escolar, según sexo registrado al nacer, edades simples y edades quinquenales. Año 2022")</f>
        <v>Cuadro 1.6.1. Córdoba, departamento Calamuchita 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1.6.2'!A3", "Cuadro 1.6.2. Córdoba, departamento Capital . Población en viviendas particulares por condición de asistencia escolar, según sexo registrado al nacer, edades simples y edades quinquenales. Año 2022")</f>
        <v>Cuadro 1.6.2. Córdoba, departamento Capital . Población en viviendas particulares por condición de asistencia escolar, según sexo registrado al nacer, edades simples y edades quinquenales. Año 2022</v>
      </c>
    </row>
    <row r="7" spans="1:6" ht="12.75" x14ac:dyDescent="0.2">
      <c r="A7" s="11" t="str">
        <f>HYPERLINK("#'Cuadro 1.6.3'!A3", "Cuadro 1.6.3. Córdoba, departamento Colón . Población en viviendas particulares por condición de asistencia escolar, según sexo registrado al nacer, edades simples y edades quinquenales. Año 2022")</f>
        <v>Cuadro 1.6.3. Córdoba, departamento Colón . Población en viviendas particulares por condición de asistencia escolar, según sexo registrado al nacer, edades simples y edades quinquenales. Año 2022</v>
      </c>
    </row>
    <row r="8" spans="1:6" ht="12.75" x14ac:dyDescent="0.2">
      <c r="A8" s="11" t="str">
        <f>HYPERLINK("#'Cuadro 1.6.4'!A3", "Cuadro 1.6.4. Córdoba, departamento Cruz del Eje . Población en viviendas particulares por condición de asistencia escolar, según sexo registrado al nacer, edades simples y edades quinquenales. Año 2022")</f>
        <v>Cuadro 1.6.4. Córdoba, departamento Cruz del Eje . Población en viviendas particulares por condición de asistencia escolar, según sexo registrado al nacer, edades simples y edades quinquenales. Año 2022</v>
      </c>
    </row>
    <row r="9" spans="1:6" ht="12.75" x14ac:dyDescent="0.2">
      <c r="A9" s="11" t="str">
        <f>HYPERLINK("#'Cuadro 1.6.5'!A3", "Cuadro 1.6.5. Córdoba, departamento General Roca . Población en viviendas particulares por condición de asistencia escolar, según sexo registrado al nacer, edades simples y edades quinquenales. Año 2022")</f>
        <v>Cuadro 1.6.5. Córdoba, departamento General Roca . Población en viviendas particulares por condición de asistencia escolar, según sexo registrado al nacer, edades simples y edades quinquenales. Año 2022</v>
      </c>
    </row>
    <row r="10" spans="1:6" ht="12.75" x14ac:dyDescent="0.2">
      <c r="A10" s="11" t="str">
        <f>HYPERLINK("#'Cuadro 1.6.6'!A3", "Cuadro 1.6.6. Córdoba, departamento General San Martín . Población en viviendas particulares por condición de asistencia escolar, según sexo registrado al nacer, edades simples y edades quinquenales. Año 2022")</f>
        <v>Cuadro 1.6.6. Córdoba, departamento General San Martín . Población en viviendas particulares por condición de asistencia escolar, según sexo registrado al nacer, edades simples y edades quinquenales. Año 2022</v>
      </c>
    </row>
    <row r="11" spans="1:6" ht="12.75" x14ac:dyDescent="0.2">
      <c r="A11" s="11" t="str">
        <f>HYPERLINK("#'Cuadro 1.6.7'!A3", "Cuadro 1.6.7. Córdoba, departamento Ischilín . Población en viviendas particulares por condición de asistencia escolar, según sexo registrado al nacer, edades simples y edades quinquenales. Año 2022")</f>
        <v>Cuadro 1.6.7. Córdoba, departamento Ischilín . Población en viviendas particulares por condición de asistencia escolar, según sexo registrado al nacer, edades simples y edades quinquenales. Año 2022</v>
      </c>
    </row>
    <row r="12" spans="1:6" ht="12.75" x14ac:dyDescent="0.2">
      <c r="A12" s="11" t="str">
        <f>HYPERLINK("#'Cuadro 1.6.8'!A3", "Cuadro 1.6.8. Córdoba, departamento Juárez Celman . Población en viviendas particulares por condición de asistencia escolar, según sexo registrado al nacer, edades simples y edades quinquenales. Año 2022")</f>
        <v>Cuadro 1.6.8. Córdoba, departamento Juárez Celman . Población en viviendas particulares por condición de asistencia escolar, según sexo registrado al nacer, edades simples y edades quinquenales. Año 2022</v>
      </c>
    </row>
    <row r="13" spans="1:6" ht="12.75" x14ac:dyDescent="0.2">
      <c r="A13" s="11" t="str">
        <f>HYPERLINK("#'Cuadro 1.6.9'!A3", "Cuadro 1.6.9. Córdoba, departamento Marcos Juárez . Población en viviendas particulares por condición de asistencia escolar, según sexo registrado al nacer, edades simples y edades quinquenales. Año 2022")</f>
        <v>Cuadro 1.6.9. Córdoba, departamento Marcos Juárez . Población en viviendas particulares por condición de asistencia escolar, según sexo registrado al nacer, edades simples y edades quinquenales. Año 2022</v>
      </c>
    </row>
    <row r="14" spans="1:6" ht="12.75" x14ac:dyDescent="0.2">
      <c r="A14" s="11" t="str">
        <f>HYPERLINK("#'Cuadro 1.6.10'!A3", "Cuadro 1.6.10. Córdoba, departamento Minas . Población en viviendas particulares por condición de asistencia escolar, según sexo registrado al nacer, edades simples y edades quinquenales. Año 2022")</f>
        <v>Cuadro 1.6.10. Córdoba, departamento Minas . Población en viviendas particulares por condición de asistencia escolar, según sexo registrado al nacer, edades simples y edades quinquenales. Año 2022</v>
      </c>
    </row>
    <row r="15" spans="1:6" ht="12.75" x14ac:dyDescent="0.2">
      <c r="A15" s="11" t="str">
        <f>HYPERLINK("#'Cuadro 1.6.11'!A3", "Cuadro 1.6.11. Córdoba, departamento Pocho . Población en viviendas particulares por condición de asistencia escolar, según sexo registrado al nacer, edades simples y edades quinquenales. Año 2022")</f>
        <v>Cuadro 1.6.11. Córdoba, departamento Pocho . Población en viviendas particulares por condición de asistencia escolar, según sexo registrado al nacer, edades simples y edades quinquenales. Año 2022</v>
      </c>
    </row>
    <row r="16" spans="1:6" ht="12.75" x14ac:dyDescent="0.2">
      <c r="A16" s="11" t="str">
        <f>HYPERLINK("#'Cuadro 1.6.12'!A3", "Cuadro 1.6.12. Córdoba, departamento Presidente Roque Sáenz Peña . Población en viviendas particulares por condición de asistencia escolar, según sexo registrado al nacer, edades simples y edades quinquenales. Año 2022")</f>
        <v>Cuadro 1.6.12. Córdoba, departamento Presidente Roque Sáenz Peña . Población en viviendas particulares por condición de asistencia escolar, según sexo registrado al nacer, edades simples y edades quinquenales. Año 2022</v>
      </c>
    </row>
    <row r="17" spans="1:1" ht="12.75" x14ac:dyDescent="0.2">
      <c r="A17" s="11" t="str">
        <f>HYPERLINK("#'Cuadro 1.6.13'!A3", "Cuadro 1.6.13. Córdoba, departamento Punilla . Población en viviendas particulares por condición de asistencia escolar, según sexo registrado al nacer, edades simples y edades quinquenales. Año 2022")</f>
        <v>Cuadro 1.6.13. Córdoba, departamento Punilla . Población en viviendas particulares por condición de asistencia escolar, según sexo registrado al nacer, edades simples y edades quinquenales. Año 2022</v>
      </c>
    </row>
    <row r="18" spans="1:1" ht="12.75" x14ac:dyDescent="0.2">
      <c r="A18" s="11" t="str">
        <f>HYPERLINK("#'Cuadro 1.6.14'!A3", "Cuadro 1.6.14. Córdoba, departamento Río Cuarto . Población en viviendas particulares por condición de asistencia escolar, según sexo registrado al nacer, edades simples y edades quinquenales. Año 2022")</f>
        <v>Cuadro 1.6.14. Córdoba, departamento Río Cuarto . Población en viviendas particulares por condición de asistencia escolar, según sexo registrado al nacer, edades simples y edades quinquenales. Año 2022</v>
      </c>
    </row>
    <row r="19" spans="1:1" ht="12.75" x14ac:dyDescent="0.2">
      <c r="A19" s="11" t="str">
        <f>HYPERLINK("#'Cuadro 1.6.15'!A3", "Cuadro 1.6.15. Córdoba, departamento Río Primero . Población en viviendas particulares por condición de asistencia escolar, según sexo registrado al nacer, edades simples y edades quinquenales. Año 2022")</f>
        <v>Cuadro 1.6.15. Córdoba, departamento Río Primero . Población en viviendas particulares por condición de asistencia escolar, según sexo registrado al nacer, edades simples y edades quinquenales. Año 2022</v>
      </c>
    </row>
    <row r="20" spans="1:1" ht="12.75" x14ac:dyDescent="0.2">
      <c r="A20" s="11" t="str">
        <f>HYPERLINK("#'Cuadro 1.6.16'!A3", "Cuadro 1.6.16. Córdoba, departamento Río Seco . Población en viviendas particulares por condición de asistencia escolar, según sexo registrado al nacer, edades simples y edades quinquenales. Año 2022")</f>
        <v>Cuadro 1.6.16. Córdoba, departamento Río Seco . Población en viviendas particulares por condición de asistencia escolar, según sexo registrado al nacer, edades simples y edades quinquenales. Año 2022</v>
      </c>
    </row>
    <row r="21" spans="1:1" ht="12.75" x14ac:dyDescent="0.2">
      <c r="A21" s="11" t="str">
        <f>HYPERLINK("#'Cuadro 1.6.17'!A3", "Cuadro 1.6.17. Córdoba, departamento Río Segundo . Población en viviendas particulares por condición de asistencia escolar, según sexo registrado al nacer, edades simples y edades quinquenales. Año 2022")</f>
        <v>Cuadro 1.6.17. Córdoba, departamento Río Segundo . Población en viviendas particulares por condición de asistencia escolar, según sexo registrado al nacer, edades simples y edades quinquenales. Año 2022</v>
      </c>
    </row>
    <row r="22" spans="1:1" ht="12.75" x14ac:dyDescent="0.2">
      <c r="A22" s="11" t="str">
        <f>HYPERLINK("#'Cuadro 1.6.18'!A3", "Cuadro 1.6.18. Córdoba, departamento San Alberto . Población en viviendas particulares por condición de asistencia escolar, según sexo registrado al nacer, edades simples y edades quinquenales. Año 2022")</f>
        <v>Cuadro 1.6.18. Córdoba, departamento San Alberto . Población en viviendas particulares por condición de asistencia escolar, según sexo registrado al nacer, edades simples y edades quinquenales. Año 2022</v>
      </c>
    </row>
    <row r="23" spans="1:1" ht="12.75" x14ac:dyDescent="0.2">
      <c r="A23" s="11" t="str">
        <f>HYPERLINK("#'Cuadro 1.6.19'!A3", "Cuadro 1.6.19. Córdoba, departamento San Javier . Población en viviendas particulares por condición de asistencia escolar, según sexo registrado al nacer, edades simples y edades quinquenales. Año 2022")</f>
        <v>Cuadro 1.6.19. Córdoba, departamento San Javier . Población en viviendas particulares por condición de asistencia escolar, según sexo registrado al nacer, edades simples y edades quinquenales. Año 2022</v>
      </c>
    </row>
    <row r="24" spans="1:1" ht="12.75" x14ac:dyDescent="0.2">
      <c r="A24" s="11" t="str">
        <f>HYPERLINK("#'Cuadro 1.6.20'!A3", "Cuadro 1.6.20. Córdoba, departamento San Justo . Población en viviendas particulares por condición de asistencia escolar, según sexo registrado al nacer, edades simples y edades quinquenales. Año 2022")</f>
        <v>Cuadro 1.6.20. Córdoba, departamento San Justo . Población en viviendas particulares por condición de asistencia escolar, según sexo registrado al nacer, edades simples y edades quinquenales. Año 2022</v>
      </c>
    </row>
    <row r="25" spans="1:1" ht="12.75" x14ac:dyDescent="0.2">
      <c r="A25" s="11" t="str">
        <f>HYPERLINK("#'Cuadro 1.6.21'!A3", "Cuadro 1.6.21. Córdoba, departamento Santa María . Población en viviendas particulares por condición de asistencia escolar, según sexo registrado al nacer, edades simples y edades quinquenales. Año 2022")</f>
        <v>Cuadro 1.6.21. Córdoba, departamento Santa María . Población en viviendas particulares por condición de asistencia escolar, según sexo registrado al nacer, edades simples y edades quinquenales. Año 2022</v>
      </c>
    </row>
    <row r="26" spans="1:1" ht="12.75" x14ac:dyDescent="0.2">
      <c r="A26" s="11" t="str">
        <f>HYPERLINK("#'Cuadro 1.6.22'!A3", "Cuadro 1.6.22. Córdoba, departamento Sobremonte . Población en viviendas particulares por condición de asistencia escolar, según sexo registrado al nacer, edades simples y edades quinquenales. Año 2022")</f>
        <v>Cuadro 1.6.22. Córdoba, departamento Sobremonte . Población en viviendas particulares por condición de asistencia escolar, según sexo registrado al nacer, edades simples y edades quinquenales. Año 2022</v>
      </c>
    </row>
    <row r="27" spans="1:1" ht="12.75" x14ac:dyDescent="0.2">
      <c r="A27" s="11" t="str">
        <f>HYPERLINK("#'Cuadro 1.6.23'!A3", "Cuadro 1.6.23. Córdoba, departamento Tercero Arriba . Población en viviendas particulares por condición de asistencia escolar, según sexo registrado al nacer, edades simples y edades quinquenales. Año 2022")</f>
        <v>Cuadro 1.6.23. Córdoba, departamento Tercero Arriba . Población en viviendas particulares por condición de asistencia escolar, según sexo registrado al nacer, edades simples y edades quinquenales. Año 2022</v>
      </c>
    </row>
    <row r="28" spans="1:1" ht="12.75" x14ac:dyDescent="0.2">
      <c r="A28" s="11" t="str">
        <f>HYPERLINK("#'Cuadro 1.6.24'!A3", "Cuadro 1.6.24. Córdoba, departamento Totoral . Población en viviendas particulares por condición de asistencia escolar, según sexo registrado al nacer, edades simples y edades quinquenales. Año 2022")</f>
        <v>Cuadro 1.6.24. Córdoba, departamento Totoral . Población en viviendas particulares por condición de asistencia escolar, según sexo registrado al nacer, edades simples y edades quinquenales. Año 2022</v>
      </c>
    </row>
    <row r="29" spans="1:1" ht="12.75" x14ac:dyDescent="0.2">
      <c r="A29" s="11" t="str">
        <f>HYPERLINK("#'Cuadro 1.6.25'!A3", "Cuadro 1.6.25. Córdoba, departamento Tulumba . Población en viviendas particulares por condición de asistencia escolar, según sexo registrado al nacer, edades simples y edades quinquenales. Año 2022")</f>
        <v>Cuadro 1.6.25. Córdoba, departamento Tulumba . Población en viviendas particulares por condición de asistencia escolar, según sexo registrado al nacer, edades simples y edades quinquenales. Año 2022</v>
      </c>
    </row>
    <row r="30" spans="1:1" ht="12.75" x14ac:dyDescent="0.2">
      <c r="A30" s="11" t="str">
        <f>HYPERLINK("#'Cuadro 1.6.26'!A3", "Cuadro 1.6.26. Córdoba, departamento Unión . Población en viviendas particulares por condición de asistencia escolar, según sexo registrado al nacer, edades simples y edades quinquenales. Año 2022")</f>
        <v>Cuadro 1.6.26. Córdoba, departamento Unión . Población en viviendas particulares por condición de asistencia escolar, según sexo registrado al nacer, edades simples y edades quinquenales. Año 2022</v>
      </c>
    </row>
    <row r="31" spans="1:1" ht="12.75" x14ac:dyDescent="0.2">
      <c r="A31" s="12"/>
    </row>
    <row r="32" spans="1:1" ht="12.75" x14ac:dyDescent="0.2">
      <c r="A32" s="12" t="s">
        <v>148</v>
      </c>
    </row>
    <row r="33" spans="1:1" ht="12.75" x14ac:dyDescent="0.2">
      <c r="A33" s="12" t="s">
        <v>149</v>
      </c>
    </row>
    <row r="34" spans="1:1" ht="12.75" x14ac:dyDescent="0.2">
      <c r="A34" s="12" t="s">
        <v>150</v>
      </c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  <row r="332" spans="1:32" x14ac:dyDescent="0.2">
      <c r="A332" s="28"/>
      <c r="B332" s="28"/>
      <c r="C332" s="28"/>
      <c r="D332" s="28"/>
      <c r="E332" s="28"/>
      <c r="F332" s="28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39.75" customHeight="1" x14ac:dyDescent="0.2">
      <c r="A333" s="29" t="s">
        <v>157</v>
      </c>
      <c r="B333" s="28"/>
      <c r="C333" s="28"/>
      <c r="D333" s="28"/>
      <c r="E333" s="28"/>
      <c r="F333" s="28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 x14ac:dyDescent="0.2">
      <c r="A334" s="30" t="s">
        <v>158</v>
      </c>
      <c r="B334" s="31"/>
      <c r="C334" s="31"/>
      <c r="D334" s="31"/>
      <c r="E334" s="31"/>
      <c r="F334" s="31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8" customWidth="1"/>
    <col min="4" max="4" width="13.5" customWidth="1"/>
    <col min="5" max="5" width="17.83203125" customWidth="1"/>
    <col min="6" max="6" width="15.16406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36.75" customHeight="1" x14ac:dyDescent="0.2">
      <c r="A2" s="32" t="s">
        <v>1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3812064</v>
      </c>
      <c r="D5" s="3">
        <v>1253481</v>
      </c>
      <c r="E5" s="3">
        <v>2391372</v>
      </c>
      <c r="F5" s="3">
        <v>167211</v>
      </c>
    </row>
    <row r="6" spans="1:32" ht="12" customHeight="1" x14ac:dyDescent="0.2">
      <c r="A6" s="38" t="s">
        <v>145</v>
      </c>
      <c r="B6" s="1" t="s">
        <v>8</v>
      </c>
      <c r="C6" s="10">
        <v>233437</v>
      </c>
      <c r="D6" s="10">
        <v>121283</v>
      </c>
      <c r="E6" s="10">
        <v>8207</v>
      </c>
      <c r="F6" s="10">
        <v>103947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40413</v>
      </c>
      <c r="D7" s="10">
        <v>3608</v>
      </c>
      <c r="E7" s="10">
        <v>1916</v>
      </c>
      <c r="F7" s="10">
        <v>34889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41806</v>
      </c>
      <c r="D8" s="10">
        <v>8964</v>
      </c>
      <c r="E8" s="10">
        <v>1724</v>
      </c>
      <c r="F8" s="10">
        <v>31118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46848</v>
      </c>
      <c r="D9" s="10">
        <v>19281</v>
      </c>
      <c r="E9" s="10">
        <v>2200</v>
      </c>
      <c r="F9" s="10">
        <v>25367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51158</v>
      </c>
      <c r="D10" s="10">
        <v>37867</v>
      </c>
      <c r="E10" s="10">
        <v>1658</v>
      </c>
      <c r="F10" s="10">
        <v>11633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53212</v>
      </c>
      <c r="D11" s="10">
        <v>51563</v>
      </c>
      <c r="E11" s="10">
        <v>709</v>
      </c>
      <c r="F11" s="10">
        <v>940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285351</v>
      </c>
      <c r="D12" s="10">
        <v>280461</v>
      </c>
      <c r="E12" s="10">
        <v>3289</v>
      </c>
      <c r="F12" s="10">
        <v>1601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55238</v>
      </c>
      <c r="D13" s="10">
        <v>54262</v>
      </c>
      <c r="E13" s="10">
        <v>593</v>
      </c>
      <c r="F13" s="10">
        <v>383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56250</v>
      </c>
      <c r="D14" s="10">
        <v>55420</v>
      </c>
      <c r="E14" s="10">
        <v>530</v>
      </c>
      <c r="F14" s="10">
        <v>300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59122</v>
      </c>
      <c r="D15" s="10">
        <v>58129</v>
      </c>
      <c r="E15" s="10">
        <v>662</v>
      </c>
      <c r="F15" s="10">
        <v>331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57455</v>
      </c>
      <c r="D16" s="10">
        <v>56416</v>
      </c>
      <c r="E16" s="10">
        <v>733</v>
      </c>
      <c r="F16" s="10">
        <v>306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57286</v>
      </c>
      <c r="D17" s="10">
        <v>56234</v>
      </c>
      <c r="E17" s="10">
        <v>771</v>
      </c>
      <c r="F17" s="10">
        <v>281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287822</v>
      </c>
      <c r="D18" s="10">
        <v>280072</v>
      </c>
      <c r="E18" s="10">
        <v>6570</v>
      </c>
      <c r="F18" s="10">
        <v>1180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56087</v>
      </c>
      <c r="D19" s="10">
        <v>55081</v>
      </c>
      <c r="E19" s="10">
        <v>759</v>
      </c>
      <c r="F19" s="10">
        <v>247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57976</v>
      </c>
      <c r="D20" s="10">
        <v>56842</v>
      </c>
      <c r="E20" s="10">
        <v>809</v>
      </c>
      <c r="F20" s="10">
        <v>325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58483</v>
      </c>
      <c r="D21" s="10">
        <v>57021</v>
      </c>
      <c r="E21" s="10">
        <v>1224</v>
      </c>
      <c r="F21" s="10">
        <v>238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58587</v>
      </c>
      <c r="D22" s="10">
        <v>56781</v>
      </c>
      <c r="E22" s="10">
        <v>1633</v>
      </c>
      <c r="F22" s="10">
        <v>173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56689</v>
      </c>
      <c r="D23" s="10">
        <v>54347</v>
      </c>
      <c r="E23" s="10">
        <v>2145</v>
      </c>
      <c r="F23" s="10">
        <v>197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294939</v>
      </c>
      <c r="D24" s="10">
        <v>230558</v>
      </c>
      <c r="E24" s="10">
        <v>62906</v>
      </c>
      <c r="F24" s="10">
        <v>1475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55916</v>
      </c>
      <c r="D25" s="10">
        <v>52578</v>
      </c>
      <c r="E25" s="10">
        <v>3132</v>
      </c>
      <c r="F25" s="10">
        <v>206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56262</v>
      </c>
      <c r="D26" s="10">
        <v>51486</v>
      </c>
      <c r="E26" s="10">
        <v>4593</v>
      </c>
      <c r="F26" s="10">
        <v>183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58698</v>
      </c>
      <c r="D27" s="10">
        <v>50470</v>
      </c>
      <c r="E27" s="10">
        <v>7936</v>
      </c>
      <c r="F27" s="10">
        <v>292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61418</v>
      </c>
      <c r="D28" s="10">
        <v>41187</v>
      </c>
      <c r="E28" s="10">
        <v>19850</v>
      </c>
      <c r="F28" s="10">
        <v>381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62645</v>
      </c>
      <c r="D29" s="10">
        <v>34837</v>
      </c>
      <c r="E29" s="10">
        <v>27395</v>
      </c>
      <c r="F29" s="10">
        <v>413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307775</v>
      </c>
      <c r="D30" s="10">
        <v>130788</v>
      </c>
      <c r="E30" s="10">
        <v>174229</v>
      </c>
      <c r="F30" s="10">
        <v>2758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59999</v>
      </c>
      <c r="D31" s="10">
        <v>30856</v>
      </c>
      <c r="E31" s="10">
        <v>28654</v>
      </c>
      <c r="F31" s="10">
        <v>489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62557</v>
      </c>
      <c r="D32" s="10">
        <v>29649</v>
      </c>
      <c r="E32" s="10">
        <v>32413</v>
      </c>
      <c r="F32" s="10">
        <v>495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63682</v>
      </c>
      <c r="D33" s="10">
        <v>26946</v>
      </c>
      <c r="E33" s="10">
        <v>36155</v>
      </c>
      <c r="F33" s="10">
        <v>581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61571</v>
      </c>
      <c r="D34" s="10">
        <v>23250</v>
      </c>
      <c r="E34" s="10">
        <v>37750</v>
      </c>
      <c r="F34" s="10">
        <v>571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59966</v>
      </c>
      <c r="D35" s="10">
        <v>20087</v>
      </c>
      <c r="E35" s="10">
        <v>39257</v>
      </c>
      <c r="F35" s="10">
        <v>622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295708</v>
      </c>
      <c r="D36" s="10">
        <v>66575</v>
      </c>
      <c r="E36" s="10">
        <v>225742</v>
      </c>
      <c r="F36" s="10">
        <v>3391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60856</v>
      </c>
      <c r="D37" s="10">
        <v>17560</v>
      </c>
      <c r="E37" s="10">
        <v>42666</v>
      </c>
      <c r="F37" s="10">
        <v>630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59465</v>
      </c>
      <c r="D38" s="10">
        <v>14749</v>
      </c>
      <c r="E38" s="10">
        <v>44032</v>
      </c>
      <c r="F38" s="10">
        <v>684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59199</v>
      </c>
      <c r="D39" s="10">
        <v>12770</v>
      </c>
      <c r="E39" s="10">
        <v>45759</v>
      </c>
      <c r="F39" s="10">
        <v>670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57714</v>
      </c>
      <c r="D40" s="10">
        <v>11302</v>
      </c>
      <c r="E40" s="10">
        <v>45734</v>
      </c>
      <c r="F40" s="10">
        <v>678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58474</v>
      </c>
      <c r="D41" s="10">
        <v>10194</v>
      </c>
      <c r="E41" s="10">
        <v>47551</v>
      </c>
      <c r="F41" s="10">
        <v>729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282806</v>
      </c>
      <c r="D42" s="10">
        <v>39611</v>
      </c>
      <c r="E42" s="10">
        <v>239391</v>
      </c>
      <c r="F42" s="10">
        <v>3804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59997</v>
      </c>
      <c r="D43" s="10">
        <v>9625</v>
      </c>
      <c r="E43" s="10">
        <v>49555</v>
      </c>
      <c r="F43" s="10">
        <v>817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58041</v>
      </c>
      <c r="D44" s="10">
        <v>8553</v>
      </c>
      <c r="E44" s="10">
        <v>48753</v>
      </c>
      <c r="F44" s="10">
        <v>735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56379</v>
      </c>
      <c r="D45" s="10">
        <v>7840</v>
      </c>
      <c r="E45" s="10">
        <v>47759</v>
      </c>
      <c r="F45" s="10">
        <v>780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54372</v>
      </c>
      <c r="D46" s="10">
        <v>6985</v>
      </c>
      <c r="E46" s="10">
        <v>46634</v>
      </c>
      <c r="F46" s="10">
        <v>753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54017</v>
      </c>
      <c r="D47" s="10">
        <v>6608</v>
      </c>
      <c r="E47" s="10">
        <v>46690</v>
      </c>
      <c r="F47" s="10">
        <v>719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270698</v>
      </c>
      <c r="D48" s="10">
        <v>27487</v>
      </c>
      <c r="E48" s="10">
        <v>239421</v>
      </c>
      <c r="F48" s="10">
        <v>3790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55961</v>
      </c>
      <c r="D49" s="10">
        <v>6447</v>
      </c>
      <c r="E49" s="10">
        <v>48742</v>
      </c>
      <c r="F49" s="10">
        <v>772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54531</v>
      </c>
      <c r="D50" s="10">
        <v>5907</v>
      </c>
      <c r="E50" s="10">
        <v>47857</v>
      </c>
      <c r="F50" s="10">
        <v>767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52388</v>
      </c>
      <c r="D51" s="10">
        <v>5205</v>
      </c>
      <c r="E51" s="10">
        <v>46474</v>
      </c>
      <c r="F51" s="10">
        <v>709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52397</v>
      </c>
      <c r="D52" s="10">
        <v>4924</v>
      </c>
      <c r="E52" s="10">
        <v>46758</v>
      </c>
      <c r="F52" s="10">
        <v>715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55421</v>
      </c>
      <c r="D53" s="10">
        <v>5004</v>
      </c>
      <c r="E53" s="10">
        <v>49590</v>
      </c>
      <c r="F53" s="10">
        <v>827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280745</v>
      </c>
      <c r="D54" s="10">
        <v>22702</v>
      </c>
      <c r="E54" s="10">
        <v>253707</v>
      </c>
      <c r="F54" s="10">
        <v>4336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58070</v>
      </c>
      <c r="D55" s="10">
        <v>5123</v>
      </c>
      <c r="E55" s="10">
        <v>52071</v>
      </c>
      <c r="F55" s="10">
        <v>876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55606</v>
      </c>
      <c r="D56" s="10">
        <v>4654</v>
      </c>
      <c r="E56" s="10">
        <v>50156</v>
      </c>
      <c r="F56" s="10">
        <v>796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58173</v>
      </c>
      <c r="D57" s="10">
        <v>4626</v>
      </c>
      <c r="E57" s="10">
        <v>52643</v>
      </c>
      <c r="F57" s="10">
        <v>904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55895</v>
      </c>
      <c r="D58" s="10">
        <v>4314</v>
      </c>
      <c r="E58" s="10">
        <v>50687</v>
      </c>
      <c r="F58" s="10">
        <v>894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53001</v>
      </c>
      <c r="D59" s="10">
        <v>3985</v>
      </c>
      <c r="E59" s="10">
        <v>48150</v>
      </c>
      <c r="F59" s="10">
        <v>866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237816</v>
      </c>
      <c r="D60" s="10">
        <v>15308</v>
      </c>
      <c r="E60" s="10">
        <v>218101</v>
      </c>
      <c r="F60" s="10">
        <v>4407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50898</v>
      </c>
      <c r="D61" s="10">
        <v>3607</v>
      </c>
      <c r="E61" s="10">
        <v>46440</v>
      </c>
      <c r="F61" s="10">
        <v>851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48886</v>
      </c>
      <c r="D62" s="10">
        <v>3251</v>
      </c>
      <c r="E62" s="10">
        <v>44759</v>
      </c>
      <c r="F62" s="10">
        <v>876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48139</v>
      </c>
      <c r="D63" s="10">
        <v>3120</v>
      </c>
      <c r="E63" s="10">
        <v>44157</v>
      </c>
      <c r="F63" s="10">
        <v>862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44896</v>
      </c>
      <c r="D64" s="10">
        <v>2746</v>
      </c>
      <c r="E64" s="10">
        <v>41247</v>
      </c>
      <c r="F64" s="10">
        <v>903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44997</v>
      </c>
      <c r="D65" s="10">
        <v>2584</v>
      </c>
      <c r="E65" s="10">
        <v>41498</v>
      </c>
      <c r="F65" s="10">
        <v>915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204847</v>
      </c>
      <c r="D66" s="10">
        <v>10617</v>
      </c>
      <c r="E66" s="10">
        <v>189576</v>
      </c>
      <c r="F66" s="10">
        <v>4654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45002</v>
      </c>
      <c r="D67" s="10">
        <v>2551</v>
      </c>
      <c r="E67" s="10">
        <v>41494</v>
      </c>
      <c r="F67" s="10">
        <v>957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41825</v>
      </c>
      <c r="D68" s="10">
        <v>2263</v>
      </c>
      <c r="E68" s="10">
        <v>38664</v>
      </c>
      <c r="F68" s="10">
        <v>898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41575</v>
      </c>
      <c r="D69" s="10">
        <v>2131</v>
      </c>
      <c r="E69" s="10">
        <v>38550</v>
      </c>
      <c r="F69" s="10">
        <v>894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38819</v>
      </c>
      <c r="D70" s="10">
        <v>1948</v>
      </c>
      <c r="E70" s="10">
        <v>35955</v>
      </c>
      <c r="F70" s="10">
        <v>916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37626</v>
      </c>
      <c r="D71" s="10">
        <v>1724</v>
      </c>
      <c r="E71" s="10">
        <v>34913</v>
      </c>
      <c r="F71" s="10">
        <v>989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186735</v>
      </c>
      <c r="D72" s="10">
        <v>7590</v>
      </c>
      <c r="E72" s="10">
        <v>174036</v>
      </c>
      <c r="F72" s="10">
        <v>5109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36841</v>
      </c>
      <c r="D73" s="10">
        <v>1626</v>
      </c>
      <c r="E73" s="10">
        <v>34223</v>
      </c>
      <c r="F73" s="10">
        <v>992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37434</v>
      </c>
      <c r="D74" s="10">
        <v>1575</v>
      </c>
      <c r="E74" s="10">
        <v>34828</v>
      </c>
      <c r="F74" s="10">
        <v>1031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37841</v>
      </c>
      <c r="D75" s="10">
        <v>1550</v>
      </c>
      <c r="E75" s="10">
        <v>35278</v>
      </c>
      <c r="F75" s="10">
        <v>1013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37229</v>
      </c>
      <c r="D76" s="10">
        <v>1417</v>
      </c>
      <c r="E76" s="10">
        <v>34825</v>
      </c>
      <c r="F76" s="10">
        <v>987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37390</v>
      </c>
      <c r="D77" s="10">
        <v>1422</v>
      </c>
      <c r="E77" s="10">
        <v>34882</v>
      </c>
      <c r="F77" s="10">
        <v>1086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169323</v>
      </c>
      <c r="D78" s="10">
        <v>5836</v>
      </c>
      <c r="E78" s="10">
        <v>158440</v>
      </c>
      <c r="F78" s="10">
        <v>5047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37060</v>
      </c>
      <c r="D79" s="10">
        <v>1427</v>
      </c>
      <c r="E79" s="10">
        <v>34555</v>
      </c>
      <c r="F79" s="10">
        <v>1078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34471</v>
      </c>
      <c r="D80" s="10">
        <v>1186</v>
      </c>
      <c r="E80" s="10">
        <v>32376</v>
      </c>
      <c r="F80" s="10">
        <v>909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34173</v>
      </c>
      <c r="D81" s="10">
        <v>1151</v>
      </c>
      <c r="E81" s="10">
        <v>32007</v>
      </c>
      <c r="F81" s="10">
        <v>1015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32396</v>
      </c>
      <c r="D82" s="10">
        <v>1073</v>
      </c>
      <c r="E82" s="10">
        <v>30287</v>
      </c>
      <c r="F82" s="10">
        <v>1036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31223</v>
      </c>
      <c r="D83" s="10">
        <v>999</v>
      </c>
      <c r="E83" s="10">
        <v>29215</v>
      </c>
      <c r="F83" s="10">
        <v>1009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149214</v>
      </c>
      <c r="D84" s="10">
        <v>4685</v>
      </c>
      <c r="E84" s="10">
        <v>139163</v>
      </c>
      <c r="F84" s="10">
        <v>5366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32171</v>
      </c>
      <c r="D85" s="10">
        <v>1062</v>
      </c>
      <c r="E85" s="10">
        <v>30053</v>
      </c>
      <c r="F85" s="10">
        <v>1056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30194</v>
      </c>
      <c r="D86" s="10">
        <v>926</v>
      </c>
      <c r="E86" s="10">
        <v>28200</v>
      </c>
      <c r="F86" s="10">
        <v>1068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30171</v>
      </c>
      <c r="D87" s="10">
        <v>964</v>
      </c>
      <c r="E87" s="10">
        <v>28141</v>
      </c>
      <c r="F87" s="10">
        <v>1066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28455</v>
      </c>
      <c r="D88" s="10">
        <v>853</v>
      </c>
      <c r="E88" s="10">
        <v>26534</v>
      </c>
      <c r="F88" s="10">
        <v>1068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28223</v>
      </c>
      <c r="D89" s="10">
        <v>880</v>
      </c>
      <c r="E89" s="10">
        <v>26235</v>
      </c>
      <c r="F89" s="10">
        <v>1108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126739</v>
      </c>
      <c r="D90" s="10">
        <v>3864</v>
      </c>
      <c r="E90" s="10">
        <v>117483</v>
      </c>
      <c r="F90" s="10">
        <v>5392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27800</v>
      </c>
      <c r="D91" s="10">
        <v>917</v>
      </c>
      <c r="E91" s="10">
        <v>25791</v>
      </c>
      <c r="F91" s="10">
        <v>1092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25906</v>
      </c>
      <c r="D92" s="10">
        <v>758</v>
      </c>
      <c r="E92" s="10">
        <v>24059</v>
      </c>
      <c r="F92" s="10">
        <v>1089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26292</v>
      </c>
      <c r="D93" s="10">
        <v>748</v>
      </c>
      <c r="E93" s="10">
        <v>24451</v>
      </c>
      <c r="F93" s="10">
        <v>1093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24111</v>
      </c>
      <c r="D94" s="10">
        <v>745</v>
      </c>
      <c r="E94" s="10">
        <v>22318</v>
      </c>
      <c r="F94" s="10">
        <v>1048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22630</v>
      </c>
      <c r="D95" s="10">
        <v>696</v>
      </c>
      <c r="E95" s="10">
        <v>20864</v>
      </c>
      <c r="F95" s="10">
        <v>1070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91824</v>
      </c>
      <c r="D96" s="10">
        <v>2715</v>
      </c>
      <c r="E96" s="10">
        <v>84809</v>
      </c>
      <c r="F96" s="10">
        <v>4300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21284</v>
      </c>
      <c r="D97" s="10">
        <v>631</v>
      </c>
      <c r="E97" s="10">
        <v>19741</v>
      </c>
      <c r="F97" s="10">
        <v>912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20235</v>
      </c>
      <c r="D98" s="10">
        <v>596</v>
      </c>
      <c r="E98" s="10">
        <v>18704</v>
      </c>
      <c r="F98" s="10">
        <v>935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18618</v>
      </c>
      <c r="D99" s="10">
        <v>574</v>
      </c>
      <c r="E99" s="10">
        <v>17176</v>
      </c>
      <c r="F99" s="10">
        <v>868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16487</v>
      </c>
      <c r="D100" s="10">
        <v>450</v>
      </c>
      <c r="E100" s="10">
        <v>15214</v>
      </c>
      <c r="F100" s="10">
        <v>823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15200</v>
      </c>
      <c r="D101" s="10">
        <v>464</v>
      </c>
      <c r="E101" s="10">
        <v>13974</v>
      </c>
      <c r="F101" s="10">
        <v>762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58239</v>
      </c>
      <c r="D102" s="10">
        <v>1680</v>
      </c>
      <c r="E102" s="10">
        <v>53419</v>
      </c>
      <c r="F102" s="10">
        <v>3140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14432</v>
      </c>
      <c r="D103" s="10">
        <v>441</v>
      </c>
      <c r="E103" s="10">
        <v>13232</v>
      </c>
      <c r="F103" s="10">
        <v>759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12364</v>
      </c>
      <c r="D104" s="10">
        <v>352</v>
      </c>
      <c r="E104" s="10">
        <v>11405</v>
      </c>
      <c r="F104" s="10">
        <v>607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12190</v>
      </c>
      <c r="D105" s="10">
        <v>347</v>
      </c>
      <c r="E105" s="10">
        <v>11169</v>
      </c>
      <c r="F105" s="10">
        <v>674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10041</v>
      </c>
      <c r="D106" s="10">
        <v>292</v>
      </c>
      <c r="E106" s="10">
        <v>9182</v>
      </c>
      <c r="F106" s="10">
        <v>567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9212</v>
      </c>
      <c r="D107" s="10">
        <v>248</v>
      </c>
      <c r="E107" s="10">
        <v>8431</v>
      </c>
      <c r="F107" s="10">
        <v>533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31131</v>
      </c>
      <c r="D108" s="10">
        <v>912</v>
      </c>
      <c r="E108" s="10">
        <v>28077</v>
      </c>
      <c r="F108" s="10">
        <v>2142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8073</v>
      </c>
      <c r="D109" s="10">
        <v>244</v>
      </c>
      <c r="E109" s="10">
        <v>7309</v>
      </c>
      <c r="F109" s="10">
        <v>520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7122</v>
      </c>
      <c r="D110" s="10">
        <v>206</v>
      </c>
      <c r="E110" s="10">
        <v>6447</v>
      </c>
      <c r="F110" s="10">
        <v>469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6142</v>
      </c>
      <c r="D111" s="10">
        <v>181</v>
      </c>
      <c r="E111" s="10">
        <v>5525</v>
      </c>
      <c r="F111" s="10">
        <v>436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5114</v>
      </c>
      <c r="D112" s="10">
        <v>137</v>
      </c>
      <c r="E112" s="10">
        <v>4607</v>
      </c>
      <c r="F112" s="10">
        <v>370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4680</v>
      </c>
      <c r="D113" s="10">
        <v>144</v>
      </c>
      <c r="E113" s="10">
        <v>4189</v>
      </c>
      <c r="F113" s="10">
        <v>347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16915</v>
      </c>
      <c r="D114" s="10">
        <v>737</v>
      </c>
      <c r="E114" s="10">
        <v>14806</v>
      </c>
      <c r="F114" s="10">
        <v>1372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1973249</v>
      </c>
      <c r="D115" s="3">
        <v>660489</v>
      </c>
      <c r="E115" s="3">
        <v>1229370</v>
      </c>
      <c r="F115" s="3">
        <v>83390</v>
      </c>
    </row>
    <row r="116" spans="1:11" ht="12" customHeight="1" x14ac:dyDescent="0.2">
      <c r="A116" s="38" t="s">
        <v>145</v>
      </c>
      <c r="B116" s="1" t="s">
        <v>8</v>
      </c>
      <c r="C116" s="10">
        <v>115096</v>
      </c>
      <c r="D116" s="10">
        <v>59498</v>
      </c>
      <c r="E116" s="10">
        <v>4014</v>
      </c>
      <c r="F116" s="10">
        <v>51584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19919</v>
      </c>
      <c r="D117" s="10">
        <v>1741</v>
      </c>
      <c r="E117" s="10">
        <v>918</v>
      </c>
      <c r="F117" s="10">
        <v>17260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20685</v>
      </c>
      <c r="D118" s="10">
        <v>4339</v>
      </c>
      <c r="E118" s="10">
        <v>837</v>
      </c>
      <c r="F118" s="10">
        <v>15509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23293</v>
      </c>
      <c r="D119" s="10">
        <v>9520</v>
      </c>
      <c r="E119" s="10">
        <v>1071</v>
      </c>
      <c r="F119" s="10">
        <v>12702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25077</v>
      </c>
      <c r="D120" s="10">
        <v>18588</v>
      </c>
      <c r="E120" s="10">
        <v>814</v>
      </c>
      <c r="F120" s="10">
        <v>5675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26122</v>
      </c>
      <c r="D121" s="10">
        <v>25310</v>
      </c>
      <c r="E121" s="10">
        <v>374</v>
      </c>
      <c r="F121" s="10">
        <v>438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140739</v>
      </c>
      <c r="D122" s="10">
        <v>138378</v>
      </c>
      <c r="E122" s="10">
        <v>1549</v>
      </c>
      <c r="F122" s="10">
        <v>812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27204</v>
      </c>
      <c r="D123" s="10">
        <v>26719</v>
      </c>
      <c r="E123" s="10">
        <v>290</v>
      </c>
      <c r="F123" s="10">
        <v>195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27711</v>
      </c>
      <c r="D124" s="10">
        <v>27310</v>
      </c>
      <c r="E124" s="10">
        <v>250</v>
      </c>
      <c r="F124" s="10">
        <v>151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29238</v>
      </c>
      <c r="D125" s="10">
        <v>28775</v>
      </c>
      <c r="E125" s="10">
        <v>290</v>
      </c>
      <c r="F125" s="10">
        <v>173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28320</v>
      </c>
      <c r="D126" s="10">
        <v>27824</v>
      </c>
      <c r="E126" s="10">
        <v>345</v>
      </c>
      <c r="F126" s="10">
        <v>151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28266</v>
      </c>
      <c r="D127" s="10">
        <v>27750</v>
      </c>
      <c r="E127" s="10">
        <v>374</v>
      </c>
      <c r="F127" s="10">
        <v>142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141710</v>
      </c>
      <c r="D128" s="10">
        <v>138247</v>
      </c>
      <c r="E128" s="10">
        <v>2909</v>
      </c>
      <c r="F128" s="10">
        <v>554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27501</v>
      </c>
      <c r="D129" s="10">
        <v>27015</v>
      </c>
      <c r="E129" s="10">
        <v>361</v>
      </c>
      <c r="F129" s="10">
        <v>125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28517</v>
      </c>
      <c r="D130" s="10">
        <v>27993</v>
      </c>
      <c r="E130" s="10">
        <v>374</v>
      </c>
      <c r="F130" s="10">
        <v>150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28844</v>
      </c>
      <c r="D131" s="10">
        <v>28208</v>
      </c>
      <c r="E131" s="10">
        <v>535</v>
      </c>
      <c r="F131" s="10">
        <v>101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28851</v>
      </c>
      <c r="D132" s="10">
        <v>28037</v>
      </c>
      <c r="E132" s="10">
        <v>728</v>
      </c>
      <c r="F132" s="10">
        <v>86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27997</v>
      </c>
      <c r="D133" s="10">
        <v>26994</v>
      </c>
      <c r="E133" s="10">
        <v>911</v>
      </c>
      <c r="F133" s="10">
        <v>92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146528</v>
      </c>
      <c r="D134" s="10">
        <v>119526</v>
      </c>
      <c r="E134" s="10">
        <v>26339</v>
      </c>
      <c r="F134" s="10">
        <v>663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27356</v>
      </c>
      <c r="D135" s="10">
        <v>26061</v>
      </c>
      <c r="E135" s="10">
        <v>1212</v>
      </c>
      <c r="F135" s="10">
        <v>83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27841</v>
      </c>
      <c r="D136" s="10">
        <v>26082</v>
      </c>
      <c r="E136" s="10">
        <v>1671</v>
      </c>
      <c r="F136" s="10">
        <v>88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29094</v>
      </c>
      <c r="D137" s="10">
        <v>25937</v>
      </c>
      <c r="E137" s="10">
        <v>3021</v>
      </c>
      <c r="F137" s="10">
        <v>136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30676</v>
      </c>
      <c r="D138" s="10">
        <v>21853</v>
      </c>
      <c r="E138" s="10">
        <v>8637</v>
      </c>
      <c r="F138" s="10">
        <v>186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31561</v>
      </c>
      <c r="D139" s="10">
        <v>19593</v>
      </c>
      <c r="E139" s="10">
        <v>11798</v>
      </c>
      <c r="F139" s="10">
        <v>170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156455</v>
      </c>
      <c r="D140" s="10">
        <v>77311</v>
      </c>
      <c r="E140" s="10">
        <v>77862</v>
      </c>
      <c r="F140" s="10">
        <v>1282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30322</v>
      </c>
      <c r="D141" s="10">
        <v>17999</v>
      </c>
      <c r="E141" s="10">
        <v>12098</v>
      </c>
      <c r="F141" s="10">
        <v>225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31510</v>
      </c>
      <c r="D142" s="10">
        <v>17410</v>
      </c>
      <c r="E142" s="10">
        <v>13868</v>
      </c>
      <c r="F142" s="10">
        <v>232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32682</v>
      </c>
      <c r="D143" s="10">
        <v>16226</v>
      </c>
      <c r="E143" s="10">
        <v>16191</v>
      </c>
      <c r="F143" s="10">
        <v>265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31461</v>
      </c>
      <c r="D144" s="10">
        <v>13797</v>
      </c>
      <c r="E144" s="10">
        <v>17387</v>
      </c>
      <c r="F144" s="10">
        <v>277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30480</v>
      </c>
      <c r="D145" s="10">
        <v>11879</v>
      </c>
      <c r="E145" s="10">
        <v>18318</v>
      </c>
      <c r="F145" s="10">
        <v>283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150453</v>
      </c>
      <c r="D146" s="10">
        <v>39484</v>
      </c>
      <c r="E146" s="10">
        <v>109506</v>
      </c>
      <c r="F146" s="10">
        <v>1463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30945</v>
      </c>
      <c r="D147" s="10">
        <v>10364</v>
      </c>
      <c r="E147" s="10">
        <v>20305</v>
      </c>
      <c r="F147" s="10">
        <v>276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30411</v>
      </c>
      <c r="D148" s="10">
        <v>8805</v>
      </c>
      <c r="E148" s="10">
        <v>21308</v>
      </c>
      <c r="F148" s="10">
        <v>298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30028</v>
      </c>
      <c r="D149" s="10">
        <v>7513</v>
      </c>
      <c r="E149" s="10">
        <v>22223</v>
      </c>
      <c r="F149" s="10">
        <v>292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29299</v>
      </c>
      <c r="D150" s="10">
        <v>6704</v>
      </c>
      <c r="E150" s="10">
        <v>22300</v>
      </c>
      <c r="F150" s="10">
        <v>295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29770</v>
      </c>
      <c r="D151" s="10">
        <v>6098</v>
      </c>
      <c r="E151" s="10">
        <v>23370</v>
      </c>
      <c r="F151" s="10">
        <v>302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144879</v>
      </c>
      <c r="D152" s="10">
        <v>24137</v>
      </c>
      <c r="E152" s="10">
        <v>119062</v>
      </c>
      <c r="F152" s="10">
        <v>1680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30744</v>
      </c>
      <c r="D153" s="10">
        <v>5888</v>
      </c>
      <c r="E153" s="10">
        <v>24512</v>
      </c>
      <c r="F153" s="10">
        <v>344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29819</v>
      </c>
      <c r="D154" s="10">
        <v>5270</v>
      </c>
      <c r="E154" s="10">
        <v>24219</v>
      </c>
      <c r="F154" s="10">
        <v>330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28865</v>
      </c>
      <c r="D155" s="10">
        <v>4772</v>
      </c>
      <c r="E155" s="10">
        <v>23742</v>
      </c>
      <c r="F155" s="10">
        <v>351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27732</v>
      </c>
      <c r="D156" s="10">
        <v>4236</v>
      </c>
      <c r="E156" s="10">
        <v>23158</v>
      </c>
      <c r="F156" s="10">
        <v>338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27719</v>
      </c>
      <c r="D157" s="10">
        <v>3971</v>
      </c>
      <c r="E157" s="10">
        <v>23431</v>
      </c>
      <c r="F157" s="10">
        <v>317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138870</v>
      </c>
      <c r="D158" s="10">
        <v>16870</v>
      </c>
      <c r="E158" s="10">
        <v>120319</v>
      </c>
      <c r="F158" s="10">
        <v>1681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28817</v>
      </c>
      <c r="D159" s="10">
        <v>3933</v>
      </c>
      <c r="E159" s="10">
        <v>24552</v>
      </c>
      <c r="F159" s="10">
        <v>332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28036</v>
      </c>
      <c r="D160" s="10">
        <v>3651</v>
      </c>
      <c r="E160" s="10">
        <v>24032</v>
      </c>
      <c r="F160" s="10">
        <v>353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26758</v>
      </c>
      <c r="D161" s="10">
        <v>3151</v>
      </c>
      <c r="E161" s="10">
        <v>23293</v>
      </c>
      <c r="F161" s="10">
        <v>314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26879</v>
      </c>
      <c r="D162" s="10">
        <v>3002</v>
      </c>
      <c r="E162" s="10">
        <v>23563</v>
      </c>
      <c r="F162" s="10">
        <v>314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28380</v>
      </c>
      <c r="D163" s="10">
        <v>3133</v>
      </c>
      <c r="E163" s="10">
        <v>24879</v>
      </c>
      <c r="F163" s="10">
        <v>368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144576</v>
      </c>
      <c r="D164" s="10">
        <v>14100</v>
      </c>
      <c r="E164" s="10">
        <v>128464</v>
      </c>
      <c r="F164" s="10">
        <v>2012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29804</v>
      </c>
      <c r="D165" s="10">
        <v>3229</v>
      </c>
      <c r="E165" s="10">
        <v>26156</v>
      </c>
      <c r="F165" s="10">
        <v>419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28674</v>
      </c>
      <c r="D166" s="10">
        <v>2862</v>
      </c>
      <c r="E166" s="10">
        <v>25444</v>
      </c>
      <c r="F166" s="10">
        <v>368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30144</v>
      </c>
      <c r="D167" s="10">
        <v>2899</v>
      </c>
      <c r="E167" s="10">
        <v>26840</v>
      </c>
      <c r="F167" s="10">
        <v>405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28725</v>
      </c>
      <c r="D168" s="10">
        <v>2648</v>
      </c>
      <c r="E168" s="10">
        <v>25688</v>
      </c>
      <c r="F168" s="10">
        <v>389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27229</v>
      </c>
      <c r="D169" s="10">
        <v>2462</v>
      </c>
      <c r="E169" s="10">
        <v>24336</v>
      </c>
      <c r="F169" s="10">
        <v>431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122838</v>
      </c>
      <c r="D170" s="10">
        <v>9629</v>
      </c>
      <c r="E170" s="10">
        <v>111148</v>
      </c>
      <c r="F170" s="10">
        <v>2061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26315</v>
      </c>
      <c r="D171" s="10">
        <v>2269</v>
      </c>
      <c r="E171" s="10">
        <v>23658</v>
      </c>
      <c r="F171" s="10">
        <v>388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25163</v>
      </c>
      <c r="D172" s="10">
        <v>2002</v>
      </c>
      <c r="E172" s="10">
        <v>22749</v>
      </c>
      <c r="F172" s="10">
        <v>412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24878</v>
      </c>
      <c r="D173" s="10">
        <v>2004</v>
      </c>
      <c r="E173" s="10">
        <v>22483</v>
      </c>
      <c r="F173" s="10">
        <v>391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23152</v>
      </c>
      <c r="D174" s="10">
        <v>1708</v>
      </c>
      <c r="E174" s="10">
        <v>21030</v>
      </c>
      <c r="F174" s="10">
        <v>414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23330</v>
      </c>
      <c r="D175" s="10">
        <v>1646</v>
      </c>
      <c r="E175" s="10">
        <v>21228</v>
      </c>
      <c r="F175" s="10">
        <v>456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106020</v>
      </c>
      <c r="D176" s="10">
        <v>6463</v>
      </c>
      <c r="E176" s="10">
        <v>97362</v>
      </c>
      <c r="F176" s="10">
        <v>2195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23105</v>
      </c>
      <c r="D177" s="10">
        <v>1575</v>
      </c>
      <c r="E177" s="10">
        <v>21095</v>
      </c>
      <c r="F177" s="10">
        <v>435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21520</v>
      </c>
      <c r="D178" s="10">
        <v>1390</v>
      </c>
      <c r="E178" s="10">
        <v>19713</v>
      </c>
      <c r="F178" s="10">
        <v>417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21678</v>
      </c>
      <c r="D179" s="10">
        <v>1315</v>
      </c>
      <c r="E179" s="10">
        <v>19925</v>
      </c>
      <c r="F179" s="10">
        <v>438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20128</v>
      </c>
      <c r="D180" s="10">
        <v>1173</v>
      </c>
      <c r="E180" s="10">
        <v>18515</v>
      </c>
      <c r="F180" s="10">
        <v>440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19589</v>
      </c>
      <c r="D181" s="10">
        <v>1010</v>
      </c>
      <c r="E181" s="10">
        <v>18114</v>
      </c>
      <c r="F181" s="10">
        <v>465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97950</v>
      </c>
      <c r="D182" s="10">
        <v>4522</v>
      </c>
      <c r="E182" s="10">
        <v>90967</v>
      </c>
      <c r="F182" s="10">
        <v>2461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19416</v>
      </c>
      <c r="D183" s="10">
        <v>992</v>
      </c>
      <c r="E183" s="10">
        <v>17971</v>
      </c>
      <c r="F183" s="10">
        <v>453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19552</v>
      </c>
      <c r="D184" s="10">
        <v>932</v>
      </c>
      <c r="E184" s="10">
        <v>18127</v>
      </c>
      <c r="F184" s="10">
        <v>493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19770</v>
      </c>
      <c r="D185" s="10">
        <v>908</v>
      </c>
      <c r="E185" s="10">
        <v>18358</v>
      </c>
      <c r="F185" s="10">
        <v>504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19569</v>
      </c>
      <c r="D186" s="10">
        <v>831</v>
      </c>
      <c r="E186" s="10">
        <v>18244</v>
      </c>
      <c r="F186" s="10">
        <v>494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19643</v>
      </c>
      <c r="D187" s="10">
        <v>859</v>
      </c>
      <c r="E187" s="10">
        <v>18267</v>
      </c>
      <c r="F187" s="10">
        <v>517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89960</v>
      </c>
      <c r="D188" s="10">
        <v>3395</v>
      </c>
      <c r="E188" s="10">
        <v>84099</v>
      </c>
      <c r="F188" s="10">
        <v>2466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19796</v>
      </c>
      <c r="D189" s="10">
        <v>832</v>
      </c>
      <c r="E189" s="10">
        <v>18414</v>
      </c>
      <c r="F189" s="10">
        <v>550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18229</v>
      </c>
      <c r="D190" s="10">
        <v>701</v>
      </c>
      <c r="E190" s="10">
        <v>17109</v>
      </c>
      <c r="F190" s="10">
        <v>419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18061</v>
      </c>
      <c r="D191" s="10">
        <v>679</v>
      </c>
      <c r="E191" s="10">
        <v>16883</v>
      </c>
      <c r="F191" s="10">
        <v>499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17216</v>
      </c>
      <c r="D192" s="10">
        <v>610</v>
      </c>
      <c r="E192" s="10">
        <v>16115</v>
      </c>
      <c r="F192" s="10">
        <v>491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16658</v>
      </c>
      <c r="D193" s="10">
        <v>573</v>
      </c>
      <c r="E193" s="10">
        <v>15578</v>
      </c>
      <c r="F193" s="10">
        <v>507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81621</v>
      </c>
      <c r="D194" s="10">
        <v>2772</v>
      </c>
      <c r="E194" s="10">
        <v>76110</v>
      </c>
      <c r="F194" s="10">
        <v>2739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17315</v>
      </c>
      <c r="D195" s="10">
        <v>642</v>
      </c>
      <c r="E195" s="10">
        <v>16138</v>
      </c>
      <c r="F195" s="10">
        <v>535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16554</v>
      </c>
      <c r="D196" s="10">
        <v>556</v>
      </c>
      <c r="E196" s="10">
        <v>15452</v>
      </c>
      <c r="F196" s="10">
        <v>546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16467</v>
      </c>
      <c r="D197" s="10">
        <v>582</v>
      </c>
      <c r="E197" s="10">
        <v>15325</v>
      </c>
      <c r="F197" s="10">
        <v>560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15556</v>
      </c>
      <c r="D198" s="10">
        <v>500</v>
      </c>
      <c r="E198" s="10">
        <v>14523</v>
      </c>
      <c r="F198" s="10">
        <v>533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15729</v>
      </c>
      <c r="D199" s="10">
        <v>492</v>
      </c>
      <c r="E199" s="10">
        <v>14672</v>
      </c>
      <c r="F199" s="10">
        <v>565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71505</v>
      </c>
      <c r="D200" s="10">
        <v>2301</v>
      </c>
      <c r="E200" s="10">
        <v>66398</v>
      </c>
      <c r="F200" s="10">
        <v>2806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15505</v>
      </c>
      <c r="D201" s="10">
        <v>548</v>
      </c>
      <c r="E201" s="10">
        <v>14397</v>
      </c>
      <c r="F201" s="10">
        <v>560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14484</v>
      </c>
      <c r="D202" s="10">
        <v>457</v>
      </c>
      <c r="E202" s="10">
        <v>13455</v>
      </c>
      <c r="F202" s="10">
        <v>572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14925</v>
      </c>
      <c r="D203" s="10">
        <v>434</v>
      </c>
      <c r="E203" s="10">
        <v>13930</v>
      </c>
      <c r="F203" s="10">
        <v>561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13644</v>
      </c>
      <c r="D204" s="10">
        <v>444</v>
      </c>
      <c r="E204" s="10">
        <v>12657</v>
      </c>
      <c r="F204" s="10">
        <v>543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12947</v>
      </c>
      <c r="D205" s="10">
        <v>418</v>
      </c>
      <c r="E205" s="10">
        <v>11959</v>
      </c>
      <c r="F205" s="10">
        <v>570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54403</v>
      </c>
      <c r="D206" s="10">
        <v>1659</v>
      </c>
      <c r="E206" s="10">
        <v>50313</v>
      </c>
      <c r="F206" s="10">
        <v>2431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12367</v>
      </c>
      <c r="D207" s="10">
        <v>422</v>
      </c>
      <c r="E207" s="10">
        <v>11450</v>
      </c>
      <c r="F207" s="10">
        <v>495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11831</v>
      </c>
      <c r="D208" s="10">
        <v>332</v>
      </c>
      <c r="E208" s="10">
        <v>10975</v>
      </c>
      <c r="F208" s="10">
        <v>524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11053</v>
      </c>
      <c r="D209" s="10">
        <v>345</v>
      </c>
      <c r="E209" s="10">
        <v>10194</v>
      </c>
      <c r="F209" s="10">
        <v>514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9880</v>
      </c>
      <c r="D210" s="10">
        <v>265</v>
      </c>
      <c r="E210" s="10">
        <v>9167</v>
      </c>
      <c r="F210" s="10">
        <v>448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9272</v>
      </c>
      <c r="D211" s="10">
        <v>295</v>
      </c>
      <c r="E211" s="10">
        <v>8527</v>
      </c>
      <c r="F211" s="10">
        <v>450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36387</v>
      </c>
      <c r="D212" s="10">
        <v>1061</v>
      </c>
      <c r="E212" s="10">
        <v>33346</v>
      </c>
      <c r="F212" s="10">
        <v>1980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8879</v>
      </c>
      <c r="D213" s="10">
        <v>279</v>
      </c>
      <c r="E213" s="10">
        <v>8144</v>
      </c>
      <c r="F213" s="10">
        <v>456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7679</v>
      </c>
      <c r="D214" s="10">
        <v>217</v>
      </c>
      <c r="E214" s="10">
        <v>7070</v>
      </c>
      <c r="F214" s="10">
        <v>392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7597</v>
      </c>
      <c r="D215" s="10">
        <v>213</v>
      </c>
      <c r="E215" s="10">
        <v>6952</v>
      </c>
      <c r="F215" s="10">
        <v>432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6333</v>
      </c>
      <c r="D216" s="10">
        <v>180</v>
      </c>
      <c r="E216" s="10">
        <v>5794</v>
      </c>
      <c r="F216" s="10">
        <v>359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5899</v>
      </c>
      <c r="D217" s="10">
        <v>172</v>
      </c>
      <c r="E217" s="10">
        <v>5386</v>
      </c>
      <c r="F217" s="10">
        <v>341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21100</v>
      </c>
      <c r="D218" s="10">
        <v>614</v>
      </c>
      <c r="E218" s="10">
        <v>18993</v>
      </c>
      <c r="F218" s="10">
        <v>1493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5351</v>
      </c>
      <c r="D219" s="10">
        <v>157</v>
      </c>
      <c r="E219" s="10">
        <v>4854</v>
      </c>
      <c r="F219" s="10">
        <v>340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4768</v>
      </c>
      <c r="D220" s="10">
        <v>142</v>
      </c>
      <c r="E220" s="10">
        <v>4298</v>
      </c>
      <c r="F220" s="10">
        <v>328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4189</v>
      </c>
      <c r="D221" s="10">
        <v>121</v>
      </c>
      <c r="E221" s="10">
        <v>3759</v>
      </c>
      <c r="F221" s="10">
        <v>309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3514</v>
      </c>
      <c r="D222" s="10">
        <v>95</v>
      </c>
      <c r="E222" s="10">
        <v>3161</v>
      </c>
      <c r="F222" s="10">
        <v>258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3278</v>
      </c>
      <c r="D223" s="10">
        <v>99</v>
      </c>
      <c r="E223" s="10">
        <v>2921</v>
      </c>
      <c r="F223" s="10">
        <v>258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12159</v>
      </c>
      <c r="D224" s="10">
        <v>522</v>
      </c>
      <c r="E224" s="10">
        <v>10610</v>
      </c>
      <c r="F224" s="10">
        <v>1027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1838815</v>
      </c>
      <c r="D225" s="3">
        <v>592992</v>
      </c>
      <c r="E225" s="3">
        <v>1162002</v>
      </c>
      <c r="F225" s="3">
        <v>83821</v>
      </c>
    </row>
    <row r="226" spans="1:11" ht="12" customHeight="1" x14ac:dyDescent="0.2">
      <c r="A226" s="38" t="s">
        <v>145</v>
      </c>
      <c r="B226" s="1" t="s">
        <v>8</v>
      </c>
      <c r="C226" s="10">
        <v>118341</v>
      </c>
      <c r="D226" s="10">
        <v>61785</v>
      </c>
      <c r="E226" s="10">
        <v>4193</v>
      </c>
      <c r="F226" s="10">
        <v>52363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20494</v>
      </c>
      <c r="D227" s="10">
        <v>1867</v>
      </c>
      <c r="E227" s="10">
        <v>998</v>
      </c>
      <c r="F227" s="10">
        <v>17629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21121</v>
      </c>
      <c r="D228" s="10">
        <v>4625</v>
      </c>
      <c r="E228" s="10">
        <v>887</v>
      </c>
      <c r="F228" s="10">
        <v>15609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23555</v>
      </c>
      <c r="D229" s="10">
        <v>9761</v>
      </c>
      <c r="E229" s="10">
        <v>1129</v>
      </c>
      <c r="F229" s="10">
        <v>12665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26081</v>
      </c>
      <c r="D230" s="10">
        <v>19279</v>
      </c>
      <c r="E230" s="10">
        <v>844</v>
      </c>
      <c r="F230" s="10">
        <v>5958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27090</v>
      </c>
      <c r="D231" s="10">
        <v>26253</v>
      </c>
      <c r="E231" s="10">
        <v>335</v>
      </c>
      <c r="F231" s="10">
        <v>502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144612</v>
      </c>
      <c r="D232" s="10">
        <v>142083</v>
      </c>
      <c r="E232" s="10">
        <v>1740</v>
      </c>
      <c r="F232" s="10">
        <v>789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28034</v>
      </c>
      <c r="D233" s="10">
        <v>27543</v>
      </c>
      <c r="E233" s="10">
        <v>303</v>
      </c>
      <c r="F233" s="10">
        <v>188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28539</v>
      </c>
      <c r="D234" s="10">
        <v>28110</v>
      </c>
      <c r="E234" s="10">
        <v>280</v>
      </c>
      <c r="F234" s="10">
        <v>149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29884</v>
      </c>
      <c r="D235" s="10">
        <v>29354</v>
      </c>
      <c r="E235" s="10">
        <v>372</v>
      </c>
      <c r="F235" s="10">
        <v>158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29135</v>
      </c>
      <c r="D236" s="10">
        <v>28592</v>
      </c>
      <c r="E236" s="10">
        <v>388</v>
      </c>
      <c r="F236" s="10">
        <v>155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29020</v>
      </c>
      <c r="D237" s="10">
        <v>28484</v>
      </c>
      <c r="E237" s="10">
        <v>397</v>
      </c>
      <c r="F237" s="10">
        <v>139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146112</v>
      </c>
      <c r="D238" s="10">
        <v>141825</v>
      </c>
      <c r="E238" s="10">
        <v>3661</v>
      </c>
      <c r="F238" s="10">
        <v>626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28586</v>
      </c>
      <c r="D239" s="10">
        <v>28066</v>
      </c>
      <c r="E239" s="10">
        <v>398</v>
      </c>
      <c r="F239" s="10">
        <v>122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29459</v>
      </c>
      <c r="D240" s="10">
        <v>28849</v>
      </c>
      <c r="E240" s="10">
        <v>435</v>
      </c>
      <c r="F240" s="10">
        <v>175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29639</v>
      </c>
      <c r="D241" s="10">
        <v>28813</v>
      </c>
      <c r="E241" s="10">
        <v>689</v>
      </c>
      <c r="F241" s="10">
        <v>137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29736</v>
      </c>
      <c r="D242" s="10">
        <v>28744</v>
      </c>
      <c r="E242" s="10">
        <v>905</v>
      </c>
      <c r="F242" s="10">
        <v>87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28692</v>
      </c>
      <c r="D243" s="10">
        <v>27353</v>
      </c>
      <c r="E243" s="10">
        <v>1234</v>
      </c>
      <c r="F243" s="10">
        <v>105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148411</v>
      </c>
      <c r="D244" s="10">
        <v>111032</v>
      </c>
      <c r="E244" s="10">
        <v>36567</v>
      </c>
      <c r="F244" s="10">
        <v>812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28560</v>
      </c>
      <c r="D245" s="10">
        <v>26517</v>
      </c>
      <c r="E245" s="10">
        <v>1920</v>
      </c>
      <c r="F245" s="10">
        <v>123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28421</v>
      </c>
      <c r="D246" s="10">
        <v>25404</v>
      </c>
      <c r="E246" s="10">
        <v>2922</v>
      </c>
      <c r="F246" s="10">
        <v>95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29604</v>
      </c>
      <c r="D247" s="10">
        <v>24533</v>
      </c>
      <c r="E247" s="10">
        <v>4915</v>
      </c>
      <c r="F247" s="10">
        <v>156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30742</v>
      </c>
      <c r="D248" s="10">
        <v>19334</v>
      </c>
      <c r="E248" s="10">
        <v>11213</v>
      </c>
      <c r="F248" s="10">
        <v>195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31084</v>
      </c>
      <c r="D249" s="10">
        <v>15244</v>
      </c>
      <c r="E249" s="10">
        <v>15597</v>
      </c>
      <c r="F249" s="10">
        <v>243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151320</v>
      </c>
      <c r="D250" s="10">
        <v>53477</v>
      </c>
      <c r="E250" s="10">
        <v>96367</v>
      </c>
      <c r="F250" s="10">
        <v>1476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29677</v>
      </c>
      <c r="D251" s="10">
        <v>12857</v>
      </c>
      <c r="E251" s="10">
        <v>16556</v>
      </c>
      <c r="F251" s="10">
        <v>264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31047</v>
      </c>
      <c r="D252" s="10">
        <v>12239</v>
      </c>
      <c r="E252" s="10">
        <v>18545</v>
      </c>
      <c r="F252" s="10">
        <v>263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31000</v>
      </c>
      <c r="D253" s="10">
        <v>10720</v>
      </c>
      <c r="E253" s="10">
        <v>19964</v>
      </c>
      <c r="F253" s="10">
        <v>316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30110</v>
      </c>
      <c r="D254" s="10">
        <v>9453</v>
      </c>
      <c r="E254" s="10">
        <v>20363</v>
      </c>
      <c r="F254" s="10">
        <v>294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29486</v>
      </c>
      <c r="D255" s="10">
        <v>8208</v>
      </c>
      <c r="E255" s="10">
        <v>20939</v>
      </c>
      <c r="F255" s="10">
        <v>339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145255</v>
      </c>
      <c r="D256" s="10">
        <v>27091</v>
      </c>
      <c r="E256" s="10">
        <v>116236</v>
      </c>
      <c r="F256" s="10">
        <v>1928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29911</v>
      </c>
      <c r="D257" s="10">
        <v>7196</v>
      </c>
      <c r="E257" s="10">
        <v>22361</v>
      </c>
      <c r="F257" s="10">
        <v>354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29054</v>
      </c>
      <c r="D258" s="10">
        <v>5944</v>
      </c>
      <c r="E258" s="10">
        <v>22724</v>
      </c>
      <c r="F258" s="10">
        <v>386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29171</v>
      </c>
      <c r="D259" s="10">
        <v>5257</v>
      </c>
      <c r="E259" s="10">
        <v>23536</v>
      </c>
      <c r="F259" s="10">
        <v>378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28415</v>
      </c>
      <c r="D260" s="10">
        <v>4598</v>
      </c>
      <c r="E260" s="10">
        <v>23434</v>
      </c>
      <c r="F260" s="10">
        <v>383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28704</v>
      </c>
      <c r="D261" s="10">
        <v>4096</v>
      </c>
      <c r="E261" s="10">
        <v>24181</v>
      </c>
      <c r="F261" s="10">
        <v>427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137927</v>
      </c>
      <c r="D262" s="10">
        <v>15474</v>
      </c>
      <c r="E262" s="10">
        <v>120329</v>
      </c>
      <c r="F262" s="10">
        <v>2124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29253</v>
      </c>
      <c r="D263" s="10">
        <v>3737</v>
      </c>
      <c r="E263" s="10">
        <v>25043</v>
      </c>
      <c r="F263" s="10">
        <v>473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28222</v>
      </c>
      <c r="D264" s="10">
        <v>3283</v>
      </c>
      <c r="E264" s="10">
        <v>24534</v>
      </c>
      <c r="F264" s="10">
        <v>405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27514</v>
      </c>
      <c r="D265" s="10">
        <v>3068</v>
      </c>
      <c r="E265" s="10">
        <v>24017</v>
      </c>
      <c r="F265" s="10">
        <v>429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26640</v>
      </c>
      <c r="D266" s="10">
        <v>2749</v>
      </c>
      <c r="E266" s="10">
        <v>23476</v>
      </c>
      <c r="F266" s="10">
        <v>415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26298</v>
      </c>
      <c r="D267" s="10">
        <v>2637</v>
      </c>
      <c r="E267" s="10">
        <v>23259</v>
      </c>
      <c r="F267" s="10">
        <v>402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131828</v>
      </c>
      <c r="D268" s="10">
        <v>10617</v>
      </c>
      <c r="E268" s="10">
        <v>119102</v>
      </c>
      <c r="F268" s="10">
        <v>2109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27144</v>
      </c>
      <c r="D269" s="10">
        <v>2514</v>
      </c>
      <c r="E269" s="10">
        <v>24190</v>
      </c>
      <c r="F269" s="10">
        <v>440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26495</v>
      </c>
      <c r="D270" s="10">
        <v>2256</v>
      </c>
      <c r="E270" s="10">
        <v>23825</v>
      </c>
      <c r="F270" s="10">
        <v>414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25630</v>
      </c>
      <c r="D271" s="10">
        <v>2054</v>
      </c>
      <c r="E271" s="10">
        <v>23181</v>
      </c>
      <c r="F271" s="10">
        <v>395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25518</v>
      </c>
      <c r="D272" s="10">
        <v>1922</v>
      </c>
      <c r="E272" s="10">
        <v>23195</v>
      </c>
      <c r="F272" s="10">
        <v>401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27041</v>
      </c>
      <c r="D273" s="10">
        <v>1871</v>
      </c>
      <c r="E273" s="10">
        <v>24711</v>
      </c>
      <c r="F273" s="10">
        <v>459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136169</v>
      </c>
      <c r="D274" s="10">
        <v>8602</v>
      </c>
      <c r="E274" s="10">
        <v>125243</v>
      </c>
      <c r="F274" s="10">
        <v>2324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28266</v>
      </c>
      <c r="D275" s="10">
        <v>1894</v>
      </c>
      <c r="E275" s="10">
        <v>25915</v>
      </c>
      <c r="F275" s="10">
        <v>457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26932</v>
      </c>
      <c r="D276" s="10">
        <v>1792</v>
      </c>
      <c r="E276" s="10">
        <v>24712</v>
      </c>
      <c r="F276" s="10">
        <v>428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28029</v>
      </c>
      <c r="D277" s="10">
        <v>1727</v>
      </c>
      <c r="E277" s="10">
        <v>25803</v>
      </c>
      <c r="F277" s="10">
        <v>499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27170</v>
      </c>
      <c r="D278" s="10">
        <v>1666</v>
      </c>
      <c r="E278" s="10">
        <v>24999</v>
      </c>
      <c r="F278" s="10">
        <v>505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25772</v>
      </c>
      <c r="D279" s="10">
        <v>1523</v>
      </c>
      <c r="E279" s="10">
        <v>23814</v>
      </c>
      <c r="F279" s="10">
        <v>435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114978</v>
      </c>
      <c r="D280" s="10">
        <v>5679</v>
      </c>
      <c r="E280" s="10">
        <v>106953</v>
      </c>
      <c r="F280" s="10">
        <v>2346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24583</v>
      </c>
      <c r="D281" s="10">
        <v>1338</v>
      </c>
      <c r="E281" s="10">
        <v>22782</v>
      </c>
      <c r="F281" s="10">
        <v>463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23723</v>
      </c>
      <c r="D282" s="10">
        <v>1249</v>
      </c>
      <c r="E282" s="10">
        <v>22010</v>
      </c>
      <c r="F282" s="10">
        <v>464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23261</v>
      </c>
      <c r="D283" s="10">
        <v>1116</v>
      </c>
      <c r="E283" s="10">
        <v>21674</v>
      </c>
      <c r="F283" s="10">
        <v>471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21744</v>
      </c>
      <c r="D284" s="10">
        <v>1038</v>
      </c>
      <c r="E284" s="10">
        <v>20217</v>
      </c>
      <c r="F284" s="10">
        <v>489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21667</v>
      </c>
      <c r="D285" s="10">
        <v>938</v>
      </c>
      <c r="E285" s="10">
        <v>20270</v>
      </c>
      <c r="F285" s="10">
        <v>459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98827</v>
      </c>
      <c r="D286" s="10">
        <v>4154</v>
      </c>
      <c r="E286" s="10">
        <v>92214</v>
      </c>
      <c r="F286" s="10">
        <v>2459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21897</v>
      </c>
      <c r="D287" s="10">
        <v>976</v>
      </c>
      <c r="E287" s="10">
        <v>20399</v>
      </c>
      <c r="F287" s="10">
        <v>522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20305</v>
      </c>
      <c r="D288" s="10">
        <v>873</v>
      </c>
      <c r="E288" s="10">
        <v>18951</v>
      </c>
      <c r="F288" s="10">
        <v>481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19897</v>
      </c>
      <c r="D289" s="10">
        <v>816</v>
      </c>
      <c r="E289" s="10">
        <v>18625</v>
      </c>
      <c r="F289" s="10">
        <v>456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18691</v>
      </c>
      <c r="D290" s="10">
        <v>775</v>
      </c>
      <c r="E290" s="10">
        <v>17440</v>
      </c>
      <c r="F290" s="10">
        <v>476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18037</v>
      </c>
      <c r="D291" s="10">
        <v>714</v>
      </c>
      <c r="E291" s="10">
        <v>16799</v>
      </c>
      <c r="F291" s="10">
        <v>524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88785</v>
      </c>
      <c r="D292" s="10">
        <v>3068</v>
      </c>
      <c r="E292" s="10">
        <v>83069</v>
      </c>
      <c r="F292" s="10">
        <v>2648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17425</v>
      </c>
      <c r="D293" s="10">
        <v>634</v>
      </c>
      <c r="E293" s="10">
        <v>16252</v>
      </c>
      <c r="F293" s="10">
        <v>539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17882</v>
      </c>
      <c r="D294" s="10">
        <v>643</v>
      </c>
      <c r="E294" s="10">
        <v>16701</v>
      </c>
      <c r="F294" s="10">
        <v>538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18071</v>
      </c>
      <c r="D295" s="10">
        <v>642</v>
      </c>
      <c r="E295" s="10">
        <v>16920</v>
      </c>
      <c r="F295" s="10">
        <v>509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17660</v>
      </c>
      <c r="D296" s="10">
        <v>586</v>
      </c>
      <c r="E296" s="10">
        <v>16581</v>
      </c>
      <c r="F296" s="10">
        <v>493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17747</v>
      </c>
      <c r="D297" s="10">
        <v>563</v>
      </c>
      <c r="E297" s="10">
        <v>16615</v>
      </c>
      <c r="F297" s="10">
        <v>569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79363</v>
      </c>
      <c r="D298" s="10">
        <v>2441</v>
      </c>
      <c r="E298" s="10">
        <v>74341</v>
      </c>
      <c r="F298" s="10">
        <v>2581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17264</v>
      </c>
      <c r="D299" s="10">
        <v>595</v>
      </c>
      <c r="E299" s="10">
        <v>16141</v>
      </c>
      <c r="F299" s="10">
        <v>528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16242</v>
      </c>
      <c r="D300" s="10">
        <v>485</v>
      </c>
      <c r="E300" s="10">
        <v>15267</v>
      </c>
      <c r="F300" s="10">
        <v>490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16112</v>
      </c>
      <c r="D301" s="10">
        <v>472</v>
      </c>
      <c r="E301" s="10">
        <v>15124</v>
      </c>
      <c r="F301" s="10">
        <v>516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15180</v>
      </c>
      <c r="D302" s="10">
        <v>463</v>
      </c>
      <c r="E302" s="10">
        <v>14172</v>
      </c>
      <c r="F302" s="10">
        <v>545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14565</v>
      </c>
      <c r="D303" s="10">
        <v>426</v>
      </c>
      <c r="E303" s="10">
        <v>13637</v>
      </c>
      <c r="F303" s="10">
        <v>502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67593</v>
      </c>
      <c r="D304" s="10">
        <v>1913</v>
      </c>
      <c r="E304" s="10">
        <v>63053</v>
      </c>
      <c r="F304" s="10">
        <v>2627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14856</v>
      </c>
      <c r="D305" s="10">
        <v>420</v>
      </c>
      <c r="E305" s="10">
        <v>13915</v>
      </c>
      <c r="F305" s="10">
        <v>521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13640</v>
      </c>
      <c r="D306" s="10">
        <v>370</v>
      </c>
      <c r="E306" s="10">
        <v>12748</v>
      </c>
      <c r="F306" s="10">
        <v>522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13704</v>
      </c>
      <c r="D307" s="10">
        <v>382</v>
      </c>
      <c r="E307" s="10">
        <v>12816</v>
      </c>
      <c r="F307" s="10">
        <v>506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12899</v>
      </c>
      <c r="D308" s="10">
        <v>353</v>
      </c>
      <c r="E308" s="10">
        <v>12011</v>
      </c>
      <c r="F308" s="10">
        <v>535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12494</v>
      </c>
      <c r="D309" s="10">
        <v>388</v>
      </c>
      <c r="E309" s="10">
        <v>11563</v>
      </c>
      <c r="F309" s="10">
        <v>543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55234</v>
      </c>
      <c r="D310" s="10">
        <v>1563</v>
      </c>
      <c r="E310" s="10">
        <v>51085</v>
      </c>
      <c r="F310" s="10">
        <v>2586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12295</v>
      </c>
      <c r="D311" s="10">
        <v>369</v>
      </c>
      <c r="E311" s="10">
        <v>11394</v>
      </c>
      <c r="F311" s="10">
        <v>532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11422</v>
      </c>
      <c r="D312" s="10">
        <v>301</v>
      </c>
      <c r="E312" s="10">
        <v>10604</v>
      </c>
      <c r="F312" s="10">
        <v>517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11367</v>
      </c>
      <c r="D313" s="10">
        <v>314</v>
      </c>
      <c r="E313" s="10">
        <v>10521</v>
      </c>
      <c r="F313" s="10">
        <v>532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10467</v>
      </c>
      <c r="D314" s="10">
        <v>301</v>
      </c>
      <c r="E314" s="10">
        <v>9661</v>
      </c>
      <c r="F314" s="10">
        <v>505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9683</v>
      </c>
      <c r="D315" s="10">
        <v>278</v>
      </c>
      <c r="E315" s="10">
        <v>8905</v>
      </c>
      <c r="F315" s="10">
        <v>500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37421</v>
      </c>
      <c r="D316" s="10">
        <v>1056</v>
      </c>
      <c r="E316" s="10">
        <v>34496</v>
      </c>
      <c r="F316" s="10">
        <v>1869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8917</v>
      </c>
      <c r="D317" s="10">
        <v>209</v>
      </c>
      <c r="E317" s="10">
        <v>8291</v>
      </c>
      <c r="F317" s="10">
        <v>417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8404</v>
      </c>
      <c r="D318" s="10">
        <v>264</v>
      </c>
      <c r="E318" s="10">
        <v>7729</v>
      </c>
      <c r="F318" s="10">
        <v>411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7565</v>
      </c>
      <c r="D319" s="10">
        <v>229</v>
      </c>
      <c r="E319" s="10">
        <v>6982</v>
      </c>
      <c r="F319" s="10">
        <v>354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6607</v>
      </c>
      <c r="D320" s="10">
        <v>185</v>
      </c>
      <c r="E320" s="10">
        <v>6047</v>
      </c>
      <c r="F320" s="10">
        <v>375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5928</v>
      </c>
      <c r="D321" s="10">
        <v>169</v>
      </c>
      <c r="E321" s="10">
        <v>5447</v>
      </c>
      <c r="F321" s="10">
        <v>312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21852</v>
      </c>
      <c r="D322" s="10">
        <v>619</v>
      </c>
      <c r="E322" s="10">
        <v>20073</v>
      </c>
      <c r="F322" s="10">
        <v>1160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5553</v>
      </c>
      <c r="D323" s="10">
        <v>162</v>
      </c>
      <c r="E323" s="10">
        <v>5088</v>
      </c>
      <c r="F323" s="10">
        <v>303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4685</v>
      </c>
      <c r="D324" s="10">
        <v>135</v>
      </c>
      <c r="E324" s="10">
        <v>4335</v>
      </c>
      <c r="F324" s="10">
        <v>215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4593</v>
      </c>
      <c r="D325" s="10">
        <v>134</v>
      </c>
      <c r="E325" s="10">
        <v>4217</v>
      </c>
      <c r="F325" s="10">
        <v>242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3708</v>
      </c>
      <c r="D326" s="10">
        <v>112</v>
      </c>
      <c r="E326" s="10">
        <v>3388</v>
      </c>
      <c r="F326" s="10">
        <v>208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3313</v>
      </c>
      <c r="D327" s="10">
        <v>76</v>
      </c>
      <c r="E327" s="10">
        <v>3045</v>
      </c>
      <c r="F327" s="10">
        <v>192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10031</v>
      </c>
      <c r="D328" s="10">
        <v>298</v>
      </c>
      <c r="E328" s="10">
        <v>9084</v>
      </c>
      <c r="F328" s="10">
        <v>649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2722</v>
      </c>
      <c r="D329" s="10">
        <v>87</v>
      </c>
      <c r="E329" s="10">
        <v>2455</v>
      </c>
      <c r="F329" s="10">
        <v>180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2354</v>
      </c>
      <c r="D330" s="10">
        <v>64</v>
      </c>
      <c r="E330" s="10">
        <v>2149</v>
      </c>
      <c r="F330" s="10">
        <v>141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1953</v>
      </c>
      <c r="D331" s="10">
        <v>60</v>
      </c>
      <c r="E331" s="10">
        <v>1766</v>
      </c>
      <c r="F331" s="10">
        <v>127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1600</v>
      </c>
      <c r="D332" s="10">
        <v>42</v>
      </c>
      <c r="E332" s="10">
        <v>1446</v>
      </c>
      <c r="F332" s="10">
        <v>112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1402</v>
      </c>
      <c r="D333" s="10">
        <v>45</v>
      </c>
      <c r="E333" s="10">
        <v>1268</v>
      </c>
      <c r="F333" s="10">
        <v>89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4756</v>
      </c>
      <c r="D334" s="5">
        <v>215</v>
      </c>
      <c r="E334" s="5">
        <v>4196</v>
      </c>
      <c r="F334" s="5">
        <v>345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8.33203125" customWidth="1"/>
    <col min="4" max="4" width="16.33203125" customWidth="1"/>
    <col min="5" max="5" width="20.6640625" customWidth="1"/>
    <col min="6" max="6" width="16.66406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37.5" customHeight="1" x14ac:dyDescent="0.2">
      <c r="A2" s="42" t="s">
        <v>119</v>
      </c>
      <c r="B2" s="42"/>
      <c r="C2" s="42"/>
      <c r="D2" s="42"/>
      <c r="E2" s="42"/>
      <c r="F2" s="4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75462</v>
      </c>
      <c r="D5" s="3">
        <v>23180</v>
      </c>
      <c r="E5" s="3">
        <v>48880</v>
      </c>
      <c r="F5" s="3">
        <v>3402</v>
      </c>
    </row>
    <row r="6" spans="1:32" ht="12" customHeight="1" x14ac:dyDescent="0.2">
      <c r="A6" s="38" t="s">
        <v>145</v>
      </c>
      <c r="B6" s="1" t="s">
        <v>8</v>
      </c>
      <c r="C6" s="10">
        <v>4759</v>
      </c>
      <c r="D6" s="10">
        <v>2453</v>
      </c>
      <c r="E6" s="10">
        <v>176</v>
      </c>
      <c r="F6" s="10">
        <v>2130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722</v>
      </c>
      <c r="D7" s="10">
        <v>78</v>
      </c>
      <c r="E7" s="10">
        <v>37</v>
      </c>
      <c r="F7" s="10">
        <v>607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849</v>
      </c>
      <c r="D8" s="10">
        <v>171</v>
      </c>
      <c r="E8" s="10">
        <v>39</v>
      </c>
      <c r="F8" s="10">
        <v>639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1002</v>
      </c>
      <c r="D9" s="10">
        <v>400</v>
      </c>
      <c r="E9" s="10">
        <v>44</v>
      </c>
      <c r="F9" s="10">
        <v>558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1077</v>
      </c>
      <c r="D10" s="10">
        <v>752</v>
      </c>
      <c r="E10" s="10">
        <v>37</v>
      </c>
      <c r="F10" s="10">
        <v>288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1109</v>
      </c>
      <c r="D11" s="10">
        <v>1052</v>
      </c>
      <c r="E11" s="10">
        <v>19</v>
      </c>
      <c r="F11" s="10">
        <v>38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5981</v>
      </c>
      <c r="D12" s="10">
        <v>5885</v>
      </c>
      <c r="E12" s="10">
        <v>63</v>
      </c>
      <c r="F12" s="10">
        <v>33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1143</v>
      </c>
      <c r="D13" s="10">
        <v>1119</v>
      </c>
      <c r="E13" s="10">
        <v>16</v>
      </c>
      <c r="F13" s="10">
        <v>8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1172</v>
      </c>
      <c r="D14" s="10">
        <v>1155</v>
      </c>
      <c r="E14" s="10">
        <v>9</v>
      </c>
      <c r="F14" s="10">
        <v>8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1226</v>
      </c>
      <c r="D15" s="10">
        <v>1213</v>
      </c>
      <c r="E15" s="10">
        <v>9</v>
      </c>
      <c r="F15" s="10">
        <v>4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1270</v>
      </c>
      <c r="D16" s="10">
        <v>1245</v>
      </c>
      <c r="E16" s="10">
        <v>16</v>
      </c>
      <c r="F16" s="10">
        <v>9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1170</v>
      </c>
      <c r="D17" s="10">
        <v>1153</v>
      </c>
      <c r="E17" s="10">
        <v>13</v>
      </c>
      <c r="F17" s="10">
        <v>4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6028</v>
      </c>
      <c r="D18" s="10">
        <v>5874</v>
      </c>
      <c r="E18" s="10">
        <v>135</v>
      </c>
      <c r="F18" s="10">
        <v>19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1203</v>
      </c>
      <c r="D19" s="10">
        <v>1182</v>
      </c>
      <c r="E19" s="10">
        <v>17</v>
      </c>
      <c r="F19" s="10">
        <v>4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1243</v>
      </c>
      <c r="D20" s="10">
        <v>1218</v>
      </c>
      <c r="E20" s="10">
        <v>19</v>
      </c>
      <c r="F20" s="10">
        <v>6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1190</v>
      </c>
      <c r="D21" s="10">
        <v>1161</v>
      </c>
      <c r="E21" s="10">
        <v>24</v>
      </c>
      <c r="F21" s="10">
        <v>5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1224</v>
      </c>
      <c r="D22" s="10">
        <v>1195</v>
      </c>
      <c r="E22" s="10">
        <v>27</v>
      </c>
      <c r="F22" s="10">
        <v>2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1168</v>
      </c>
      <c r="D23" s="10">
        <v>1118</v>
      </c>
      <c r="E23" s="10">
        <v>48</v>
      </c>
      <c r="F23" s="10">
        <v>2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5837</v>
      </c>
      <c r="D24" s="10">
        <v>4392</v>
      </c>
      <c r="E24" s="10">
        <v>1402</v>
      </c>
      <c r="F24" s="10">
        <v>43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1254</v>
      </c>
      <c r="D25" s="10">
        <v>1176</v>
      </c>
      <c r="E25" s="10">
        <v>73</v>
      </c>
      <c r="F25" s="10">
        <v>5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1173</v>
      </c>
      <c r="D26" s="10">
        <v>1074</v>
      </c>
      <c r="E26" s="10">
        <v>96</v>
      </c>
      <c r="F26" s="10">
        <v>3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1156</v>
      </c>
      <c r="D27" s="10">
        <v>963</v>
      </c>
      <c r="E27" s="10">
        <v>180</v>
      </c>
      <c r="F27" s="10">
        <v>13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1129</v>
      </c>
      <c r="D28" s="10">
        <v>694</v>
      </c>
      <c r="E28" s="10">
        <v>424</v>
      </c>
      <c r="F28" s="10">
        <v>11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1125</v>
      </c>
      <c r="D29" s="10">
        <v>485</v>
      </c>
      <c r="E29" s="10">
        <v>629</v>
      </c>
      <c r="F29" s="10">
        <v>11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5223</v>
      </c>
      <c r="D30" s="10">
        <v>1442</v>
      </c>
      <c r="E30" s="10">
        <v>3727</v>
      </c>
      <c r="F30" s="10">
        <v>54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1003</v>
      </c>
      <c r="D31" s="10">
        <v>354</v>
      </c>
      <c r="E31" s="10">
        <v>642</v>
      </c>
      <c r="F31" s="10">
        <v>7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1092</v>
      </c>
      <c r="D32" s="10">
        <v>333</v>
      </c>
      <c r="E32" s="10">
        <v>746</v>
      </c>
      <c r="F32" s="10">
        <v>13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1102</v>
      </c>
      <c r="D33" s="10">
        <v>313</v>
      </c>
      <c r="E33" s="10">
        <v>782</v>
      </c>
      <c r="F33" s="10">
        <v>7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993</v>
      </c>
      <c r="D34" s="10">
        <v>225</v>
      </c>
      <c r="E34" s="10">
        <v>757</v>
      </c>
      <c r="F34" s="10">
        <v>11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1033</v>
      </c>
      <c r="D35" s="10">
        <v>217</v>
      </c>
      <c r="E35" s="10">
        <v>800</v>
      </c>
      <c r="F35" s="10">
        <v>16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4826</v>
      </c>
      <c r="D36" s="10">
        <v>698</v>
      </c>
      <c r="E36" s="10">
        <v>4071</v>
      </c>
      <c r="F36" s="10">
        <v>57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934</v>
      </c>
      <c r="D37" s="10">
        <v>165</v>
      </c>
      <c r="E37" s="10">
        <v>755</v>
      </c>
      <c r="F37" s="10">
        <v>14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981</v>
      </c>
      <c r="D38" s="10">
        <v>153</v>
      </c>
      <c r="E38" s="10">
        <v>815</v>
      </c>
      <c r="F38" s="10">
        <v>13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942</v>
      </c>
      <c r="D39" s="10">
        <v>136</v>
      </c>
      <c r="E39" s="10">
        <v>799</v>
      </c>
      <c r="F39" s="10">
        <v>7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963</v>
      </c>
      <c r="D40" s="10">
        <v>138</v>
      </c>
      <c r="E40" s="10">
        <v>815</v>
      </c>
      <c r="F40" s="10">
        <v>10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1006</v>
      </c>
      <c r="D41" s="10">
        <v>106</v>
      </c>
      <c r="E41" s="10">
        <v>887</v>
      </c>
      <c r="F41" s="10">
        <v>13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5066</v>
      </c>
      <c r="D42" s="10">
        <v>540</v>
      </c>
      <c r="E42" s="10">
        <v>4460</v>
      </c>
      <c r="F42" s="10">
        <v>66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1050</v>
      </c>
      <c r="D43" s="10">
        <v>122</v>
      </c>
      <c r="E43" s="10">
        <v>902</v>
      </c>
      <c r="F43" s="10">
        <v>26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1108</v>
      </c>
      <c r="D44" s="10">
        <v>117</v>
      </c>
      <c r="E44" s="10">
        <v>979</v>
      </c>
      <c r="F44" s="10">
        <v>12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967</v>
      </c>
      <c r="D45" s="10">
        <v>100</v>
      </c>
      <c r="E45" s="10">
        <v>857</v>
      </c>
      <c r="F45" s="10">
        <v>10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949</v>
      </c>
      <c r="D46" s="10">
        <v>101</v>
      </c>
      <c r="E46" s="10">
        <v>837</v>
      </c>
      <c r="F46" s="10">
        <v>11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992</v>
      </c>
      <c r="D47" s="10">
        <v>100</v>
      </c>
      <c r="E47" s="10">
        <v>885</v>
      </c>
      <c r="F47" s="10">
        <v>7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5500</v>
      </c>
      <c r="D48" s="10">
        <v>434</v>
      </c>
      <c r="E48" s="10">
        <v>4994</v>
      </c>
      <c r="F48" s="10">
        <v>72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1135</v>
      </c>
      <c r="D49" s="10">
        <v>103</v>
      </c>
      <c r="E49" s="10">
        <v>1019</v>
      </c>
      <c r="F49" s="10">
        <v>13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1031</v>
      </c>
      <c r="D50" s="10">
        <v>83</v>
      </c>
      <c r="E50" s="10">
        <v>935</v>
      </c>
      <c r="F50" s="10">
        <v>13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1063</v>
      </c>
      <c r="D51" s="10">
        <v>82</v>
      </c>
      <c r="E51" s="10">
        <v>971</v>
      </c>
      <c r="F51" s="10">
        <v>10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1088</v>
      </c>
      <c r="D52" s="10">
        <v>81</v>
      </c>
      <c r="E52" s="10">
        <v>989</v>
      </c>
      <c r="F52" s="10">
        <v>18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1183</v>
      </c>
      <c r="D53" s="10">
        <v>85</v>
      </c>
      <c r="E53" s="10">
        <v>1080</v>
      </c>
      <c r="F53" s="10">
        <v>18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5854</v>
      </c>
      <c r="D54" s="10">
        <v>373</v>
      </c>
      <c r="E54" s="10">
        <v>5385</v>
      </c>
      <c r="F54" s="10">
        <v>96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1182</v>
      </c>
      <c r="D55" s="10">
        <v>83</v>
      </c>
      <c r="E55" s="10">
        <v>1085</v>
      </c>
      <c r="F55" s="10">
        <v>14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1151</v>
      </c>
      <c r="D56" s="10">
        <v>71</v>
      </c>
      <c r="E56" s="10">
        <v>1061</v>
      </c>
      <c r="F56" s="10">
        <v>19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1208</v>
      </c>
      <c r="D57" s="10">
        <v>71</v>
      </c>
      <c r="E57" s="10">
        <v>1117</v>
      </c>
      <c r="F57" s="10">
        <v>20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1173</v>
      </c>
      <c r="D58" s="10">
        <v>77</v>
      </c>
      <c r="E58" s="10">
        <v>1076</v>
      </c>
      <c r="F58" s="10">
        <v>20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1140</v>
      </c>
      <c r="D59" s="10">
        <v>71</v>
      </c>
      <c r="E59" s="10">
        <v>1046</v>
      </c>
      <c r="F59" s="10">
        <v>23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4874</v>
      </c>
      <c r="D60" s="10">
        <v>312</v>
      </c>
      <c r="E60" s="10">
        <v>4480</v>
      </c>
      <c r="F60" s="10">
        <v>82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1072</v>
      </c>
      <c r="D61" s="10">
        <v>72</v>
      </c>
      <c r="E61" s="10">
        <v>987</v>
      </c>
      <c r="F61" s="10">
        <v>13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1051</v>
      </c>
      <c r="D62" s="10">
        <v>68</v>
      </c>
      <c r="E62" s="10">
        <v>961</v>
      </c>
      <c r="F62" s="10">
        <v>22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985</v>
      </c>
      <c r="D63" s="10">
        <v>65</v>
      </c>
      <c r="E63" s="10">
        <v>903</v>
      </c>
      <c r="F63" s="10">
        <v>17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885</v>
      </c>
      <c r="D64" s="10">
        <v>67</v>
      </c>
      <c r="E64" s="10">
        <v>805</v>
      </c>
      <c r="F64" s="10">
        <v>13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881</v>
      </c>
      <c r="D65" s="10">
        <v>40</v>
      </c>
      <c r="E65" s="10">
        <v>824</v>
      </c>
      <c r="F65" s="10">
        <v>17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4097</v>
      </c>
      <c r="D66" s="10">
        <v>208</v>
      </c>
      <c r="E66" s="10">
        <v>3810</v>
      </c>
      <c r="F66" s="10">
        <v>79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880</v>
      </c>
      <c r="D67" s="10">
        <v>42</v>
      </c>
      <c r="E67" s="10">
        <v>817</v>
      </c>
      <c r="F67" s="10">
        <v>21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847</v>
      </c>
      <c r="D68" s="10">
        <v>52</v>
      </c>
      <c r="E68" s="10">
        <v>780</v>
      </c>
      <c r="F68" s="10">
        <v>15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843</v>
      </c>
      <c r="D69" s="10">
        <v>40</v>
      </c>
      <c r="E69" s="10">
        <v>788</v>
      </c>
      <c r="F69" s="10">
        <v>15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769</v>
      </c>
      <c r="D70" s="10">
        <v>35</v>
      </c>
      <c r="E70" s="10">
        <v>725</v>
      </c>
      <c r="F70" s="10">
        <v>9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758</v>
      </c>
      <c r="D71" s="10">
        <v>39</v>
      </c>
      <c r="E71" s="10">
        <v>700</v>
      </c>
      <c r="F71" s="10">
        <v>19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3859</v>
      </c>
      <c r="D72" s="10">
        <v>152</v>
      </c>
      <c r="E72" s="10">
        <v>3608</v>
      </c>
      <c r="F72" s="10">
        <v>99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777</v>
      </c>
      <c r="D73" s="10">
        <v>44</v>
      </c>
      <c r="E73" s="10">
        <v>712</v>
      </c>
      <c r="F73" s="10">
        <v>21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726</v>
      </c>
      <c r="D74" s="10">
        <v>24</v>
      </c>
      <c r="E74" s="10">
        <v>682</v>
      </c>
      <c r="F74" s="10">
        <v>20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761</v>
      </c>
      <c r="D75" s="10">
        <v>20</v>
      </c>
      <c r="E75" s="10">
        <v>727</v>
      </c>
      <c r="F75" s="10">
        <v>14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790</v>
      </c>
      <c r="D76" s="10">
        <v>28</v>
      </c>
      <c r="E76" s="10">
        <v>746</v>
      </c>
      <c r="F76" s="10">
        <v>16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805</v>
      </c>
      <c r="D77" s="10">
        <v>36</v>
      </c>
      <c r="E77" s="10">
        <v>741</v>
      </c>
      <c r="F77" s="10">
        <v>28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3583</v>
      </c>
      <c r="D78" s="10">
        <v>117</v>
      </c>
      <c r="E78" s="10">
        <v>3363</v>
      </c>
      <c r="F78" s="10">
        <v>103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783</v>
      </c>
      <c r="D79" s="10">
        <v>27</v>
      </c>
      <c r="E79" s="10">
        <v>740</v>
      </c>
      <c r="F79" s="10">
        <v>16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723</v>
      </c>
      <c r="D80" s="10">
        <v>32</v>
      </c>
      <c r="E80" s="10">
        <v>668</v>
      </c>
      <c r="F80" s="10">
        <v>23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688</v>
      </c>
      <c r="D81" s="10">
        <v>24</v>
      </c>
      <c r="E81" s="10">
        <v>650</v>
      </c>
      <c r="F81" s="10">
        <v>14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721</v>
      </c>
      <c r="D82" s="10">
        <v>16</v>
      </c>
      <c r="E82" s="10">
        <v>677</v>
      </c>
      <c r="F82" s="10">
        <v>28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668</v>
      </c>
      <c r="D83" s="10">
        <v>18</v>
      </c>
      <c r="E83" s="10">
        <v>628</v>
      </c>
      <c r="F83" s="10">
        <v>22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3248</v>
      </c>
      <c r="D84" s="10">
        <v>88</v>
      </c>
      <c r="E84" s="10">
        <v>3048</v>
      </c>
      <c r="F84" s="10">
        <v>112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683</v>
      </c>
      <c r="D85" s="10">
        <v>23</v>
      </c>
      <c r="E85" s="10">
        <v>631</v>
      </c>
      <c r="F85" s="10">
        <v>29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672</v>
      </c>
      <c r="D86" s="10">
        <v>23</v>
      </c>
      <c r="E86" s="10">
        <v>622</v>
      </c>
      <c r="F86" s="10">
        <v>27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614</v>
      </c>
      <c r="D87" s="10">
        <v>16</v>
      </c>
      <c r="E87" s="10">
        <v>584</v>
      </c>
      <c r="F87" s="10">
        <v>14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671</v>
      </c>
      <c r="D88" s="10">
        <v>13</v>
      </c>
      <c r="E88" s="10">
        <v>640</v>
      </c>
      <c r="F88" s="10">
        <v>18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608</v>
      </c>
      <c r="D89" s="10">
        <v>13</v>
      </c>
      <c r="E89" s="10">
        <v>571</v>
      </c>
      <c r="F89" s="10">
        <v>24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2782</v>
      </c>
      <c r="D90" s="10">
        <v>74</v>
      </c>
      <c r="E90" s="10">
        <v>2599</v>
      </c>
      <c r="F90" s="10">
        <v>109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624</v>
      </c>
      <c r="D91" s="10">
        <v>17</v>
      </c>
      <c r="E91" s="10">
        <v>584</v>
      </c>
      <c r="F91" s="10">
        <v>23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578</v>
      </c>
      <c r="D92" s="10">
        <v>17</v>
      </c>
      <c r="E92" s="10">
        <v>531</v>
      </c>
      <c r="F92" s="10">
        <v>30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593</v>
      </c>
      <c r="D93" s="10">
        <v>12</v>
      </c>
      <c r="E93" s="10">
        <v>563</v>
      </c>
      <c r="F93" s="10">
        <v>18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541</v>
      </c>
      <c r="D94" s="10">
        <v>15</v>
      </c>
      <c r="E94" s="10">
        <v>506</v>
      </c>
      <c r="F94" s="10">
        <v>20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446</v>
      </c>
      <c r="D95" s="10">
        <v>13</v>
      </c>
      <c r="E95" s="10">
        <v>415</v>
      </c>
      <c r="F95" s="10">
        <v>18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1861</v>
      </c>
      <c r="D96" s="10">
        <v>56</v>
      </c>
      <c r="E96" s="10">
        <v>1699</v>
      </c>
      <c r="F96" s="10">
        <v>106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453</v>
      </c>
      <c r="D97" s="10">
        <v>6</v>
      </c>
      <c r="E97" s="10">
        <v>428</v>
      </c>
      <c r="F97" s="10">
        <v>19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392</v>
      </c>
      <c r="D98" s="10">
        <v>11</v>
      </c>
      <c r="E98" s="10">
        <v>361</v>
      </c>
      <c r="F98" s="10">
        <v>20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334</v>
      </c>
      <c r="D99" s="10">
        <v>13</v>
      </c>
      <c r="E99" s="10">
        <v>306</v>
      </c>
      <c r="F99" s="10">
        <v>15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353</v>
      </c>
      <c r="D100" s="10">
        <v>13</v>
      </c>
      <c r="E100" s="10">
        <v>306</v>
      </c>
      <c r="F100" s="10">
        <v>34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329</v>
      </c>
      <c r="D101" s="10">
        <v>13</v>
      </c>
      <c r="E101" s="10">
        <v>298</v>
      </c>
      <c r="F101" s="10">
        <v>18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1160</v>
      </c>
      <c r="D102" s="10">
        <v>39</v>
      </c>
      <c r="E102" s="10">
        <v>1051</v>
      </c>
      <c r="F102" s="10">
        <v>70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308</v>
      </c>
      <c r="D103" s="10">
        <v>13</v>
      </c>
      <c r="E103" s="10">
        <v>274</v>
      </c>
      <c r="F103" s="10">
        <v>21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258</v>
      </c>
      <c r="D104" s="10">
        <v>14</v>
      </c>
      <c r="E104" s="10">
        <v>231</v>
      </c>
      <c r="F104" s="10">
        <v>13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222</v>
      </c>
      <c r="D105" s="10">
        <v>6</v>
      </c>
      <c r="E105" s="10">
        <v>206</v>
      </c>
      <c r="F105" s="10">
        <v>10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208</v>
      </c>
      <c r="D106" s="10">
        <v>5</v>
      </c>
      <c r="E106" s="10">
        <v>193</v>
      </c>
      <c r="F106" s="10">
        <v>10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164</v>
      </c>
      <c r="D107" s="10">
        <v>1</v>
      </c>
      <c r="E107" s="10">
        <v>147</v>
      </c>
      <c r="F107" s="10">
        <v>16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592</v>
      </c>
      <c r="D108" s="10">
        <v>22</v>
      </c>
      <c r="E108" s="10">
        <v>527</v>
      </c>
      <c r="F108" s="10">
        <v>43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175</v>
      </c>
      <c r="D109" s="10">
        <v>5</v>
      </c>
      <c r="E109" s="10">
        <v>159</v>
      </c>
      <c r="F109" s="10">
        <v>11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131</v>
      </c>
      <c r="D110" s="10">
        <v>8</v>
      </c>
      <c r="E110" s="10">
        <v>112</v>
      </c>
      <c r="F110" s="10">
        <v>11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109</v>
      </c>
      <c r="D111" s="10">
        <v>4</v>
      </c>
      <c r="E111" s="10">
        <v>95</v>
      </c>
      <c r="F111" s="10">
        <v>10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96</v>
      </c>
      <c r="D112" s="10">
        <v>5</v>
      </c>
      <c r="E112" s="10">
        <v>85</v>
      </c>
      <c r="F112" s="10">
        <v>6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81</v>
      </c>
      <c r="D113" s="10" t="s">
        <v>156</v>
      </c>
      <c r="E113" s="10">
        <v>76</v>
      </c>
      <c r="F113" s="10">
        <v>5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332</v>
      </c>
      <c r="D114" s="10">
        <v>21</v>
      </c>
      <c r="E114" s="10">
        <v>282</v>
      </c>
      <c r="F114" s="10">
        <v>29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38152</v>
      </c>
      <c r="D115" s="3">
        <v>12019</v>
      </c>
      <c r="E115" s="3">
        <v>24485</v>
      </c>
      <c r="F115" s="3">
        <v>1648</v>
      </c>
    </row>
    <row r="116" spans="1:11" ht="12" customHeight="1" x14ac:dyDescent="0.2">
      <c r="A116" s="38" t="s">
        <v>145</v>
      </c>
      <c r="B116" s="1" t="s">
        <v>8</v>
      </c>
      <c r="C116" s="10">
        <v>2321</v>
      </c>
      <c r="D116" s="10">
        <v>1205</v>
      </c>
      <c r="E116" s="10">
        <v>78</v>
      </c>
      <c r="F116" s="10">
        <v>1038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354</v>
      </c>
      <c r="D117" s="10">
        <v>41</v>
      </c>
      <c r="E117" s="10">
        <v>14</v>
      </c>
      <c r="F117" s="10">
        <v>299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399</v>
      </c>
      <c r="D118" s="10">
        <v>78</v>
      </c>
      <c r="E118" s="10">
        <v>21</v>
      </c>
      <c r="F118" s="10">
        <v>300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506</v>
      </c>
      <c r="D119" s="10">
        <v>205</v>
      </c>
      <c r="E119" s="10">
        <v>23</v>
      </c>
      <c r="F119" s="10">
        <v>278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498</v>
      </c>
      <c r="D120" s="10">
        <v>348</v>
      </c>
      <c r="E120" s="10">
        <v>13</v>
      </c>
      <c r="F120" s="10">
        <v>137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564</v>
      </c>
      <c r="D121" s="10">
        <v>533</v>
      </c>
      <c r="E121" s="10">
        <v>7</v>
      </c>
      <c r="F121" s="10">
        <v>24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2943</v>
      </c>
      <c r="D122" s="10">
        <v>2893</v>
      </c>
      <c r="E122" s="10">
        <v>34</v>
      </c>
      <c r="F122" s="10">
        <v>16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569</v>
      </c>
      <c r="D123" s="10">
        <v>556</v>
      </c>
      <c r="E123" s="10">
        <v>10</v>
      </c>
      <c r="F123" s="10">
        <v>3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585</v>
      </c>
      <c r="D124" s="10">
        <v>576</v>
      </c>
      <c r="E124" s="10">
        <v>4</v>
      </c>
      <c r="F124" s="10">
        <v>5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604</v>
      </c>
      <c r="D125" s="10">
        <v>599</v>
      </c>
      <c r="E125" s="10">
        <v>4</v>
      </c>
      <c r="F125" s="10">
        <v>1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618</v>
      </c>
      <c r="D126" s="10">
        <v>603</v>
      </c>
      <c r="E126" s="10">
        <v>9</v>
      </c>
      <c r="F126" s="10">
        <v>6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567</v>
      </c>
      <c r="D127" s="10">
        <v>559</v>
      </c>
      <c r="E127" s="10">
        <v>7</v>
      </c>
      <c r="F127" s="10">
        <v>1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2969</v>
      </c>
      <c r="D128" s="10">
        <v>2894</v>
      </c>
      <c r="E128" s="10">
        <v>65</v>
      </c>
      <c r="F128" s="10">
        <v>10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614</v>
      </c>
      <c r="D129" s="10">
        <v>605</v>
      </c>
      <c r="E129" s="10">
        <v>7</v>
      </c>
      <c r="F129" s="10">
        <v>2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606</v>
      </c>
      <c r="D130" s="10">
        <v>590</v>
      </c>
      <c r="E130" s="10">
        <v>11</v>
      </c>
      <c r="F130" s="10">
        <v>5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596</v>
      </c>
      <c r="D131" s="10">
        <v>583</v>
      </c>
      <c r="E131" s="10">
        <v>12</v>
      </c>
      <c r="F131" s="10">
        <v>1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600</v>
      </c>
      <c r="D132" s="10">
        <v>586</v>
      </c>
      <c r="E132" s="10">
        <v>13</v>
      </c>
      <c r="F132" s="10">
        <v>1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553</v>
      </c>
      <c r="D133" s="10">
        <v>530</v>
      </c>
      <c r="E133" s="10">
        <v>22</v>
      </c>
      <c r="F133" s="10">
        <v>1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2763</v>
      </c>
      <c r="D134" s="10">
        <v>2203</v>
      </c>
      <c r="E134" s="10">
        <v>544</v>
      </c>
      <c r="F134" s="10">
        <v>16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579</v>
      </c>
      <c r="D135" s="10">
        <v>551</v>
      </c>
      <c r="E135" s="10">
        <v>25</v>
      </c>
      <c r="F135" s="10">
        <v>3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568</v>
      </c>
      <c r="D136" s="10">
        <v>540</v>
      </c>
      <c r="E136" s="10">
        <v>28</v>
      </c>
      <c r="F136" s="10" t="s">
        <v>156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589</v>
      </c>
      <c r="D137" s="10">
        <v>519</v>
      </c>
      <c r="E137" s="10">
        <v>64</v>
      </c>
      <c r="F137" s="10">
        <v>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517</v>
      </c>
      <c r="D138" s="10">
        <v>335</v>
      </c>
      <c r="E138" s="10">
        <v>177</v>
      </c>
      <c r="F138" s="10">
        <v>5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510</v>
      </c>
      <c r="D139" s="10">
        <v>258</v>
      </c>
      <c r="E139" s="10">
        <v>250</v>
      </c>
      <c r="F139" s="10">
        <v>2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2635</v>
      </c>
      <c r="D140" s="10">
        <v>894</v>
      </c>
      <c r="E140" s="10">
        <v>1716</v>
      </c>
      <c r="F140" s="10">
        <v>25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501</v>
      </c>
      <c r="D141" s="10">
        <v>230</v>
      </c>
      <c r="E141" s="10">
        <v>265</v>
      </c>
      <c r="F141" s="10">
        <v>6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573</v>
      </c>
      <c r="D142" s="10">
        <v>211</v>
      </c>
      <c r="E142" s="10">
        <v>356</v>
      </c>
      <c r="F142" s="10">
        <v>6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548</v>
      </c>
      <c r="D143" s="10">
        <v>183</v>
      </c>
      <c r="E143" s="10">
        <v>364</v>
      </c>
      <c r="F143" s="10">
        <v>1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487</v>
      </c>
      <c r="D144" s="10">
        <v>129</v>
      </c>
      <c r="E144" s="10">
        <v>357</v>
      </c>
      <c r="F144" s="10">
        <v>1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526</v>
      </c>
      <c r="D145" s="10">
        <v>141</v>
      </c>
      <c r="E145" s="10">
        <v>374</v>
      </c>
      <c r="F145" s="10">
        <v>11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2427</v>
      </c>
      <c r="D146" s="10">
        <v>442</v>
      </c>
      <c r="E146" s="10">
        <v>1958</v>
      </c>
      <c r="F146" s="10">
        <v>27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445</v>
      </c>
      <c r="D147" s="10">
        <v>100</v>
      </c>
      <c r="E147" s="10">
        <v>338</v>
      </c>
      <c r="F147" s="10">
        <v>7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514</v>
      </c>
      <c r="D148" s="10">
        <v>104</v>
      </c>
      <c r="E148" s="10">
        <v>404</v>
      </c>
      <c r="F148" s="10">
        <v>6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467</v>
      </c>
      <c r="D149" s="10">
        <v>89</v>
      </c>
      <c r="E149" s="10">
        <v>372</v>
      </c>
      <c r="F149" s="10">
        <v>6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478</v>
      </c>
      <c r="D150" s="10">
        <v>83</v>
      </c>
      <c r="E150" s="10">
        <v>392</v>
      </c>
      <c r="F150" s="10">
        <v>3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523</v>
      </c>
      <c r="D151" s="10">
        <v>66</v>
      </c>
      <c r="E151" s="10">
        <v>452</v>
      </c>
      <c r="F151" s="10">
        <v>5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2616</v>
      </c>
      <c r="D152" s="10">
        <v>348</v>
      </c>
      <c r="E152" s="10">
        <v>2241</v>
      </c>
      <c r="F152" s="10">
        <v>27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542</v>
      </c>
      <c r="D153" s="10">
        <v>83</v>
      </c>
      <c r="E153" s="10">
        <v>443</v>
      </c>
      <c r="F153" s="10">
        <v>16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567</v>
      </c>
      <c r="D154" s="10">
        <v>71</v>
      </c>
      <c r="E154" s="10">
        <v>493</v>
      </c>
      <c r="F154" s="10">
        <v>3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506</v>
      </c>
      <c r="D155" s="10">
        <v>60</v>
      </c>
      <c r="E155" s="10">
        <v>444</v>
      </c>
      <c r="F155" s="10">
        <v>2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493</v>
      </c>
      <c r="D156" s="10">
        <v>67</v>
      </c>
      <c r="E156" s="10">
        <v>421</v>
      </c>
      <c r="F156" s="10">
        <v>5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508</v>
      </c>
      <c r="D157" s="10">
        <v>67</v>
      </c>
      <c r="E157" s="10">
        <v>440</v>
      </c>
      <c r="F157" s="10">
        <v>1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2826</v>
      </c>
      <c r="D158" s="10">
        <v>300</v>
      </c>
      <c r="E158" s="10">
        <v>2497</v>
      </c>
      <c r="F158" s="10">
        <v>29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592</v>
      </c>
      <c r="D159" s="10">
        <v>72</v>
      </c>
      <c r="E159" s="10">
        <v>517</v>
      </c>
      <c r="F159" s="10">
        <v>3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518</v>
      </c>
      <c r="D160" s="10">
        <v>57</v>
      </c>
      <c r="E160" s="10">
        <v>457</v>
      </c>
      <c r="F160" s="10">
        <v>4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537</v>
      </c>
      <c r="D161" s="10">
        <v>57</v>
      </c>
      <c r="E161" s="10">
        <v>476</v>
      </c>
      <c r="F161" s="10">
        <v>4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551</v>
      </c>
      <c r="D162" s="10">
        <v>50</v>
      </c>
      <c r="E162" s="10">
        <v>492</v>
      </c>
      <c r="F162" s="10">
        <v>9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628</v>
      </c>
      <c r="D163" s="10">
        <v>64</v>
      </c>
      <c r="E163" s="10">
        <v>555</v>
      </c>
      <c r="F163" s="10">
        <v>9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2973</v>
      </c>
      <c r="D164" s="10">
        <v>235</v>
      </c>
      <c r="E164" s="10">
        <v>2692</v>
      </c>
      <c r="F164" s="10">
        <v>46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579</v>
      </c>
      <c r="D165" s="10">
        <v>55</v>
      </c>
      <c r="E165" s="10">
        <v>514</v>
      </c>
      <c r="F165" s="10">
        <v>10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606</v>
      </c>
      <c r="D166" s="10">
        <v>42</v>
      </c>
      <c r="E166" s="10">
        <v>556</v>
      </c>
      <c r="F166" s="10">
        <v>8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635</v>
      </c>
      <c r="D167" s="10">
        <v>47</v>
      </c>
      <c r="E167" s="10">
        <v>580</v>
      </c>
      <c r="F167" s="10">
        <v>8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603</v>
      </c>
      <c r="D168" s="10">
        <v>48</v>
      </c>
      <c r="E168" s="10">
        <v>545</v>
      </c>
      <c r="F168" s="10">
        <v>10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550</v>
      </c>
      <c r="D169" s="10">
        <v>43</v>
      </c>
      <c r="E169" s="10">
        <v>497</v>
      </c>
      <c r="F169" s="10">
        <v>10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2464</v>
      </c>
      <c r="D170" s="10">
        <v>173</v>
      </c>
      <c r="E170" s="10">
        <v>2256</v>
      </c>
      <c r="F170" s="10">
        <v>35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531</v>
      </c>
      <c r="D171" s="10">
        <v>41</v>
      </c>
      <c r="E171" s="10">
        <v>483</v>
      </c>
      <c r="F171" s="10">
        <v>7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527</v>
      </c>
      <c r="D172" s="10">
        <v>31</v>
      </c>
      <c r="E172" s="10">
        <v>489</v>
      </c>
      <c r="F172" s="10">
        <v>7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510</v>
      </c>
      <c r="D173" s="10">
        <v>46</v>
      </c>
      <c r="E173" s="10">
        <v>456</v>
      </c>
      <c r="F173" s="10">
        <v>8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457</v>
      </c>
      <c r="D174" s="10">
        <v>34</v>
      </c>
      <c r="E174" s="10">
        <v>419</v>
      </c>
      <c r="F174" s="10">
        <v>4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439</v>
      </c>
      <c r="D175" s="10">
        <v>21</v>
      </c>
      <c r="E175" s="10">
        <v>409</v>
      </c>
      <c r="F175" s="10">
        <v>9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2061</v>
      </c>
      <c r="D176" s="10">
        <v>121</v>
      </c>
      <c r="E176" s="10">
        <v>1901</v>
      </c>
      <c r="F176" s="10">
        <v>39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420</v>
      </c>
      <c r="D177" s="10">
        <v>28</v>
      </c>
      <c r="E177" s="10">
        <v>379</v>
      </c>
      <c r="F177" s="10">
        <v>13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415</v>
      </c>
      <c r="D178" s="10">
        <v>30</v>
      </c>
      <c r="E178" s="10">
        <v>377</v>
      </c>
      <c r="F178" s="10">
        <v>8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425</v>
      </c>
      <c r="D179" s="10">
        <v>23</v>
      </c>
      <c r="E179" s="10">
        <v>397</v>
      </c>
      <c r="F179" s="10">
        <v>5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397</v>
      </c>
      <c r="D180" s="10">
        <v>16</v>
      </c>
      <c r="E180" s="10">
        <v>375</v>
      </c>
      <c r="F180" s="10">
        <v>6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404</v>
      </c>
      <c r="D181" s="10">
        <v>24</v>
      </c>
      <c r="E181" s="10">
        <v>373</v>
      </c>
      <c r="F181" s="10">
        <v>7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1954</v>
      </c>
      <c r="D182" s="10">
        <v>72</v>
      </c>
      <c r="E182" s="10">
        <v>1843</v>
      </c>
      <c r="F182" s="10">
        <v>39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375</v>
      </c>
      <c r="D183" s="10">
        <v>21</v>
      </c>
      <c r="E183" s="10">
        <v>346</v>
      </c>
      <c r="F183" s="10">
        <v>8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376</v>
      </c>
      <c r="D184" s="10">
        <v>11</v>
      </c>
      <c r="E184" s="10">
        <v>356</v>
      </c>
      <c r="F184" s="10">
        <v>9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386</v>
      </c>
      <c r="D185" s="10">
        <v>6</v>
      </c>
      <c r="E185" s="10">
        <v>373</v>
      </c>
      <c r="F185" s="10">
        <v>7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394</v>
      </c>
      <c r="D186" s="10">
        <v>12</v>
      </c>
      <c r="E186" s="10">
        <v>379</v>
      </c>
      <c r="F186" s="10">
        <v>3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423</v>
      </c>
      <c r="D187" s="10">
        <v>22</v>
      </c>
      <c r="E187" s="10">
        <v>389</v>
      </c>
      <c r="F187" s="10">
        <v>12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1832</v>
      </c>
      <c r="D188" s="10">
        <v>67</v>
      </c>
      <c r="E188" s="10">
        <v>1719</v>
      </c>
      <c r="F188" s="10">
        <v>46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419</v>
      </c>
      <c r="D189" s="10">
        <v>16</v>
      </c>
      <c r="E189" s="10">
        <v>398</v>
      </c>
      <c r="F189" s="10">
        <v>5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373</v>
      </c>
      <c r="D190" s="10">
        <v>18</v>
      </c>
      <c r="E190" s="10">
        <v>340</v>
      </c>
      <c r="F190" s="10">
        <v>15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348</v>
      </c>
      <c r="D191" s="10">
        <v>15</v>
      </c>
      <c r="E191" s="10">
        <v>329</v>
      </c>
      <c r="F191" s="10">
        <v>4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364</v>
      </c>
      <c r="D192" s="10">
        <v>8</v>
      </c>
      <c r="E192" s="10">
        <v>342</v>
      </c>
      <c r="F192" s="10">
        <v>14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328</v>
      </c>
      <c r="D193" s="10">
        <v>10</v>
      </c>
      <c r="E193" s="10">
        <v>310</v>
      </c>
      <c r="F193" s="10">
        <v>8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1648</v>
      </c>
      <c r="D194" s="10">
        <v>49</v>
      </c>
      <c r="E194" s="10">
        <v>1549</v>
      </c>
      <c r="F194" s="10">
        <v>50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342</v>
      </c>
      <c r="D195" s="10">
        <v>14</v>
      </c>
      <c r="E195" s="10">
        <v>318</v>
      </c>
      <c r="F195" s="10">
        <v>10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340</v>
      </c>
      <c r="D196" s="10">
        <v>16</v>
      </c>
      <c r="E196" s="10">
        <v>310</v>
      </c>
      <c r="F196" s="10">
        <v>14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313</v>
      </c>
      <c r="D197" s="10">
        <v>8</v>
      </c>
      <c r="E197" s="10">
        <v>298</v>
      </c>
      <c r="F197" s="10">
        <v>7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353</v>
      </c>
      <c r="D198" s="10">
        <v>7</v>
      </c>
      <c r="E198" s="10">
        <v>340</v>
      </c>
      <c r="F198" s="10">
        <v>6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300</v>
      </c>
      <c r="D199" s="10">
        <v>4</v>
      </c>
      <c r="E199" s="10">
        <v>283</v>
      </c>
      <c r="F199" s="10">
        <v>13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1471</v>
      </c>
      <c r="D200" s="10">
        <v>45</v>
      </c>
      <c r="E200" s="10">
        <v>1373</v>
      </c>
      <c r="F200" s="10">
        <v>53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323</v>
      </c>
      <c r="D201" s="10">
        <v>13</v>
      </c>
      <c r="E201" s="10">
        <v>300</v>
      </c>
      <c r="F201" s="10">
        <v>10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302</v>
      </c>
      <c r="D202" s="10">
        <v>8</v>
      </c>
      <c r="E202" s="10">
        <v>280</v>
      </c>
      <c r="F202" s="10">
        <v>14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309</v>
      </c>
      <c r="D203" s="10">
        <v>3</v>
      </c>
      <c r="E203" s="10">
        <v>298</v>
      </c>
      <c r="F203" s="10">
        <v>8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294</v>
      </c>
      <c r="D204" s="10">
        <v>10</v>
      </c>
      <c r="E204" s="10">
        <v>274</v>
      </c>
      <c r="F204" s="10">
        <v>10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243</v>
      </c>
      <c r="D205" s="10">
        <v>11</v>
      </c>
      <c r="E205" s="10">
        <v>221</v>
      </c>
      <c r="F205" s="10">
        <v>11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999</v>
      </c>
      <c r="D206" s="10">
        <v>28</v>
      </c>
      <c r="E206" s="10">
        <v>912</v>
      </c>
      <c r="F206" s="10">
        <v>59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219</v>
      </c>
      <c r="D207" s="10">
        <v>4</v>
      </c>
      <c r="E207" s="10">
        <v>210</v>
      </c>
      <c r="F207" s="10">
        <v>5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204</v>
      </c>
      <c r="D208" s="10">
        <v>2</v>
      </c>
      <c r="E208" s="10">
        <v>191</v>
      </c>
      <c r="F208" s="10">
        <v>11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184</v>
      </c>
      <c r="D209" s="10">
        <v>5</v>
      </c>
      <c r="E209" s="10">
        <v>168</v>
      </c>
      <c r="F209" s="10">
        <v>11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194</v>
      </c>
      <c r="D210" s="10">
        <v>9</v>
      </c>
      <c r="E210" s="10">
        <v>165</v>
      </c>
      <c r="F210" s="10">
        <v>20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198</v>
      </c>
      <c r="D211" s="10">
        <v>8</v>
      </c>
      <c r="E211" s="10">
        <v>178</v>
      </c>
      <c r="F211" s="10">
        <v>12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648</v>
      </c>
      <c r="D212" s="10">
        <v>21</v>
      </c>
      <c r="E212" s="10">
        <v>582</v>
      </c>
      <c r="F212" s="10">
        <v>45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169</v>
      </c>
      <c r="D213" s="10">
        <v>7</v>
      </c>
      <c r="E213" s="10">
        <v>147</v>
      </c>
      <c r="F213" s="10">
        <v>15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154</v>
      </c>
      <c r="D214" s="10">
        <v>8</v>
      </c>
      <c r="E214" s="10">
        <v>136</v>
      </c>
      <c r="F214" s="10">
        <v>10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110</v>
      </c>
      <c r="D215" s="10">
        <v>2</v>
      </c>
      <c r="E215" s="10">
        <v>102</v>
      </c>
      <c r="F215" s="10">
        <v>6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126</v>
      </c>
      <c r="D216" s="10">
        <v>4</v>
      </c>
      <c r="E216" s="10">
        <v>115</v>
      </c>
      <c r="F216" s="10">
        <v>7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89</v>
      </c>
      <c r="D217" s="10" t="s">
        <v>156</v>
      </c>
      <c r="E217" s="10">
        <v>82</v>
      </c>
      <c r="F217" s="10">
        <v>7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360</v>
      </c>
      <c r="D218" s="10">
        <v>12</v>
      </c>
      <c r="E218" s="10">
        <v>321</v>
      </c>
      <c r="F218" s="10">
        <v>27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95</v>
      </c>
      <c r="D219" s="10">
        <v>4</v>
      </c>
      <c r="E219" s="10">
        <v>85</v>
      </c>
      <c r="F219" s="10">
        <v>6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82</v>
      </c>
      <c r="D220" s="10">
        <v>2</v>
      </c>
      <c r="E220" s="10">
        <v>72</v>
      </c>
      <c r="F220" s="10">
        <v>8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62</v>
      </c>
      <c r="D221" s="10">
        <v>2</v>
      </c>
      <c r="E221" s="10">
        <v>55</v>
      </c>
      <c r="F221" s="10">
        <v>5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66</v>
      </c>
      <c r="D222" s="10">
        <v>4</v>
      </c>
      <c r="E222" s="10">
        <v>58</v>
      </c>
      <c r="F222" s="10">
        <v>4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55</v>
      </c>
      <c r="D223" s="10" t="s">
        <v>156</v>
      </c>
      <c r="E223" s="10">
        <v>51</v>
      </c>
      <c r="F223" s="10">
        <v>4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242</v>
      </c>
      <c r="D224" s="10">
        <v>17</v>
      </c>
      <c r="E224" s="10">
        <v>204</v>
      </c>
      <c r="F224" s="10">
        <v>21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37310</v>
      </c>
      <c r="D225" s="3">
        <v>11161</v>
      </c>
      <c r="E225" s="3">
        <v>24395</v>
      </c>
      <c r="F225" s="3">
        <v>1754</v>
      </c>
    </row>
    <row r="226" spans="1:11" ht="12" customHeight="1" x14ac:dyDescent="0.2">
      <c r="A226" s="38" t="s">
        <v>145</v>
      </c>
      <c r="B226" s="1" t="s">
        <v>8</v>
      </c>
      <c r="C226" s="10">
        <v>2438</v>
      </c>
      <c r="D226" s="10">
        <v>1248</v>
      </c>
      <c r="E226" s="10">
        <v>98</v>
      </c>
      <c r="F226" s="10">
        <v>1092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368</v>
      </c>
      <c r="D227" s="10">
        <v>37</v>
      </c>
      <c r="E227" s="10">
        <v>23</v>
      </c>
      <c r="F227" s="10">
        <v>308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450</v>
      </c>
      <c r="D228" s="10">
        <v>93</v>
      </c>
      <c r="E228" s="10">
        <v>18</v>
      </c>
      <c r="F228" s="10">
        <v>339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496</v>
      </c>
      <c r="D229" s="10">
        <v>195</v>
      </c>
      <c r="E229" s="10">
        <v>21</v>
      </c>
      <c r="F229" s="10">
        <v>280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579</v>
      </c>
      <c r="D230" s="10">
        <v>404</v>
      </c>
      <c r="E230" s="10">
        <v>24</v>
      </c>
      <c r="F230" s="10">
        <v>151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545</v>
      </c>
      <c r="D231" s="10">
        <v>519</v>
      </c>
      <c r="E231" s="10">
        <v>12</v>
      </c>
      <c r="F231" s="10">
        <v>14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3038</v>
      </c>
      <c r="D232" s="10">
        <v>2992</v>
      </c>
      <c r="E232" s="10">
        <v>29</v>
      </c>
      <c r="F232" s="10">
        <v>17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574</v>
      </c>
      <c r="D233" s="10">
        <v>563</v>
      </c>
      <c r="E233" s="10">
        <v>6</v>
      </c>
      <c r="F233" s="10">
        <v>5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587</v>
      </c>
      <c r="D234" s="10">
        <v>579</v>
      </c>
      <c r="E234" s="10">
        <v>5</v>
      </c>
      <c r="F234" s="10">
        <v>3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622</v>
      </c>
      <c r="D235" s="10">
        <v>614</v>
      </c>
      <c r="E235" s="10">
        <v>5</v>
      </c>
      <c r="F235" s="10">
        <v>3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652</v>
      </c>
      <c r="D236" s="10">
        <v>642</v>
      </c>
      <c r="E236" s="10">
        <v>7</v>
      </c>
      <c r="F236" s="10">
        <v>3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603</v>
      </c>
      <c r="D237" s="10">
        <v>594</v>
      </c>
      <c r="E237" s="10">
        <v>6</v>
      </c>
      <c r="F237" s="10">
        <v>3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3059</v>
      </c>
      <c r="D238" s="10">
        <v>2980</v>
      </c>
      <c r="E238" s="10">
        <v>70</v>
      </c>
      <c r="F238" s="10">
        <v>9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589</v>
      </c>
      <c r="D239" s="10">
        <v>577</v>
      </c>
      <c r="E239" s="10">
        <v>10</v>
      </c>
      <c r="F239" s="10">
        <v>2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637</v>
      </c>
      <c r="D240" s="10">
        <v>628</v>
      </c>
      <c r="E240" s="10">
        <v>8</v>
      </c>
      <c r="F240" s="10">
        <v>1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594</v>
      </c>
      <c r="D241" s="10">
        <v>578</v>
      </c>
      <c r="E241" s="10">
        <v>12</v>
      </c>
      <c r="F241" s="10">
        <v>4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624</v>
      </c>
      <c r="D242" s="10">
        <v>609</v>
      </c>
      <c r="E242" s="10">
        <v>14</v>
      </c>
      <c r="F242" s="10">
        <v>1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615</v>
      </c>
      <c r="D243" s="10">
        <v>588</v>
      </c>
      <c r="E243" s="10">
        <v>26</v>
      </c>
      <c r="F243" s="10">
        <v>1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3074</v>
      </c>
      <c r="D244" s="10">
        <v>2189</v>
      </c>
      <c r="E244" s="10">
        <v>858</v>
      </c>
      <c r="F244" s="10">
        <v>27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675</v>
      </c>
      <c r="D245" s="10">
        <v>625</v>
      </c>
      <c r="E245" s="10">
        <v>48</v>
      </c>
      <c r="F245" s="10">
        <v>2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605</v>
      </c>
      <c r="D246" s="10">
        <v>534</v>
      </c>
      <c r="E246" s="10">
        <v>68</v>
      </c>
      <c r="F246" s="10">
        <v>3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567</v>
      </c>
      <c r="D247" s="10">
        <v>444</v>
      </c>
      <c r="E247" s="10">
        <v>116</v>
      </c>
      <c r="F247" s="10">
        <v>7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612</v>
      </c>
      <c r="D248" s="10">
        <v>359</v>
      </c>
      <c r="E248" s="10">
        <v>247</v>
      </c>
      <c r="F248" s="10">
        <v>6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615</v>
      </c>
      <c r="D249" s="10">
        <v>227</v>
      </c>
      <c r="E249" s="10">
        <v>379</v>
      </c>
      <c r="F249" s="10">
        <v>9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2588</v>
      </c>
      <c r="D250" s="10">
        <v>548</v>
      </c>
      <c r="E250" s="10">
        <v>2011</v>
      </c>
      <c r="F250" s="10">
        <v>29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502</v>
      </c>
      <c r="D251" s="10">
        <v>124</v>
      </c>
      <c r="E251" s="10">
        <v>377</v>
      </c>
      <c r="F251" s="10">
        <v>1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519</v>
      </c>
      <c r="D252" s="10">
        <v>122</v>
      </c>
      <c r="E252" s="10">
        <v>390</v>
      </c>
      <c r="F252" s="10">
        <v>7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554</v>
      </c>
      <c r="D253" s="10">
        <v>130</v>
      </c>
      <c r="E253" s="10">
        <v>418</v>
      </c>
      <c r="F253" s="10">
        <v>6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506</v>
      </c>
      <c r="D254" s="10">
        <v>96</v>
      </c>
      <c r="E254" s="10">
        <v>400</v>
      </c>
      <c r="F254" s="10">
        <v>10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507</v>
      </c>
      <c r="D255" s="10">
        <v>76</v>
      </c>
      <c r="E255" s="10">
        <v>426</v>
      </c>
      <c r="F255" s="10">
        <v>5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2399</v>
      </c>
      <c r="D256" s="10">
        <v>256</v>
      </c>
      <c r="E256" s="10">
        <v>2113</v>
      </c>
      <c r="F256" s="10">
        <v>30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489</v>
      </c>
      <c r="D257" s="10">
        <v>65</v>
      </c>
      <c r="E257" s="10">
        <v>417</v>
      </c>
      <c r="F257" s="10">
        <v>7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467</v>
      </c>
      <c r="D258" s="10">
        <v>49</v>
      </c>
      <c r="E258" s="10">
        <v>411</v>
      </c>
      <c r="F258" s="10">
        <v>7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475</v>
      </c>
      <c r="D259" s="10">
        <v>47</v>
      </c>
      <c r="E259" s="10">
        <v>427</v>
      </c>
      <c r="F259" s="10">
        <v>1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485</v>
      </c>
      <c r="D260" s="10">
        <v>55</v>
      </c>
      <c r="E260" s="10">
        <v>423</v>
      </c>
      <c r="F260" s="10">
        <v>7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483</v>
      </c>
      <c r="D261" s="10">
        <v>40</v>
      </c>
      <c r="E261" s="10">
        <v>435</v>
      </c>
      <c r="F261" s="10">
        <v>8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2450</v>
      </c>
      <c r="D262" s="10">
        <v>192</v>
      </c>
      <c r="E262" s="10">
        <v>2219</v>
      </c>
      <c r="F262" s="10">
        <v>39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508</v>
      </c>
      <c r="D263" s="10">
        <v>39</v>
      </c>
      <c r="E263" s="10">
        <v>459</v>
      </c>
      <c r="F263" s="10">
        <v>10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541</v>
      </c>
      <c r="D264" s="10">
        <v>46</v>
      </c>
      <c r="E264" s="10">
        <v>486</v>
      </c>
      <c r="F264" s="10">
        <v>9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461</v>
      </c>
      <c r="D265" s="10">
        <v>40</v>
      </c>
      <c r="E265" s="10">
        <v>413</v>
      </c>
      <c r="F265" s="10">
        <v>8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456</v>
      </c>
      <c r="D266" s="10">
        <v>34</v>
      </c>
      <c r="E266" s="10">
        <v>416</v>
      </c>
      <c r="F266" s="10">
        <v>6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484</v>
      </c>
      <c r="D267" s="10">
        <v>33</v>
      </c>
      <c r="E267" s="10">
        <v>445</v>
      </c>
      <c r="F267" s="10">
        <v>6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2674</v>
      </c>
      <c r="D268" s="10">
        <v>134</v>
      </c>
      <c r="E268" s="10">
        <v>2497</v>
      </c>
      <c r="F268" s="10">
        <v>43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543</v>
      </c>
      <c r="D269" s="10">
        <v>31</v>
      </c>
      <c r="E269" s="10">
        <v>502</v>
      </c>
      <c r="F269" s="10">
        <v>10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513</v>
      </c>
      <c r="D270" s="10">
        <v>26</v>
      </c>
      <c r="E270" s="10">
        <v>478</v>
      </c>
      <c r="F270" s="10">
        <v>9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526</v>
      </c>
      <c r="D271" s="10">
        <v>25</v>
      </c>
      <c r="E271" s="10">
        <v>495</v>
      </c>
      <c r="F271" s="10">
        <v>6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537</v>
      </c>
      <c r="D272" s="10">
        <v>31</v>
      </c>
      <c r="E272" s="10">
        <v>497</v>
      </c>
      <c r="F272" s="10">
        <v>9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555</v>
      </c>
      <c r="D273" s="10">
        <v>21</v>
      </c>
      <c r="E273" s="10">
        <v>525</v>
      </c>
      <c r="F273" s="10">
        <v>9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2881</v>
      </c>
      <c r="D274" s="10">
        <v>138</v>
      </c>
      <c r="E274" s="10">
        <v>2693</v>
      </c>
      <c r="F274" s="10">
        <v>50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603</v>
      </c>
      <c r="D275" s="10">
        <v>28</v>
      </c>
      <c r="E275" s="10">
        <v>571</v>
      </c>
      <c r="F275" s="10">
        <v>4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545</v>
      </c>
      <c r="D276" s="10">
        <v>29</v>
      </c>
      <c r="E276" s="10">
        <v>505</v>
      </c>
      <c r="F276" s="10">
        <v>11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573</v>
      </c>
      <c r="D277" s="10">
        <v>24</v>
      </c>
      <c r="E277" s="10">
        <v>537</v>
      </c>
      <c r="F277" s="10">
        <v>12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570</v>
      </c>
      <c r="D278" s="10">
        <v>29</v>
      </c>
      <c r="E278" s="10">
        <v>531</v>
      </c>
      <c r="F278" s="10">
        <v>10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590</v>
      </c>
      <c r="D279" s="10">
        <v>28</v>
      </c>
      <c r="E279" s="10">
        <v>549</v>
      </c>
      <c r="F279" s="10">
        <v>13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2410</v>
      </c>
      <c r="D280" s="10">
        <v>139</v>
      </c>
      <c r="E280" s="10">
        <v>2224</v>
      </c>
      <c r="F280" s="10">
        <v>47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541</v>
      </c>
      <c r="D281" s="10">
        <v>31</v>
      </c>
      <c r="E281" s="10">
        <v>504</v>
      </c>
      <c r="F281" s="10">
        <v>6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524</v>
      </c>
      <c r="D282" s="10">
        <v>37</v>
      </c>
      <c r="E282" s="10">
        <v>472</v>
      </c>
      <c r="F282" s="10">
        <v>15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475</v>
      </c>
      <c r="D283" s="10">
        <v>19</v>
      </c>
      <c r="E283" s="10">
        <v>447</v>
      </c>
      <c r="F283" s="10">
        <v>9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428</v>
      </c>
      <c r="D284" s="10">
        <v>33</v>
      </c>
      <c r="E284" s="10">
        <v>386</v>
      </c>
      <c r="F284" s="10">
        <v>9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442</v>
      </c>
      <c r="D285" s="10">
        <v>19</v>
      </c>
      <c r="E285" s="10">
        <v>415</v>
      </c>
      <c r="F285" s="10">
        <v>8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2036</v>
      </c>
      <c r="D286" s="10">
        <v>87</v>
      </c>
      <c r="E286" s="10">
        <v>1909</v>
      </c>
      <c r="F286" s="10">
        <v>40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460</v>
      </c>
      <c r="D287" s="10">
        <v>14</v>
      </c>
      <c r="E287" s="10">
        <v>438</v>
      </c>
      <c r="F287" s="10">
        <v>8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432</v>
      </c>
      <c r="D288" s="10">
        <v>22</v>
      </c>
      <c r="E288" s="10">
        <v>403</v>
      </c>
      <c r="F288" s="10">
        <v>7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418</v>
      </c>
      <c r="D289" s="10">
        <v>17</v>
      </c>
      <c r="E289" s="10">
        <v>391</v>
      </c>
      <c r="F289" s="10">
        <v>10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372</v>
      </c>
      <c r="D290" s="10">
        <v>19</v>
      </c>
      <c r="E290" s="10">
        <v>350</v>
      </c>
      <c r="F290" s="10">
        <v>3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354</v>
      </c>
      <c r="D291" s="10">
        <v>15</v>
      </c>
      <c r="E291" s="10">
        <v>327</v>
      </c>
      <c r="F291" s="10">
        <v>12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1905</v>
      </c>
      <c r="D292" s="10">
        <v>80</v>
      </c>
      <c r="E292" s="10">
        <v>1765</v>
      </c>
      <c r="F292" s="10">
        <v>60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402</v>
      </c>
      <c r="D293" s="10">
        <v>23</v>
      </c>
      <c r="E293" s="10">
        <v>366</v>
      </c>
      <c r="F293" s="10">
        <v>13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350</v>
      </c>
      <c r="D294" s="10">
        <v>13</v>
      </c>
      <c r="E294" s="10">
        <v>326</v>
      </c>
      <c r="F294" s="10">
        <v>11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375</v>
      </c>
      <c r="D295" s="10">
        <v>14</v>
      </c>
      <c r="E295" s="10">
        <v>354</v>
      </c>
      <c r="F295" s="10">
        <v>7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396</v>
      </c>
      <c r="D296" s="10">
        <v>16</v>
      </c>
      <c r="E296" s="10">
        <v>367</v>
      </c>
      <c r="F296" s="10">
        <v>13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382</v>
      </c>
      <c r="D297" s="10">
        <v>14</v>
      </c>
      <c r="E297" s="10">
        <v>352</v>
      </c>
      <c r="F297" s="10">
        <v>16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1751</v>
      </c>
      <c r="D298" s="10">
        <v>50</v>
      </c>
      <c r="E298" s="10">
        <v>1644</v>
      </c>
      <c r="F298" s="10">
        <v>57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364</v>
      </c>
      <c r="D299" s="10">
        <v>11</v>
      </c>
      <c r="E299" s="10">
        <v>342</v>
      </c>
      <c r="F299" s="10">
        <v>11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350</v>
      </c>
      <c r="D300" s="10">
        <v>14</v>
      </c>
      <c r="E300" s="10">
        <v>328</v>
      </c>
      <c r="F300" s="10">
        <v>8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340</v>
      </c>
      <c r="D301" s="10">
        <v>9</v>
      </c>
      <c r="E301" s="10">
        <v>321</v>
      </c>
      <c r="F301" s="10">
        <v>10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357</v>
      </c>
      <c r="D302" s="10">
        <v>8</v>
      </c>
      <c r="E302" s="10">
        <v>335</v>
      </c>
      <c r="F302" s="10">
        <v>14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340</v>
      </c>
      <c r="D303" s="10">
        <v>8</v>
      </c>
      <c r="E303" s="10">
        <v>318</v>
      </c>
      <c r="F303" s="10">
        <v>14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1600</v>
      </c>
      <c r="D304" s="10">
        <v>39</v>
      </c>
      <c r="E304" s="10">
        <v>1499</v>
      </c>
      <c r="F304" s="10">
        <v>62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341</v>
      </c>
      <c r="D305" s="10">
        <v>9</v>
      </c>
      <c r="E305" s="10">
        <v>313</v>
      </c>
      <c r="F305" s="10">
        <v>19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332</v>
      </c>
      <c r="D306" s="10">
        <v>7</v>
      </c>
      <c r="E306" s="10">
        <v>312</v>
      </c>
      <c r="F306" s="10">
        <v>13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301</v>
      </c>
      <c r="D307" s="10">
        <v>8</v>
      </c>
      <c r="E307" s="10">
        <v>286</v>
      </c>
      <c r="F307" s="10">
        <v>7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318</v>
      </c>
      <c r="D308" s="10">
        <v>6</v>
      </c>
      <c r="E308" s="10">
        <v>300</v>
      </c>
      <c r="F308" s="10">
        <v>12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308</v>
      </c>
      <c r="D309" s="10">
        <v>9</v>
      </c>
      <c r="E309" s="10">
        <v>288</v>
      </c>
      <c r="F309" s="10">
        <v>11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1311</v>
      </c>
      <c r="D310" s="10">
        <v>29</v>
      </c>
      <c r="E310" s="10">
        <v>1226</v>
      </c>
      <c r="F310" s="10">
        <v>56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301</v>
      </c>
      <c r="D311" s="10">
        <v>4</v>
      </c>
      <c r="E311" s="10">
        <v>284</v>
      </c>
      <c r="F311" s="10">
        <v>13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276</v>
      </c>
      <c r="D312" s="10">
        <v>9</v>
      </c>
      <c r="E312" s="10">
        <v>251</v>
      </c>
      <c r="F312" s="10">
        <v>16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284</v>
      </c>
      <c r="D313" s="10">
        <v>9</v>
      </c>
      <c r="E313" s="10">
        <v>265</v>
      </c>
      <c r="F313" s="10">
        <v>10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247</v>
      </c>
      <c r="D314" s="10">
        <v>5</v>
      </c>
      <c r="E314" s="10">
        <v>232</v>
      </c>
      <c r="F314" s="10">
        <v>10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203</v>
      </c>
      <c r="D315" s="10">
        <v>2</v>
      </c>
      <c r="E315" s="10">
        <v>194</v>
      </c>
      <c r="F315" s="10">
        <v>7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862</v>
      </c>
      <c r="D316" s="10">
        <v>28</v>
      </c>
      <c r="E316" s="10">
        <v>787</v>
      </c>
      <c r="F316" s="10">
        <v>47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234</v>
      </c>
      <c r="D317" s="10">
        <v>2</v>
      </c>
      <c r="E317" s="10">
        <v>218</v>
      </c>
      <c r="F317" s="10">
        <v>14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188</v>
      </c>
      <c r="D318" s="10">
        <v>9</v>
      </c>
      <c r="E318" s="10">
        <v>170</v>
      </c>
      <c r="F318" s="10">
        <v>9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150</v>
      </c>
      <c r="D319" s="10">
        <v>8</v>
      </c>
      <c r="E319" s="10">
        <v>138</v>
      </c>
      <c r="F319" s="10">
        <v>4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159</v>
      </c>
      <c r="D320" s="10">
        <v>4</v>
      </c>
      <c r="E320" s="10">
        <v>141</v>
      </c>
      <c r="F320" s="10">
        <v>14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131</v>
      </c>
      <c r="D321" s="10">
        <v>5</v>
      </c>
      <c r="E321" s="10">
        <v>120</v>
      </c>
      <c r="F321" s="10">
        <v>6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512</v>
      </c>
      <c r="D322" s="10">
        <v>18</v>
      </c>
      <c r="E322" s="10">
        <v>469</v>
      </c>
      <c r="F322" s="10">
        <v>25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139</v>
      </c>
      <c r="D323" s="10">
        <v>6</v>
      </c>
      <c r="E323" s="10">
        <v>127</v>
      </c>
      <c r="F323" s="10">
        <v>6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104</v>
      </c>
      <c r="D324" s="10">
        <v>6</v>
      </c>
      <c r="E324" s="10">
        <v>95</v>
      </c>
      <c r="F324" s="10">
        <v>3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112</v>
      </c>
      <c r="D325" s="10">
        <v>4</v>
      </c>
      <c r="E325" s="10">
        <v>104</v>
      </c>
      <c r="F325" s="10">
        <v>4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82</v>
      </c>
      <c r="D326" s="10">
        <v>1</v>
      </c>
      <c r="E326" s="10">
        <v>78</v>
      </c>
      <c r="F326" s="10">
        <v>3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75</v>
      </c>
      <c r="D327" s="10">
        <v>1</v>
      </c>
      <c r="E327" s="10">
        <v>65</v>
      </c>
      <c r="F327" s="10">
        <v>9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232</v>
      </c>
      <c r="D328" s="10">
        <v>10</v>
      </c>
      <c r="E328" s="10">
        <v>206</v>
      </c>
      <c r="F328" s="10">
        <v>16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80</v>
      </c>
      <c r="D329" s="10">
        <v>1</v>
      </c>
      <c r="E329" s="10">
        <v>74</v>
      </c>
      <c r="F329" s="10">
        <v>5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49</v>
      </c>
      <c r="D330" s="10">
        <v>6</v>
      </c>
      <c r="E330" s="10">
        <v>40</v>
      </c>
      <c r="F330" s="10">
        <v>3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47</v>
      </c>
      <c r="D331" s="10">
        <v>2</v>
      </c>
      <c r="E331" s="10">
        <v>40</v>
      </c>
      <c r="F331" s="10">
        <v>5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30</v>
      </c>
      <c r="D332" s="10">
        <v>1</v>
      </c>
      <c r="E332" s="10">
        <v>27</v>
      </c>
      <c r="F332" s="10">
        <v>2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26</v>
      </c>
      <c r="D333" s="10" t="s">
        <v>156</v>
      </c>
      <c r="E333" s="10">
        <v>25</v>
      </c>
      <c r="F333" s="10">
        <v>1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90</v>
      </c>
      <c r="D334" s="5">
        <v>4</v>
      </c>
      <c r="E334" s="5">
        <v>78</v>
      </c>
      <c r="F334" s="5">
        <v>8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5.5" customWidth="1"/>
    <col min="5" max="5" width="16.5" customWidth="1"/>
    <col min="6" max="6" width="14.832031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120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1498060</v>
      </c>
      <c r="D5" s="3">
        <v>520890</v>
      </c>
      <c r="E5" s="3">
        <v>915785</v>
      </c>
      <c r="F5" s="3">
        <v>61385</v>
      </c>
    </row>
    <row r="6" spans="1:32" ht="12" customHeight="1" x14ac:dyDescent="0.2">
      <c r="A6" s="38" t="s">
        <v>145</v>
      </c>
      <c r="B6" s="1" t="s">
        <v>8</v>
      </c>
      <c r="C6" s="10">
        <v>85562</v>
      </c>
      <c r="D6" s="10">
        <v>44289</v>
      </c>
      <c r="E6" s="10">
        <v>3183</v>
      </c>
      <c r="F6" s="10">
        <v>38090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15178</v>
      </c>
      <c r="D7" s="10">
        <v>1497</v>
      </c>
      <c r="E7" s="10">
        <v>766</v>
      </c>
      <c r="F7" s="10">
        <v>12915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15481</v>
      </c>
      <c r="D8" s="10">
        <v>3339</v>
      </c>
      <c r="E8" s="10">
        <v>667</v>
      </c>
      <c r="F8" s="10">
        <v>11475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16998</v>
      </c>
      <c r="D9" s="10">
        <v>7105</v>
      </c>
      <c r="E9" s="10">
        <v>815</v>
      </c>
      <c r="F9" s="10">
        <v>9078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18603</v>
      </c>
      <c r="D10" s="10">
        <v>13691</v>
      </c>
      <c r="E10" s="10">
        <v>651</v>
      </c>
      <c r="F10" s="10">
        <v>4261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19302</v>
      </c>
      <c r="D11" s="10">
        <v>18657</v>
      </c>
      <c r="E11" s="10">
        <v>284</v>
      </c>
      <c r="F11" s="10">
        <v>361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105073</v>
      </c>
      <c r="D12" s="10">
        <v>103050</v>
      </c>
      <c r="E12" s="10">
        <v>1366</v>
      </c>
      <c r="F12" s="10">
        <v>657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20215</v>
      </c>
      <c r="D13" s="10">
        <v>19827</v>
      </c>
      <c r="E13" s="10">
        <v>246</v>
      </c>
      <c r="F13" s="10">
        <v>142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20747</v>
      </c>
      <c r="D14" s="10">
        <v>20410</v>
      </c>
      <c r="E14" s="10">
        <v>224</v>
      </c>
      <c r="F14" s="10">
        <v>113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21716</v>
      </c>
      <c r="D15" s="10">
        <v>21284</v>
      </c>
      <c r="E15" s="10">
        <v>271</v>
      </c>
      <c r="F15" s="10">
        <v>161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21242</v>
      </c>
      <c r="D16" s="10">
        <v>20814</v>
      </c>
      <c r="E16" s="10">
        <v>304</v>
      </c>
      <c r="F16" s="10">
        <v>124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21153</v>
      </c>
      <c r="D17" s="10">
        <v>20715</v>
      </c>
      <c r="E17" s="10">
        <v>321</v>
      </c>
      <c r="F17" s="10">
        <v>117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107473</v>
      </c>
      <c r="D18" s="10">
        <v>104509</v>
      </c>
      <c r="E18" s="10">
        <v>2455</v>
      </c>
      <c r="F18" s="10">
        <v>509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20754</v>
      </c>
      <c r="D19" s="10">
        <v>20353</v>
      </c>
      <c r="E19" s="10">
        <v>302</v>
      </c>
      <c r="F19" s="10">
        <v>99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21767</v>
      </c>
      <c r="D20" s="10">
        <v>21288</v>
      </c>
      <c r="E20" s="10">
        <v>338</v>
      </c>
      <c r="F20" s="10">
        <v>141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21882</v>
      </c>
      <c r="D21" s="10">
        <v>21305</v>
      </c>
      <c r="E21" s="10">
        <v>474</v>
      </c>
      <c r="F21" s="10">
        <v>103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21954</v>
      </c>
      <c r="D22" s="10">
        <v>21252</v>
      </c>
      <c r="E22" s="10">
        <v>625</v>
      </c>
      <c r="F22" s="10">
        <v>77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21116</v>
      </c>
      <c r="D23" s="10">
        <v>20311</v>
      </c>
      <c r="E23" s="10">
        <v>716</v>
      </c>
      <c r="F23" s="10">
        <v>89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117188</v>
      </c>
      <c r="D24" s="10">
        <v>93352</v>
      </c>
      <c r="E24" s="10">
        <v>23177</v>
      </c>
      <c r="F24" s="10">
        <v>659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20664</v>
      </c>
      <c r="D25" s="10">
        <v>19583</v>
      </c>
      <c r="E25" s="10">
        <v>990</v>
      </c>
      <c r="F25" s="10">
        <v>91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20754</v>
      </c>
      <c r="D26" s="10">
        <v>19299</v>
      </c>
      <c r="E26" s="10">
        <v>1386</v>
      </c>
      <c r="F26" s="10">
        <v>69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21968</v>
      </c>
      <c r="D27" s="10">
        <v>19246</v>
      </c>
      <c r="E27" s="10">
        <v>2605</v>
      </c>
      <c r="F27" s="10">
        <v>117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26260</v>
      </c>
      <c r="D28" s="10">
        <v>18248</v>
      </c>
      <c r="E28" s="10">
        <v>7835</v>
      </c>
      <c r="F28" s="10">
        <v>177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27542</v>
      </c>
      <c r="D29" s="10">
        <v>16976</v>
      </c>
      <c r="E29" s="10">
        <v>10361</v>
      </c>
      <c r="F29" s="10">
        <v>205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137487</v>
      </c>
      <c r="D30" s="10">
        <v>69599</v>
      </c>
      <c r="E30" s="10">
        <v>66723</v>
      </c>
      <c r="F30" s="10">
        <v>1165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26814</v>
      </c>
      <c r="D31" s="10">
        <v>15881</v>
      </c>
      <c r="E31" s="10">
        <v>10726</v>
      </c>
      <c r="F31" s="10">
        <v>207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28143</v>
      </c>
      <c r="D32" s="10">
        <v>15645</v>
      </c>
      <c r="E32" s="10">
        <v>12271</v>
      </c>
      <c r="F32" s="10">
        <v>227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28398</v>
      </c>
      <c r="D33" s="10">
        <v>14460</v>
      </c>
      <c r="E33" s="10">
        <v>13711</v>
      </c>
      <c r="F33" s="10">
        <v>227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27444</v>
      </c>
      <c r="D34" s="10">
        <v>12607</v>
      </c>
      <c r="E34" s="10">
        <v>14596</v>
      </c>
      <c r="F34" s="10">
        <v>241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26688</v>
      </c>
      <c r="D35" s="10">
        <v>11006</v>
      </c>
      <c r="E35" s="10">
        <v>15419</v>
      </c>
      <c r="F35" s="10">
        <v>263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129370</v>
      </c>
      <c r="D36" s="10">
        <v>36353</v>
      </c>
      <c r="E36" s="10">
        <v>91525</v>
      </c>
      <c r="F36" s="10">
        <v>1492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26746</v>
      </c>
      <c r="D37" s="10">
        <v>9593</v>
      </c>
      <c r="E37" s="10">
        <v>16878</v>
      </c>
      <c r="F37" s="10">
        <v>275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26261</v>
      </c>
      <c r="D38" s="10">
        <v>8112</v>
      </c>
      <c r="E38" s="10">
        <v>17850</v>
      </c>
      <c r="F38" s="10">
        <v>299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25889</v>
      </c>
      <c r="D39" s="10">
        <v>6873</v>
      </c>
      <c r="E39" s="10">
        <v>18696</v>
      </c>
      <c r="F39" s="10">
        <v>320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25206</v>
      </c>
      <c r="D40" s="10">
        <v>6218</v>
      </c>
      <c r="E40" s="10">
        <v>18699</v>
      </c>
      <c r="F40" s="10">
        <v>289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25268</v>
      </c>
      <c r="D41" s="10">
        <v>5557</v>
      </c>
      <c r="E41" s="10">
        <v>19402</v>
      </c>
      <c r="F41" s="10">
        <v>309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118193</v>
      </c>
      <c r="D42" s="10">
        <v>20711</v>
      </c>
      <c r="E42" s="10">
        <v>95839</v>
      </c>
      <c r="F42" s="10">
        <v>1643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25507</v>
      </c>
      <c r="D43" s="10">
        <v>5208</v>
      </c>
      <c r="E43" s="10">
        <v>19956</v>
      </c>
      <c r="F43" s="10">
        <v>343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24044</v>
      </c>
      <c r="D44" s="10">
        <v>4468</v>
      </c>
      <c r="E44" s="10">
        <v>19250</v>
      </c>
      <c r="F44" s="10">
        <v>326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23607</v>
      </c>
      <c r="D45" s="10">
        <v>4088</v>
      </c>
      <c r="E45" s="10">
        <v>19185</v>
      </c>
      <c r="F45" s="10">
        <v>334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22653</v>
      </c>
      <c r="D46" s="10">
        <v>3585</v>
      </c>
      <c r="E46" s="10">
        <v>18747</v>
      </c>
      <c r="F46" s="10">
        <v>321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22382</v>
      </c>
      <c r="D47" s="10">
        <v>3362</v>
      </c>
      <c r="E47" s="10">
        <v>18701</v>
      </c>
      <c r="F47" s="10">
        <v>319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107171</v>
      </c>
      <c r="D48" s="10">
        <v>13497</v>
      </c>
      <c r="E48" s="10">
        <v>92120</v>
      </c>
      <c r="F48" s="10">
        <v>1554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22767</v>
      </c>
      <c r="D49" s="10">
        <v>3247</v>
      </c>
      <c r="E49" s="10">
        <v>19191</v>
      </c>
      <c r="F49" s="10">
        <v>329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21879</v>
      </c>
      <c r="D50" s="10">
        <v>2923</v>
      </c>
      <c r="E50" s="10">
        <v>18647</v>
      </c>
      <c r="F50" s="10">
        <v>309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20728</v>
      </c>
      <c r="D51" s="10">
        <v>2526</v>
      </c>
      <c r="E51" s="10">
        <v>17907</v>
      </c>
      <c r="F51" s="10">
        <v>295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20461</v>
      </c>
      <c r="D52" s="10">
        <v>2381</v>
      </c>
      <c r="E52" s="10">
        <v>17784</v>
      </c>
      <c r="F52" s="10">
        <v>296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21336</v>
      </c>
      <c r="D53" s="10">
        <v>2420</v>
      </c>
      <c r="E53" s="10">
        <v>18591</v>
      </c>
      <c r="F53" s="10">
        <v>325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108386</v>
      </c>
      <c r="D54" s="10">
        <v>10760</v>
      </c>
      <c r="E54" s="10">
        <v>95968</v>
      </c>
      <c r="F54" s="10">
        <v>1658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22468</v>
      </c>
      <c r="D55" s="10">
        <v>2359</v>
      </c>
      <c r="E55" s="10">
        <v>19746</v>
      </c>
      <c r="F55" s="10">
        <v>363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21383</v>
      </c>
      <c r="D56" s="10">
        <v>2273</v>
      </c>
      <c r="E56" s="10">
        <v>18826</v>
      </c>
      <c r="F56" s="10">
        <v>284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22386</v>
      </c>
      <c r="D57" s="10">
        <v>2192</v>
      </c>
      <c r="E57" s="10">
        <v>19834</v>
      </c>
      <c r="F57" s="10">
        <v>360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21475</v>
      </c>
      <c r="D58" s="10">
        <v>2025</v>
      </c>
      <c r="E58" s="10">
        <v>19117</v>
      </c>
      <c r="F58" s="10">
        <v>333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20674</v>
      </c>
      <c r="D59" s="10">
        <v>1911</v>
      </c>
      <c r="E59" s="10">
        <v>18445</v>
      </c>
      <c r="F59" s="10">
        <v>318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91906</v>
      </c>
      <c r="D60" s="10">
        <v>7298</v>
      </c>
      <c r="E60" s="10">
        <v>82915</v>
      </c>
      <c r="F60" s="10">
        <v>1693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19557</v>
      </c>
      <c r="D61" s="10">
        <v>1706</v>
      </c>
      <c r="E61" s="10">
        <v>17549</v>
      </c>
      <c r="F61" s="10">
        <v>302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18800</v>
      </c>
      <c r="D62" s="10">
        <v>1531</v>
      </c>
      <c r="E62" s="10">
        <v>16930</v>
      </c>
      <c r="F62" s="10">
        <v>339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18655</v>
      </c>
      <c r="D63" s="10">
        <v>1486</v>
      </c>
      <c r="E63" s="10">
        <v>16825</v>
      </c>
      <c r="F63" s="10">
        <v>344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17378</v>
      </c>
      <c r="D64" s="10">
        <v>1280</v>
      </c>
      <c r="E64" s="10">
        <v>15743</v>
      </c>
      <c r="F64" s="10">
        <v>355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17516</v>
      </c>
      <c r="D65" s="10">
        <v>1295</v>
      </c>
      <c r="E65" s="10">
        <v>15868</v>
      </c>
      <c r="F65" s="10">
        <v>353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78852</v>
      </c>
      <c r="D66" s="10">
        <v>5060</v>
      </c>
      <c r="E66" s="10">
        <v>72019</v>
      </c>
      <c r="F66" s="10">
        <v>1773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17559</v>
      </c>
      <c r="D67" s="10">
        <v>1250</v>
      </c>
      <c r="E67" s="10">
        <v>15921</v>
      </c>
      <c r="F67" s="10">
        <v>388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16250</v>
      </c>
      <c r="D68" s="10">
        <v>1085</v>
      </c>
      <c r="E68" s="10">
        <v>14803</v>
      </c>
      <c r="F68" s="10">
        <v>362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15977</v>
      </c>
      <c r="D69" s="10">
        <v>1020</v>
      </c>
      <c r="E69" s="10">
        <v>14623</v>
      </c>
      <c r="F69" s="10">
        <v>334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14860</v>
      </c>
      <c r="D70" s="10">
        <v>917</v>
      </c>
      <c r="E70" s="10">
        <v>13604</v>
      </c>
      <c r="F70" s="10">
        <v>339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14206</v>
      </c>
      <c r="D71" s="10">
        <v>788</v>
      </c>
      <c r="E71" s="10">
        <v>13068</v>
      </c>
      <c r="F71" s="10">
        <v>350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69407</v>
      </c>
      <c r="D72" s="10">
        <v>3429</v>
      </c>
      <c r="E72" s="10">
        <v>64171</v>
      </c>
      <c r="F72" s="10">
        <v>1807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13842</v>
      </c>
      <c r="D73" s="10">
        <v>725</v>
      </c>
      <c r="E73" s="10">
        <v>12773</v>
      </c>
      <c r="F73" s="10">
        <v>344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13883</v>
      </c>
      <c r="D74" s="10">
        <v>734</v>
      </c>
      <c r="E74" s="10">
        <v>12794</v>
      </c>
      <c r="F74" s="10">
        <v>355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13949</v>
      </c>
      <c r="D75" s="10">
        <v>709</v>
      </c>
      <c r="E75" s="10">
        <v>12879</v>
      </c>
      <c r="F75" s="10">
        <v>361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13853</v>
      </c>
      <c r="D76" s="10">
        <v>613</v>
      </c>
      <c r="E76" s="10">
        <v>12868</v>
      </c>
      <c r="F76" s="10">
        <v>372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13880</v>
      </c>
      <c r="D77" s="10">
        <v>648</v>
      </c>
      <c r="E77" s="10">
        <v>12857</v>
      </c>
      <c r="F77" s="10">
        <v>375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63450</v>
      </c>
      <c r="D78" s="10">
        <v>2622</v>
      </c>
      <c r="E78" s="10">
        <v>59089</v>
      </c>
      <c r="F78" s="10">
        <v>1739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13827</v>
      </c>
      <c r="D79" s="10">
        <v>653</v>
      </c>
      <c r="E79" s="10">
        <v>12786</v>
      </c>
      <c r="F79" s="10">
        <v>388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12839</v>
      </c>
      <c r="D80" s="10">
        <v>535</v>
      </c>
      <c r="E80" s="10">
        <v>11995</v>
      </c>
      <c r="F80" s="10">
        <v>309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12969</v>
      </c>
      <c r="D81" s="10">
        <v>506</v>
      </c>
      <c r="E81" s="10">
        <v>12112</v>
      </c>
      <c r="F81" s="10">
        <v>351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12086</v>
      </c>
      <c r="D82" s="10">
        <v>490</v>
      </c>
      <c r="E82" s="10">
        <v>11244</v>
      </c>
      <c r="F82" s="10">
        <v>352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11729</v>
      </c>
      <c r="D83" s="10">
        <v>438</v>
      </c>
      <c r="E83" s="10">
        <v>10952</v>
      </c>
      <c r="F83" s="10">
        <v>339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55515</v>
      </c>
      <c r="D84" s="10">
        <v>2083</v>
      </c>
      <c r="E84" s="10">
        <v>51623</v>
      </c>
      <c r="F84" s="10">
        <v>1809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11811</v>
      </c>
      <c r="D85" s="10">
        <v>463</v>
      </c>
      <c r="E85" s="10">
        <v>11006</v>
      </c>
      <c r="F85" s="10">
        <v>342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11141</v>
      </c>
      <c r="D86" s="10">
        <v>408</v>
      </c>
      <c r="E86" s="10">
        <v>10361</v>
      </c>
      <c r="F86" s="10">
        <v>372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11204</v>
      </c>
      <c r="D87" s="10">
        <v>423</v>
      </c>
      <c r="E87" s="10">
        <v>10428</v>
      </c>
      <c r="F87" s="10">
        <v>353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10681</v>
      </c>
      <c r="D88" s="10">
        <v>385</v>
      </c>
      <c r="E88" s="10">
        <v>9934</v>
      </c>
      <c r="F88" s="10">
        <v>362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10678</v>
      </c>
      <c r="D89" s="10">
        <v>404</v>
      </c>
      <c r="E89" s="10">
        <v>9894</v>
      </c>
      <c r="F89" s="10">
        <v>380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47883</v>
      </c>
      <c r="D90" s="10">
        <v>1707</v>
      </c>
      <c r="E90" s="10">
        <v>44390</v>
      </c>
      <c r="F90" s="10">
        <v>1786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10750</v>
      </c>
      <c r="D91" s="10">
        <v>422</v>
      </c>
      <c r="E91" s="10">
        <v>9939</v>
      </c>
      <c r="F91" s="10">
        <v>389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9698</v>
      </c>
      <c r="D92" s="10">
        <v>321</v>
      </c>
      <c r="E92" s="10">
        <v>9008</v>
      </c>
      <c r="F92" s="10">
        <v>369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9828</v>
      </c>
      <c r="D93" s="10">
        <v>320</v>
      </c>
      <c r="E93" s="10">
        <v>9172</v>
      </c>
      <c r="F93" s="10">
        <v>336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9065</v>
      </c>
      <c r="D94" s="10">
        <v>337</v>
      </c>
      <c r="E94" s="10">
        <v>8401</v>
      </c>
      <c r="F94" s="10">
        <v>327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8542</v>
      </c>
      <c r="D95" s="10">
        <v>307</v>
      </c>
      <c r="E95" s="10">
        <v>7870</v>
      </c>
      <c r="F95" s="10">
        <v>365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34518</v>
      </c>
      <c r="D96" s="10">
        <v>1147</v>
      </c>
      <c r="E96" s="10">
        <v>32031</v>
      </c>
      <c r="F96" s="10">
        <v>1340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7938</v>
      </c>
      <c r="D97" s="10">
        <v>247</v>
      </c>
      <c r="E97" s="10">
        <v>7402</v>
      </c>
      <c r="F97" s="10">
        <v>289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7653</v>
      </c>
      <c r="D98" s="10">
        <v>262</v>
      </c>
      <c r="E98" s="10">
        <v>7097</v>
      </c>
      <c r="F98" s="10">
        <v>294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6977</v>
      </c>
      <c r="D99" s="10">
        <v>234</v>
      </c>
      <c r="E99" s="10">
        <v>6475</v>
      </c>
      <c r="F99" s="10">
        <v>268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6232</v>
      </c>
      <c r="D100" s="10">
        <v>193</v>
      </c>
      <c r="E100" s="10">
        <v>5780</v>
      </c>
      <c r="F100" s="10">
        <v>259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5718</v>
      </c>
      <c r="D101" s="10">
        <v>211</v>
      </c>
      <c r="E101" s="10">
        <v>5277</v>
      </c>
      <c r="F101" s="10">
        <v>230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21975</v>
      </c>
      <c r="D102" s="10">
        <v>719</v>
      </c>
      <c r="E102" s="10">
        <v>20265</v>
      </c>
      <c r="F102" s="10">
        <v>991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5516</v>
      </c>
      <c r="D103" s="10">
        <v>175</v>
      </c>
      <c r="E103" s="10">
        <v>5108</v>
      </c>
      <c r="F103" s="10">
        <v>233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4588</v>
      </c>
      <c r="D104" s="10">
        <v>151</v>
      </c>
      <c r="E104" s="10">
        <v>4235</v>
      </c>
      <c r="F104" s="10">
        <v>202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4570</v>
      </c>
      <c r="D105" s="10">
        <v>160</v>
      </c>
      <c r="E105" s="10">
        <v>4181</v>
      </c>
      <c r="F105" s="10">
        <v>229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3760</v>
      </c>
      <c r="D106" s="10">
        <v>127</v>
      </c>
      <c r="E106" s="10">
        <v>3465</v>
      </c>
      <c r="F106" s="10">
        <v>168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3541</v>
      </c>
      <c r="D107" s="10">
        <v>106</v>
      </c>
      <c r="E107" s="10">
        <v>3276</v>
      </c>
      <c r="F107" s="10">
        <v>159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11853</v>
      </c>
      <c r="D108" s="10">
        <v>374</v>
      </c>
      <c r="E108" s="10">
        <v>10897</v>
      </c>
      <c r="F108" s="10">
        <v>582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2998</v>
      </c>
      <c r="D109" s="10">
        <v>112</v>
      </c>
      <c r="E109" s="10">
        <v>2744</v>
      </c>
      <c r="F109" s="10">
        <v>142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2691</v>
      </c>
      <c r="D110" s="10">
        <v>80</v>
      </c>
      <c r="E110" s="10">
        <v>2492</v>
      </c>
      <c r="F110" s="10">
        <v>119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2383</v>
      </c>
      <c r="D111" s="10">
        <v>72</v>
      </c>
      <c r="E111" s="10">
        <v>2181</v>
      </c>
      <c r="F111" s="10">
        <v>130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1875</v>
      </c>
      <c r="D112" s="10">
        <v>43</v>
      </c>
      <c r="E112" s="10">
        <v>1734</v>
      </c>
      <c r="F112" s="10">
        <v>98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1906</v>
      </c>
      <c r="D113" s="10">
        <v>67</v>
      </c>
      <c r="E113" s="10">
        <v>1746</v>
      </c>
      <c r="F113" s="10">
        <v>93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6798</v>
      </c>
      <c r="D114" s="10">
        <v>331</v>
      </c>
      <c r="E114" s="10">
        <v>6029</v>
      </c>
      <c r="F114" s="10">
        <v>438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785740</v>
      </c>
      <c r="D115" s="3">
        <v>275723</v>
      </c>
      <c r="E115" s="3">
        <v>478736</v>
      </c>
      <c r="F115" s="3">
        <v>31281</v>
      </c>
    </row>
    <row r="116" spans="1:11" ht="12" customHeight="1" x14ac:dyDescent="0.2">
      <c r="A116" s="38" t="s">
        <v>145</v>
      </c>
      <c r="B116" s="1" t="s">
        <v>8</v>
      </c>
      <c r="C116" s="10">
        <v>42338</v>
      </c>
      <c r="D116" s="10">
        <v>21777</v>
      </c>
      <c r="E116" s="10">
        <v>1590</v>
      </c>
      <c r="F116" s="10">
        <v>18971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7483</v>
      </c>
      <c r="D117" s="10">
        <v>743</v>
      </c>
      <c r="E117" s="10">
        <v>385</v>
      </c>
      <c r="F117" s="10">
        <v>6355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7701</v>
      </c>
      <c r="D118" s="10">
        <v>1615</v>
      </c>
      <c r="E118" s="10">
        <v>320</v>
      </c>
      <c r="F118" s="10">
        <v>5766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8421</v>
      </c>
      <c r="D119" s="10">
        <v>3479</v>
      </c>
      <c r="E119" s="10">
        <v>402</v>
      </c>
      <c r="F119" s="10">
        <v>4540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9222</v>
      </c>
      <c r="D120" s="10">
        <v>6752</v>
      </c>
      <c r="E120" s="10">
        <v>330</v>
      </c>
      <c r="F120" s="10">
        <v>2140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9511</v>
      </c>
      <c r="D121" s="10">
        <v>9188</v>
      </c>
      <c r="E121" s="10">
        <v>153</v>
      </c>
      <c r="F121" s="10">
        <v>170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51856</v>
      </c>
      <c r="D122" s="10">
        <v>50880</v>
      </c>
      <c r="E122" s="10">
        <v>638</v>
      </c>
      <c r="F122" s="10">
        <v>338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9850</v>
      </c>
      <c r="D123" s="10">
        <v>9666</v>
      </c>
      <c r="E123" s="10">
        <v>118</v>
      </c>
      <c r="F123" s="10">
        <v>66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10203</v>
      </c>
      <c r="D124" s="10">
        <v>10040</v>
      </c>
      <c r="E124" s="10">
        <v>102</v>
      </c>
      <c r="F124" s="10">
        <v>61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10764</v>
      </c>
      <c r="D125" s="10">
        <v>10562</v>
      </c>
      <c r="E125" s="10">
        <v>120</v>
      </c>
      <c r="F125" s="10">
        <v>82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10539</v>
      </c>
      <c r="D126" s="10">
        <v>10324</v>
      </c>
      <c r="E126" s="10">
        <v>148</v>
      </c>
      <c r="F126" s="10">
        <v>67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10500</v>
      </c>
      <c r="D127" s="10">
        <v>10288</v>
      </c>
      <c r="E127" s="10">
        <v>150</v>
      </c>
      <c r="F127" s="10">
        <v>62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53145</v>
      </c>
      <c r="D128" s="10">
        <v>51791</v>
      </c>
      <c r="E128" s="10">
        <v>1128</v>
      </c>
      <c r="F128" s="10">
        <v>226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10173</v>
      </c>
      <c r="D129" s="10">
        <v>9976</v>
      </c>
      <c r="E129" s="10">
        <v>146</v>
      </c>
      <c r="F129" s="10">
        <v>51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10786</v>
      </c>
      <c r="D130" s="10">
        <v>10577</v>
      </c>
      <c r="E130" s="10">
        <v>149</v>
      </c>
      <c r="F130" s="10">
        <v>60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10838</v>
      </c>
      <c r="D131" s="10">
        <v>10597</v>
      </c>
      <c r="E131" s="10">
        <v>199</v>
      </c>
      <c r="F131" s="10">
        <v>42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10879</v>
      </c>
      <c r="D132" s="10">
        <v>10543</v>
      </c>
      <c r="E132" s="10">
        <v>301</v>
      </c>
      <c r="F132" s="10">
        <v>35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10469</v>
      </c>
      <c r="D133" s="10">
        <v>10098</v>
      </c>
      <c r="E133" s="10">
        <v>333</v>
      </c>
      <c r="F133" s="10">
        <v>38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59141</v>
      </c>
      <c r="D134" s="10">
        <v>48492</v>
      </c>
      <c r="E134" s="10">
        <v>10324</v>
      </c>
      <c r="F134" s="10">
        <v>325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10127</v>
      </c>
      <c r="D135" s="10">
        <v>9665</v>
      </c>
      <c r="E135" s="10">
        <v>420</v>
      </c>
      <c r="F135" s="10">
        <v>42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10333</v>
      </c>
      <c r="D136" s="10">
        <v>9727</v>
      </c>
      <c r="E136" s="10">
        <v>565</v>
      </c>
      <c r="F136" s="10">
        <v>41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10972</v>
      </c>
      <c r="D137" s="10">
        <v>9831</v>
      </c>
      <c r="E137" s="10">
        <v>1078</v>
      </c>
      <c r="F137" s="10">
        <v>63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13511</v>
      </c>
      <c r="D138" s="10">
        <v>9872</v>
      </c>
      <c r="E138" s="10">
        <v>3542</v>
      </c>
      <c r="F138" s="10">
        <v>97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14198</v>
      </c>
      <c r="D139" s="10">
        <v>9397</v>
      </c>
      <c r="E139" s="10">
        <v>4719</v>
      </c>
      <c r="F139" s="10">
        <v>82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71054</v>
      </c>
      <c r="D140" s="10">
        <v>40011</v>
      </c>
      <c r="E140" s="10">
        <v>30500</v>
      </c>
      <c r="F140" s="10">
        <v>543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13794</v>
      </c>
      <c r="D141" s="10">
        <v>9007</v>
      </c>
      <c r="E141" s="10">
        <v>4692</v>
      </c>
      <c r="F141" s="10">
        <v>95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14410</v>
      </c>
      <c r="D142" s="10">
        <v>8944</v>
      </c>
      <c r="E142" s="10">
        <v>5361</v>
      </c>
      <c r="F142" s="10">
        <v>105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14848</v>
      </c>
      <c r="D143" s="10">
        <v>8504</v>
      </c>
      <c r="E143" s="10">
        <v>6236</v>
      </c>
      <c r="F143" s="10">
        <v>108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14312</v>
      </c>
      <c r="D144" s="10">
        <v>7268</v>
      </c>
      <c r="E144" s="10">
        <v>6924</v>
      </c>
      <c r="F144" s="10">
        <v>120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13690</v>
      </c>
      <c r="D145" s="10">
        <v>6288</v>
      </c>
      <c r="E145" s="10">
        <v>7287</v>
      </c>
      <c r="F145" s="10">
        <v>115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66387</v>
      </c>
      <c r="D146" s="10">
        <v>20895</v>
      </c>
      <c r="E146" s="10">
        <v>44806</v>
      </c>
      <c r="F146" s="10">
        <v>686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13695</v>
      </c>
      <c r="D147" s="10">
        <v>5394</v>
      </c>
      <c r="E147" s="10">
        <v>8165</v>
      </c>
      <c r="F147" s="10">
        <v>136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13610</v>
      </c>
      <c r="D148" s="10">
        <v>4723</v>
      </c>
      <c r="E148" s="10">
        <v>8743</v>
      </c>
      <c r="F148" s="10">
        <v>144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13295</v>
      </c>
      <c r="D149" s="10">
        <v>3952</v>
      </c>
      <c r="E149" s="10">
        <v>9199</v>
      </c>
      <c r="F149" s="10">
        <v>144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12877</v>
      </c>
      <c r="D150" s="10">
        <v>3617</v>
      </c>
      <c r="E150" s="10">
        <v>9133</v>
      </c>
      <c r="F150" s="10">
        <v>127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12910</v>
      </c>
      <c r="D151" s="10">
        <v>3209</v>
      </c>
      <c r="E151" s="10">
        <v>9566</v>
      </c>
      <c r="F151" s="10">
        <v>135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60394</v>
      </c>
      <c r="D152" s="10">
        <v>12009</v>
      </c>
      <c r="E152" s="10">
        <v>47623</v>
      </c>
      <c r="F152" s="10">
        <v>762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12989</v>
      </c>
      <c r="D153" s="10">
        <v>3029</v>
      </c>
      <c r="E153" s="10">
        <v>9811</v>
      </c>
      <c r="F153" s="10">
        <v>149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12273</v>
      </c>
      <c r="D154" s="10">
        <v>2625</v>
      </c>
      <c r="E154" s="10">
        <v>9494</v>
      </c>
      <c r="F154" s="10">
        <v>154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12176</v>
      </c>
      <c r="D155" s="10">
        <v>2357</v>
      </c>
      <c r="E155" s="10">
        <v>9669</v>
      </c>
      <c r="F155" s="10">
        <v>150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11483</v>
      </c>
      <c r="D156" s="10">
        <v>2055</v>
      </c>
      <c r="E156" s="10">
        <v>9270</v>
      </c>
      <c r="F156" s="10">
        <v>158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11473</v>
      </c>
      <c r="D157" s="10">
        <v>1943</v>
      </c>
      <c r="E157" s="10">
        <v>9379</v>
      </c>
      <c r="F157" s="10">
        <v>151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54868</v>
      </c>
      <c r="D158" s="10">
        <v>8027</v>
      </c>
      <c r="E158" s="10">
        <v>46150</v>
      </c>
      <c r="F158" s="10">
        <v>691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11646</v>
      </c>
      <c r="D159" s="10">
        <v>1902</v>
      </c>
      <c r="E159" s="10">
        <v>9606</v>
      </c>
      <c r="F159" s="10">
        <v>138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11340</v>
      </c>
      <c r="D160" s="10">
        <v>1744</v>
      </c>
      <c r="E160" s="10">
        <v>9449</v>
      </c>
      <c r="F160" s="10">
        <v>147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10586</v>
      </c>
      <c r="D161" s="10">
        <v>1480</v>
      </c>
      <c r="E161" s="10">
        <v>8977</v>
      </c>
      <c r="F161" s="10">
        <v>129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10442</v>
      </c>
      <c r="D162" s="10">
        <v>1401</v>
      </c>
      <c r="E162" s="10">
        <v>8914</v>
      </c>
      <c r="F162" s="10">
        <v>127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10854</v>
      </c>
      <c r="D163" s="10">
        <v>1500</v>
      </c>
      <c r="E163" s="10">
        <v>9204</v>
      </c>
      <c r="F163" s="10">
        <v>150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56243</v>
      </c>
      <c r="D164" s="10">
        <v>6538</v>
      </c>
      <c r="E164" s="10">
        <v>48887</v>
      </c>
      <c r="F164" s="10">
        <v>818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11566</v>
      </c>
      <c r="D165" s="10">
        <v>1459</v>
      </c>
      <c r="E165" s="10">
        <v>9919</v>
      </c>
      <c r="F165" s="10">
        <v>188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11142</v>
      </c>
      <c r="D166" s="10">
        <v>1362</v>
      </c>
      <c r="E166" s="10">
        <v>9645</v>
      </c>
      <c r="F166" s="10">
        <v>135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11600</v>
      </c>
      <c r="D167" s="10">
        <v>1324</v>
      </c>
      <c r="E167" s="10">
        <v>10109</v>
      </c>
      <c r="F167" s="10">
        <v>167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11170</v>
      </c>
      <c r="D168" s="10">
        <v>1221</v>
      </c>
      <c r="E168" s="10">
        <v>9789</v>
      </c>
      <c r="F168" s="10">
        <v>160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10765</v>
      </c>
      <c r="D169" s="10">
        <v>1172</v>
      </c>
      <c r="E169" s="10">
        <v>9425</v>
      </c>
      <c r="F169" s="10">
        <v>168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47853</v>
      </c>
      <c r="D170" s="10">
        <v>4556</v>
      </c>
      <c r="E170" s="10">
        <v>42470</v>
      </c>
      <c r="F170" s="10">
        <v>827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10088</v>
      </c>
      <c r="D171" s="10">
        <v>1048</v>
      </c>
      <c r="E171" s="10">
        <v>8908</v>
      </c>
      <c r="F171" s="10">
        <v>132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9749</v>
      </c>
      <c r="D172" s="10">
        <v>932</v>
      </c>
      <c r="E172" s="10">
        <v>8653</v>
      </c>
      <c r="F172" s="10">
        <v>164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9760</v>
      </c>
      <c r="D173" s="10">
        <v>940</v>
      </c>
      <c r="E173" s="10">
        <v>8651</v>
      </c>
      <c r="F173" s="10">
        <v>169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9095</v>
      </c>
      <c r="D174" s="10">
        <v>816</v>
      </c>
      <c r="E174" s="10">
        <v>8108</v>
      </c>
      <c r="F174" s="10">
        <v>171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9161</v>
      </c>
      <c r="D175" s="10">
        <v>820</v>
      </c>
      <c r="E175" s="10">
        <v>8150</v>
      </c>
      <c r="F175" s="10">
        <v>191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41655</v>
      </c>
      <c r="D176" s="10">
        <v>3055</v>
      </c>
      <c r="E176" s="10">
        <v>37705</v>
      </c>
      <c r="F176" s="10">
        <v>895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9105</v>
      </c>
      <c r="D177" s="10">
        <v>750</v>
      </c>
      <c r="E177" s="10">
        <v>8171</v>
      </c>
      <c r="F177" s="10">
        <v>184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8574</v>
      </c>
      <c r="D178" s="10">
        <v>660</v>
      </c>
      <c r="E178" s="10">
        <v>7738</v>
      </c>
      <c r="F178" s="10">
        <v>176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8549</v>
      </c>
      <c r="D179" s="10">
        <v>621</v>
      </c>
      <c r="E179" s="10">
        <v>7756</v>
      </c>
      <c r="F179" s="10">
        <v>172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7913</v>
      </c>
      <c r="D180" s="10">
        <v>554</v>
      </c>
      <c r="E180" s="10">
        <v>7180</v>
      </c>
      <c r="F180" s="10">
        <v>179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7514</v>
      </c>
      <c r="D181" s="10">
        <v>470</v>
      </c>
      <c r="E181" s="10">
        <v>6860</v>
      </c>
      <c r="F181" s="10">
        <v>184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37443</v>
      </c>
      <c r="D182" s="10">
        <v>2068</v>
      </c>
      <c r="E182" s="10">
        <v>34445</v>
      </c>
      <c r="F182" s="10">
        <v>930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7431</v>
      </c>
      <c r="D183" s="10">
        <v>434</v>
      </c>
      <c r="E183" s="10">
        <v>6843</v>
      </c>
      <c r="F183" s="10">
        <v>154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7451</v>
      </c>
      <c r="D184" s="10">
        <v>446</v>
      </c>
      <c r="E184" s="10">
        <v>6822</v>
      </c>
      <c r="F184" s="10">
        <v>183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7530</v>
      </c>
      <c r="D185" s="10">
        <v>421</v>
      </c>
      <c r="E185" s="10">
        <v>6912</v>
      </c>
      <c r="F185" s="10">
        <v>197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7569</v>
      </c>
      <c r="D186" s="10">
        <v>373</v>
      </c>
      <c r="E186" s="10">
        <v>6990</v>
      </c>
      <c r="F186" s="10">
        <v>206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7462</v>
      </c>
      <c r="D187" s="10">
        <v>394</v>
      </c>
      <c r="E187" s="10">
        <v>6878</v>
      </c>
      <c r="F187" s="10">
        <v>190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34823</v>
      </c>
      <c r="D188" s="10">
        <v>1554</v>
      </c>
      <c r="E188" s="10">
        <v>32323</v>
      </c>
      <c r="F188" s="10">
        <v>946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7664</v>
      </c>
      <c r="D189" s="10">
        <v>385</v>
      </c>
      <c r="E189" s="10">
        <v>7054</v>
      </c>
      <c r="F189" s="10">
        <v>225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6938</v>
      </c>
      <c r="D190" s="10">
        <v>320</v>
      </c>
      <c r="E190" s="10">
        <v>6457</v>
      </c>
      <c r="F190" s="10">
        <v>161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7045</v>
      </c>
      <c r="D191" s="10">
        <v>299</v>
      </c>
      <c r="E191" s="10">
        <v>6566</v>
      </c>
      <c r="F191" s="10">
        <v>180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6615</v>
      </c>
      <c r="D192" s="10">
        <v>279</v>
      </c>
      <c r="E192" s="10">
        <v>6144</v>
      </c>
      <c r="F192" s="10">
        <v>192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6561</v>
      </c>
      <c r="D193" s="10">
        <v>271</v>
      </c>
      <c r="E193" s="10">
        <v>6102</v>
      </c>
      <c r="F193" s="10">
        <v>188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31628</v>
      </c>
      <c r="D194" s="10">
        <v>1283</v>
      </c>
      <c r="E194" s="10">
        <v>29335</v>
      </c>
      <c r="F194" s="10">
        <v>1010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6641</v>
      </c>
      <c r="D195" s="10">
        <v>299</v>
      </c>
      <c r="E195" s="10">
        <v>6155</v>
      </c>
      <c r="F195" s="10">
        <v>187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6335</v>
      </c>
      <c r="D196" s="10">
        <v>246</v>
      </c>
      <c r="E196" s="10">
        <v>5896</v>
      </c>
      <c r="F196" s="10">
        <v>193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6372</v>
      </c>
      <c r="D197" s="10">
        <v>255</v>
      </c>
      <c r="E197" s="10">
        <v>5912</v>
      </c>
      <c r="F197" s="10">
        <v>205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6093</v>
      </c>
      <c r="D198" s="10">
        <v>233</v>
      </c>
      <c r="E198" s="10">
        <v>5653</v>
      </c>
      <c r="F198" s="10">
        <v>207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6187</v>
      </c>
      <c r="D199" s="10">
        <v>250</v>
      </c>
      <c r="E199" s="10">
        <v>5719</v>
      </c>
      <c r="F199" s="10">
        <v>218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28240</v>
      </c>
      <c r="D200" s="10">
        <v>1106</v>
      </c>
      <c r="E200" s="10">
        <v>26081</v>
      </c>
      <c r="F200" s="10">
        <v>1053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6285</v>
      </c>
      <c r="D201" s="10">
        <v>284</v>
      </c>
      <c r="E201" s="10">
        <v>5772</v>
      </c>
      <c r="F201" s="10">
        <v>229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5720</v>
      </c>
      <c r="D202" s="10">
        <v>220</v>
      </c>
      <c r="E202" s="10">
        <v>5280</v>
      </c>
      <c r="F202" s="10">
        <v>220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5784</v>
      </c>
      <c r="D203" s="10">
        <v>195</v>
      </c>
      <c r="E203" s="10">
        <v>5400</v>
      </c>
      <c r="F203" s="10">
        <v>189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5341</v>
      </c>
      <c r="D204" s="10">
        <v>215</v>
      </c>
      <c r="E204" s="10">
        <v>4929</v>
      </c>
      <c r="F204" s="10">
        <v>197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5110</v>
      </c>
      <c r="D205" s="10">
        <v>192</v>
      </c>
      <c r="E205" s="10">
        <v>4700</v>
      </c>
      <c r="F205" s="10">
        <v>218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21169</v>
      </c>
      <c r="D206" s="10">
        <v>715</v>
      </c>
      <c r="E206" s="10">
        <v>19631</v>
      </c>
      <c r="F206" s="10">
        <v>823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4758</v>
      </c>
      <c r="D207" s="10">
        <v>168</v>
      </c>
      <c r="E207" s="10">
        <v>4405</v>
      </c>
      <c r="F207" s="10">
        <v>185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4587</v>
      </c>
      <c r="D208" s="10">
        <v>156</v>
      </c>
      <c r="E208" s="10">
        <v>4265</v>
      </c>
      <c r="F208" s="10">
        <v>166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4312</v>
      </c>
      <c r="D209" s="10">
        <v>140</v>
      </c>
      <c r="E209" s="10">
        <v>3996</v>
      </c>
      <c r="F209" s="10">
        <v>176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3898</v>
      </c>
      <c r="D210" s="10">
        <v>112</v>
      </c>
      <c r="E210" s="10">
        <v>3638</v>
      </c>
      <c r="F210" s="10">
        <v>148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3614</v>
      </c>
      <c r="D211" s="10">
        <v>139</v>
      </c>
      <c r="E211" s="10">
        <v>3327</v>
      </c>
      <c r="F211" s="10">
        <v>148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14229</v>
      </c>
      <c r="D212" s="10">
        <v>472</v>
      </c>
      <c r="E212" s="10">
        <v>13100</v>
      </c>
      <c r="F212" s="10">
        <v>657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3583</v>
      </c>
      <c r="D213" s="10">
        <v>124</v>
      </c>
      <c r="E213" s="10">
        <v>3315</v>
      </c>
      <c r="F213" s="10">
        <v>144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2938</v>
      </c>
      <c r="D214" s="10">
        <v>98</v>
      </c>
      <c r="E214" s="10">
        <v>2703</v>
      </c>
      <c r="F214" s="10">
        <v>137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2922</v>
      </c>
      <c r="D215" s="10">
        <v>97</v>
      </c>
      <c r="E215" s="10">
        <v>2673</v>
      </c>
      <c r="F215" s="10">
        <v>152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2483</v>
      </c>
      <c r="D216" s="10">
        <v>87</v>
      </c>
      <c r="E216" s="10">
        <v>2276</v>
      </c>
      <c r="F216" s="10">
        <v>120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2303</v>
      </c>
      <c r="D217" s="10">
        <v>66</v>
      </c>
      <c r="E217" s="10">
        <v>2133</v>
      </c>
      <c r="F217" s="10">
        <v>104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8257</v>
      </c>
      <c r="D218" s="10">
        <v>249</v>
      </c>
      <c r="E218" s="10">
        <v>7573</v>
      </c>
      <c r="F218" s="10">
        <v>435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2027</v>
      </c>
      <c r="D219" s="10">
        <v>72</v>
      </c>
      <c r="E219" s="10">
        <v>1853</v>
      </c>
      <c r="F219" s="10">
        <v>102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1844</v>
      </c>
      <c r="D220" s="10">
        <v>57</v>
      </c>
      <c r="E220" s="10">
        <v>1700</v>
      </c>
      <c r="F220" s="10">
        <v>87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1674</v>
      </c>
      <c r="D221" s="10">
        <v>49</v>
      </c>
      <c r="E221" s="10">
        <v>1526</v>
      </c>
      <c r="F221" s="10">
        <v>99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1338</v>
      </c>
      <c r="D222" s="10">
        <v>27</v>
      </c>
      <c r="E222" s="10">
        <v>1239</v>
      </c>
      <c r="F222" s="10">
        <v>72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1374</v>
      </c>
      <c r="D223" s="10">
        <v>44</v>
      </c>
      <c r="E223" s="10">
        <v>1255</v>
      </c>
      <c r="F223" s="10">
        <v>75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5017</v>
      </c>
      <c r="D224" s="10">
        <v>245</v>
      </c>
      <c r="E224" s="10">
        <v>4427</v>
      </c>
      <c r="F224" s="10">
        <v>345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712320</v>
      </c>
      <c r="D225" s="3">
        <v>245167</v>
      </c>
      <c r="E225" s="3">
        <v>437049</v>
      </c>
      <c r="F225" s="3">
        <v>30104</v>
      </c>
    </row>
    <row r="226" spans="1:11" ht="12" customHeight="1" x14ac:dyDescent="0.2">
      <c r="A226" s="38" t="s">
        <v>145</v>
      </c>
      <c r="B226" s="1" t="s">
        <v>8</v>
      </c>
      <c r="C226" s="10">
        <v>43224</v>
      </c>
      <c r="D226" s="10">
        <v>22512</v>
      </c>
      <c r="E226" s="10">
        <v>1593</v>
      </c>
      <c r="F226" s="10">
        <v>19119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7695</v>
      </c>
      <c r="D227" s="10">
        <v>754</v>
      </c>
      <c r="E227" s="10">
        <v>381</v>
      </c>
      <c r="F227" s="10">
        <v>6560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7780</v>
      </c>
      <c r="D228" s="10">
        <v>1724</v>
      </c>
      <c r="E228" s="10">
        <v>347</v>
      </c>
      <c r="F228" s="10">
        <v>5709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8577</v>
      </c>
      <c r="D229" s="10">
        <v>3626</v>
      </c>
      <c r="E229" s="10">
        <v>413</v>
      </c>
      <c r="F229" s="10">
        <v>4538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9381</v>
      </c>
      <c r="D230" s="10">
        <v>6939</v>
      </c>
      <c r="E230" s="10">
        <v>321</v>
      </c>
      <c r="F230" s="10">
        <v>2121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9791</v>
      </c>
      <c r="D231" s="10">
        <v>9469</v>
      </c>
      <c r="E231" s="10">
        <v>131</v>
      </c>
      <c r="F231" s="10">
        <v>191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53217</v>
      </c>
      <c r="D232" s="10">
        <v>52170</v>
      </c>
      <c r="E232" s="10">
        <v>728</v>
      </c>
      <c r="F232" s="10">
        <v>319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10365</v>
      </c>
      <c r="D233" s="10">
        <v>10161</v>
      </c>
      <c r="E233" s="10">
        <v>128</v>
      </c>
      <c r="F233" s="10">
        <v>76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10544</v>
      </c>
      <c r="D234" s="10">
        <v>10370</v>
      </c>
      <c r="E234" s="10">
        <v>122</v>
      </c>
      <c r="F234" s="10">
        <v>52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10952</v>
      </c>
      <c r="D235" s="10">
        <v>10722</v>
      </c>
      <c r="E235" s="10">
        <v>151</v>
      </c>
      <c r="F235" s="10">
        <v>79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10703</v>
      </c>
      <c r="D236" s="10">
        <v>10490</v>
      </c>
      <c r="E236" s="10">
        <v>156</v>
      </c>
      <c r="F236" s="10">
        <v>57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10653</v>
      </c>
      <c r="D237" s="10">
        <v>10427</v>
      </c>
      <c r="E237" s="10">
        <v>171</v>
      </c>
      <c r="F237" s="10">
        <v>55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54328</v>
      </c>
      <c r="D238" s="10">
        <v>52718</v>
      </c>
      <c r="E238" s="10">
        <v>1327</v>
      </c>
      <c r="F238" s="10">
        <v>283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10581</v>
      </c>
      <c r="D239" s="10">
        <v>10377</v>
      </c>
      <c r="E239" s="10">
        <v>156</v>
      </c>
      <c r="F239" s="10">
        <v>48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10981</v>
      </c>
      <c r="D240" s="10">
        <v>10711</v>
      </c>
      <c r="E240" s="10">
        <v>189</v>
      </c>
      <c r="F240" s="10">
        <v>81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11044</v>
      </c>
      <c r="D241" s="10">
        <v>10708</v>
      </c>
      <c r="E241" s="10">
        <v>275</v>
      </c>
      <c r="F241" s="10">
        <v>61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11075</v>
      </c>
      <c r="D242" s="10">
        <v>10709</v>
      </c>
      <c r="E242" s="10">
        <v>324</v>
      </c>
      <c r="F242" s="10">
        <v>42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10647</v>
      </c>
      <c r="D243" s="10">
        <v>10213</v>
      </c>
      <c r="E243" s="10">
        <v>383</v>
      </c>
      <c r="F243" s="10">
        <v>51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58047</v>
      </c>
      <c r="D244" s="10">
        <v>44860</v>
      </c>
      <c r="E244" s="10">
        <v>12853</v>
      </c>
      <c r="F244" s="10">
        <v>334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10537</v>
      </c>
      <c r="D245" s="10">
        <v>9918</v>
      </c>
      <c r="E245" s="10">
        <v>570</v>
      </c>
      <c r="F245" s="10">
        <v>49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10421</v>
      </c>
      <c r="D246" s="10">
        <v>9572</v>
      </c>
      <c r="E246" s="10">
        <v>821</v>
      </c>
      <c r="F246" s="10">
        <v>28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10996</v>
      </c>
      <c r="D247" s="10">
        <v>9415</v>
      </c>
      <c r="E247" s="10">
        <v>1527</v>
      </c>
      <c r="F247" s="10">
        <v>54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12749</v>
      </c>
      <c r="D248" s="10">
        <v>8376</v>
      </c>
      <c r="E248" s="10">
        <v>4293</v>
      </c>
      <c r="F248" s="10">
        <v>80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13344</v>
      </c>
      <c r="D249" s="10">
        <v>7579</v>
      </c>
      <c r="E249" s="10">
        <v>5642</v>
      </c>
      <c r="F249" s="10">
        <v>123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66433</v>
      </c>
      <c r="D250" s="10">
        <v>29588</v>
      </c>
      <c r="E250" s="10">
        <v>36223</v>
      </c>
      <c r="F250" s="10">
        <v>622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13020</v>
      </c>
      <c r="D251" s="10">
        <v>6874</v>
      </c>
      <c r="E251" s="10">
        <v>6034</v>
      </c>
      <c r="F251" s="10">
        <v>112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13733</v>
      </c>
      <c r="D252" s="10">
        <v>6701</v>
      </c>
      <c r="E252" s="10">
        <v>6910</v>
      </c>
      <c r="F252" s="10">
        <v>122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13550</v>
      </c>
      <c r="D253" s="10">
        <v>5956</v>
      </c>
      <c r="E253" s="10">
        <v>7475</v>
      </c>
      <c r="F253" s="10">
        <v>119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13132</v>
      </c>
      <c r="D254" s="10">
        <v>5339</v>
      </c>
      <c r="E254" s="10">
        <v>7672</v>
      </c>
      <c r="F254" s="10">
        <v>121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12998</v>
      </c>
      <c r="D255" s="10">
        <v>4718</v>
      </c>
      <c r="E255" s="10">
        <v>8132</v>
      </c>
      <c r="F255" s="10">
        <v>148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62983</v>
      </c>
      <c r="D256" s="10">
        <v>15458</v>
      </c>
      <c r="E256" s="10">
        <v>46719</v>
      </c>
      <c r="F256" s="10">
        <v>806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13051</v>
      </c>
      <c r="D257" s="10">
        <v>4199</v>
      </c>
      <c r="E257" s="10">
        <v>8713</v>
      </c>
      <c r="F257" s="10">
        <v>139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12651</v>
      </c>
      <c r="D258" s="10">
        <v>3389</v>
      </c>
      <c r="E258" s="10">
        <v>9107</v>
      </c>
      <c r="F258" s="10">
        <v>155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12594</v>
      </c>
      <c r="D259" s="10">
        <v>2921</v>
      </c>
      <c r="E259" s="10">
        <v>9497</v>
      </c>
      <c r="F259" s="10">
        <v>176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12329</v>
      </c>
      <c r="D260" s="10">
        <v>2601</v>
      </c>
      <c r="E260" s="10">
        <v>9566</v>
      </c>
      <c r="F260" s="10">
        <v>162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12358</v>
      </c>
      <c r="D261" s="10">
        <v>2348</v>
      </c>
      <c r="E261" s="10">
        <v>9836</v>
      </c>
      <c r="F261" s="10">
        <v>174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57799</v>
      </c>
      <c r="D262" s="10">
        <v>8702</v>
      </c>
      <c r="E262" s="10">
        <v>48216</v>
      </c>
      <c r="F262" s="10">
        <v>881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12518</v>
      </c>
      <c r="D263" s="10">
        <v>2179</v>
      </c>
      <c r="E263" s="10">
        <v>10145</v>
      </c>
      <c r="F263" s="10">
        <v>194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11771</v>
      </c>
      <c r="D264" s="10">
        <v>1843</v>
      </c>
      <c r="E264" s="10">
        <v>9756</v>
      </c>
      <c r="F264" s="10">
        <v>172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11431</v>
      </c>
      <c r="D265" s="10">
        <v>1731</v>
      </c>
      <c r="E265" s="10">
        <v>9516</v>
      </c>
      <c r="F265" s="10">
        <v>184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11170</v>
      </c>
      <c r="D266" s="10">
        <v>1530</v>
      </c>
      <c r="E266" s="10">
        <v>9477</v>
      </c>
      <c r="F266" s="10">
        <v>163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10909</v>
      </c>
      <c r="D267" s="10">
        <v>1419</v>
      </c>
      <c r="E267" s="10">
        <v>9322</v>
      </c>
      <c r="F267" s="10">
        <v>168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52303</v>
      </c>
      <c r="D268" s="10">
        <v>5470</v>
      </c>
      <c r="E268" s="10">
        <v>45970</v>
      </c>
      <c r="F268" s="10">
        <v>863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11121</v>
      </c>
      <c r="D269" s="10">
        <v>1345</v>
      </c>
      <c r="E269" s="10">
        <v>9585</v>
      </c>
      <c r="F269" s="10">
        <v>191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10539</v>
      </c>
      <c r="D270" s="10">
        <v>1179</v>
      </c>
      <c r="E270" s="10">
        <v>9198</v>
      </c>
      <c r="F270" s="10">
        <v>162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10142</v>
      </c>
      <c r="D271" s="10">
        <v>1046</v>
      </c>
      <c r="E271" s="10">
        <v>8930</v>
      </c>
      <c r="F271" s="10">
        <v>166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10019</v>
      </c>
      <c r="D272" s="10">
        <v>980</v>
      </c>
      <c r="E272" s="10">
        <v>8870</v>
      </c>
      <c r="F272" s="10">
        <v>169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10482</v>
      </c>
      <c r="D273" s="10">
        <v>920</v>
      </c>
      <c r="E273" s="10">
        <v>9387</v>
      </c>
      <c r="F273" s="10">
        <v>175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52143</v>
      </c>
      <c r="D274" s="10">
        <v>4222</v>
      </c>
      <c r="E274" s="10">
        <v>47081</v>
      </c>
      <c r="F274" s="10">
        <v>840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10902</v>
      </c>
      <c r="D275" s="10">
        <v>900</v>
      </c>
      <c r="E275" s="10">
        <v>9827</v>
      </c>
      <c r="F275" s="10">
        <v>175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10241</v>
      </c>
      <c r="D276" s="10">
        <v>911</v>
      </c>
      <c r="E276" s="10">
        <v>9181</v>
      </c>
      <c r="F276" s="10">
        <v>149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10786</v>
      </c>
      <c r="D277" s="10">
        <v>868</v>
      </c>
      <c r="E277" s="10">
        <v>9725</v>
      </c>
      <c r="F277" s="10">
        <v>193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10305</v>
      </c>
      <c r="D278" s="10">
        <v>804</v>
      </c>
      <c r="E278" s="10">
        <v>9328</v>
      </c>
      <c r="F278" s="10">
        <v>173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9909</v>
      </c>
      <c r="D279" s="10">
        <v>739</v>
      </c>
      <c r="E279" s="10">
        <v>9020</v>
      </c>
      <c r="F279" s="10">
        <v>150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44053</v>
      </c>
      <c r="D280" s="10">
        <v>2742</v>
      </c>
      <c r="E280" s="10">
        <v>40445</v>
      </c>
      <c r="F280" s="10">
        <v>866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9469</v>
      </c>
      <c r="D281" s="10">
        <v>658</v>
      </c>
      <c r="E281" s="10">
        <v>8641</v>
      </c>
      <c r="F281" s="10">
        <v>170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9051</v>
      </c>
      <c r="D282" s="10">
        <v>599</v>
      </c>
      <c r="E282" s="10">
        <v>8277</v>
      </c>
      <c r="F282" s="10">
        <v>175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8895</v>
      </c>
      <c r="D283" s="10">
        <v>546</v>
      </c>
      <c r="E283" s="10">
        <v>8174</v>
      </c>
      <c r="F283" s="10">
        <v>175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8283</v>
      </c>
      <c r="D284" s="10">
        <v>464</v>
      </c>
      <c r="E284" s="10">
        <v>7635</v>
      </c>
      <c r="F284" s="10">
        <v>184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8355</v>
      </c>
      <c r="D285" s="10">
        <v>475</v>
      </c>
      <c r="E285" s="10">
        <v>7718</v>
      </c>
      <c r="F285" s="10">
        <v>162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37197</v>
      </c>
      <c r="D286" s="10">
        <v>2005</v>
      </c>
      <c r="E286" s="10">
        <v>34314</v>
      </c>
      <c r="F286" s="10">
        <v>878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8454</v>
      </c>
      <c r="D287" s="10">
        <v>500</v>
      </c>
      <c r="E287" s="10">
        <v>7750</v>
      </c>
      <c r="F287" s="10">
        <v>204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7676</v>
      </c>
      <c r="D288" s="10">
        <v>425</v>
      </c>
      <c r="E288" s="10">
        <v>7065</v>
      </c>
      <c r="F288" s="10">
        <v>186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7428</v>
      </c>
      <c r="D289" s="10">
        <v>399</v>
      </c>
      <c r="E289" s="10">
        <v>6867</v>
      </c>
      <c r="F289" s="10">
        <v>162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6947</v>
      </c>
      <c r="D290" s="10">
        <v>363</v>
      </c>
      <c r="E290" s="10">
        <v>6424</v>
      </c>
      <c r="F290" s="10">
        <v>160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6692</v>
      </c>
      <c r="D291" s="10">
        <v>318</v>
      </c>
      <c r="E291" s="10">
        <v>6208</v>
      </c>
      <c r="F291" s="10">
        <v>166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31964</v>
      </c>
      <c r="D292" s="10">
        <v>1361</v>
      </c>
      <c r="E292" s="10">
        <v>29726</v>
      </c>
      <c r="F292" s="10">
        <v>877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6411</v>
      </c>
      <c r="D293" s="10">
        <v>291</v>
      </c>
      <c r="E293" s="10">
        <v>5930</v>
      </c>
      <c r="F293" s="10">
        <v>190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6432</v>
      </c>
      <c r="D294" s="10">
        <v>288</v>
      </c>
      <c r="E294" s="10">
        <v>5972</v>
      </c>
      <c r="F294" s="10">
        <v>172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6419</v>
      </c>
      <c r="D295" s="10">
        <v>288</v>
      </c>
      <c r="E295" s="10">
        <v>5967</v>
      </c>
      <c r="F295" s="10">
        <v>164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6284</v>
      </c>
      <c r="D296" s="10">
        <v>240</v>
      </c>
      <c r="E296" s="10">
        <v>5878</v>
      </c>
      <c r="F296" s="10">
        <v>166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6418</v>
      </c>
      <c r="D297" s="10">
        <v>254</v>
      </c>
      <c r="E297" s="10">
        <v>5979</v>
      </c>
      <c r="F297" s="10">
        <v>185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28627</v>
      </c>
      <c r="D298" s="10">
        <v>1068</v>
      </c>
      <c r="E298" s="10">
        <v>26766</v>
      </c>
      <c r="F298" s="10">
        <v>793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6163</v>
      </c>
      <c r="D299" s="10">
        <v>268</v>
      </c>
      <c r="E299" s="10">
        <v>5732</v>
      </c>
      <c r="F299" s="10">
        <v>163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5901</v>
      </c>
      <c r="D300" s="10">
        <v>215</v>
      </c>
      <c r="E300" s="10">
        <v>5538</v>
      </c>
      <c r="F300" s="10">
        <v>148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5924</v>
      </c>
      <c r="D301" s="10">
        <v>207</v>
      </c>
      <c r="E301" s="10">
        <v>5546</v>
      </c>
      <c r="F301" s="10">
        <v>171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5471</v>
      </c>
      <c r="D302" s="10">
        <v>211</v>
      </c>
      <c r="E302" s="10">
        <v>5100</v>
      </c>
      <c r="F302" s="10">
        <v>160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5168</v>
      </c>
      <c r="D303" s="10">
        <v>167</v>
      </c>
      <c r="E303" s="10">
        <v>4850</v>
      </c>
      <c r="F303" s="10">
        <v>151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23887</v>
      </c>
      <c r="D304" s="10">
        <v>800</v>
      </c>
      <c r="E304" s="10">
        <v>22288</v>
      </c>
      <c r="F304" s="10">
        <v>799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5170</v>
      </c>
      <c r="D305" s="10">
        <v>164</v>
      </c>
      <c r="E305" s="10">
        <v>4851</v>
      </c>
      <c r="F305" s="10">
        <v>155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4806</v>
      </c>
      <c r="D306" s="10">
        <v>162</v>
      </c>
      <c r="E306" s="10">
        <v>4465</v>
      </c>
      <c r="F306" s="10">
        <v>179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4832</v>
      </c>
      <c r="D307" s="10">
        <v>168</v>
      </c>
      <c r="E307" s="10">
        <v>4516</v>
      </c>
      <c r="F307" s="10">
        <v>148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4588</v>
      </c>
      <c r="D308" s="10">
        <v>152</v>
      </c>
      <c r="E308" s="10">
        <v>4281</v>
      </c>
      <c r="F308" s="10">
        <v>155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4491</v>
      </c>
      <c r="D309" s="10">
        <v>154</v>
      </c>
      <c r="E309" s="10">
        <v>4175</v>
      </c>
      <c r="F309" s="10">
        <v>162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19643</v>
      </c>
      <c r="D310" s="10">
        <v>601</v>
      </c>
      <c r="E310" s="10">
        <v>18309</v>
      </c>
      <c r="F310" s="10">
        <v>733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4465</v>
      </c>
      <c r="D311" s="10">
        <v>138</v>
      </c>
      <c r="E311" s="10">
        <v>4167</v>
      </c>
      <c r="F311" s="10">
        <v>160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3978</v>
      </c>
      <c r="D312" s="10">
        <v>101</v>
      </c>
      <c r="E312" s="10">
        <v>3728</v>
      </c>
      <c r="F312" s="10">
        <v>149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4044</v>
      </c>
      <c r="D313" s="10">
        <v>125</v>
      </c>
      <c r="E313" s="10">
        <v>3772</v>
      </c>
      <c r="F313" s="10">
        <v>147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3724</v>
      </c>
      <c r="D314" s="10">
        <v>122</v>
      </c>
      <c r="E314" s="10">
        <v>3472</v>
      </c>
      <c r="F314" s="10">
        <v>130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3432</v>
      </c>
      <c r="D315" s="10">
        <v>115</v>
      </c>
      <c r="E315" s="10">
        <v>3170</v>
      </c>
      <c r="F315" s="10">
        <v>147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13349</v>
      </c>
      <c r="D316" s="10">
        <v>432</v>
      </c>
      <c r="E316" s="10">
        <v>12400</v>
      </c>
      <c r="F316" s="10">
        <v>517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3180</v>
      </c>
      <c r="D317" s="10">
        <v>79</v>
      </c>
      <c r="E317" s="10">
        <v>2997</v>
      </c>
      <c r="F317" s="10">
        <v>104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3066</v>
      </c>
      <c r="D318" s="10">
        <v>106</v>
      </c>
      <c r="E318" s="10">
        <v>2832</v>
      </c>
      <c r="F318" s="10">
        <v>128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2665</v>
      </c>
      <c r="D319" s="10">
        <v>94</v>
      </c>
      <c r="E319" s="10">
        <v>2479</v>
      </c>
      <c r="F319" s="10">
        <v>92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2334</v>
      </c>
      <c r="D320" s="10">
        <v>81</v>
      </c>
      <c r="E320" s="10">
        <v>2142</v>
      </c>
      <c r="F320" s="10">
        <v>111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2104</v>
      </c>
      <c r="D321" s="10">
        <v>72</v>
      </c>
      <c r="E321" s="10">
        <v>1950</v>
      </c>
      <c r="F321" s="10">
        <v>82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7746</v>
      </c>
      <c r="D322" s="10">
        <v>247</v>
      </c>
      <c r="E322" s="10">
        <v>7165</v>
      </c>
      <c r="F322" s="10">
        <v>334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1933</v>
      </c>
      <c r="D323" s="10">
        <v>51</v>
      </c>
      <c r="E323" s="10">
        <v>1793</v>
      </c>
      <c r="F323" s="10">
        <v>89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1650</v>
      </c>
      <c r="D324" s="10">
        <v>53</v>
      </c>
      <c r="E324" s="10">
        <v>1532</v>
      </c>
      <c r="F324" s="10">
        <v>65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1648</v>
      </c>
      <c r="D325" s="10">
        <v>63</v>
      </c>
      <c r="E325" s="10">
        <v>1508</v>
      </c>
      <c r="F325" s="10">
        <v>77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1277</v>
      </c>
      <c r="D326" s="10">
        <v>40</v>
      </c>
      <c r="E326" s="10">
        <v>1189</v>
      </c>
      <c r="F326" s="10">
        <v>48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1238</v>
      </c>
      <c r="D327" s="10">
        <v>40</v>
      </c>
      <c r="E327" s="10">
        <v>1143</v>
      </c>
      <c r="F327" s="10">
        <v>55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3596</v>
      </c>
      <c r="D328" s="10">
        <v>125</v>
      </c>
      <c r="E328" s="10">
        <v>3324</v>
      </c>
      <c r="F328" s="10">
        <v>147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971</v>
      </c>
      <c r="D329" s="10">
        <v>40</v>
      </c>
      <c r="E329" s="10">
        <v>891</v>
      </c>
      <c r="F329" s="10">
        <v>40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847</v>
      </c>
      <c r="D330" s="10">
        <v>23</v>
      </c>
      <c r="E330" s="10">
        <v>792</v>
      </c>
      <c r="F330" s="10">
        <v>32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709</v>
      </c>
      <c r="D331" s="10">
        <v>23</v>
      </c>
      <c r="E331" s="10">
        <v>655</v>
      </c>
      <c r="F331" s="10">
        <v>31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537</v>
      </c>
      <c r="D332" s="10">
        <v>16</v>
      </c>
      <c r="E332" s="10">
        <v>495</v>
      </c>
      <c r="F332" s="10">
        <v>26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532</v>
      </c>
      <c r="D333" s="10">
        <v>23</v>
      </c>
      <c r="E333" s="10">
        <v>491</v>
      </c>
      <c r="F333" s="10">
        <v>18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1781</v>
      </c>
      <c r="D334" s="5">
        <v>86</v>
      </c>
      <c r="E334" s="5">
        <v>1602</v>
      </c>
      <c r="F334" s="5">
        <v>93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33203125" customWidth="1"/>
    <col min="5" max="5" width="17.6640625" customWidth="1"/>
    <col min="6" max="6" width="14.332031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121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294511</v>
      </c>
      <c r="D5" s="3">
        <v>101092</v>
      </c>
      <c r="E5" s="3">
        <v>180501</v>
      </c>
      <c r="F5" s="3">
        <v>12918</v>
      </c>
    </row>
    <row r="6" spans="1:32" ht="12" customHeight="1" x14ac:dyDescent="0.2">
      <c r="A6" s="38" t="s">
        <v>145</v>
      </c>
      <c r="B6" s="1" t="s">
        <v>8</v>
      </c>
      <c r="C6" s="10">
        <v>19539</v>
      </c>
      <c r="D6" s="10">
        <v>9940</v>
      </c>
      <c r="E6" s="10">
        <v>754</v>
      </c>
      <c r="F6" s="10">
        <v>8845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3371</v>
      </c>
      <c r="D7" s="10">
        <v>283</v>
      </c>
      <c r="E7" s="10">
        <v>170</v>
      </c>
      <c r="F7" s="10">
        <v>2918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3340</v>
      </c>
      <c r="D8" s="10">
        <v>693</v>
      </c>
      <c r="E8" s="10">
        <v>159</v>
      </c>
      <c r="F8" s="10">
        <v>2488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3926</v>
      </c>
      <c r="D9" s="10">
        <v>1601</v>
      </c>
      <c r="E9" s="10">
        <v>186</v>
      </c>
      <c r="F9" s="10">
        <v>2139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4384</v>
      </c>
      <c r="D10" s="10">
        <v>3002</v>
      </c>
      <c r="E10" s="10">
        <v>182</v>
      </c>
      <c r="F10" s="10">
        <v>1200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4518</v>
      </c>
      <c r="D11" s="10">
        <v>4361</v>
      </c>
      <c r="E11" s="10">
        <v>57</v>
      </c>
      <c r="F11" s="10">
        <v>100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24667</v>
      </c>
      <c r="D12" s="10">
        <v>24239</v>
      </c>
      <c r="E12" s="10">
        <v>294</v>
      </c>
      <c r="F12" s="10">
        <v>134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4714</v>
      </c>
      <c r="D13" s="10">
        <v>4637</v>
      </c>
      <c r="E13" s="10">
        <v>49</v>
      </c>
      <c r="F13" s="10">
        <v>28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4814</v>
      </c>
      <c r="D14" s="10">
        <v>4750</v>
      </c>
      <c r="E14" s="10">
        <v>46</v>
      </c>
      <c r="F14" s="10">
        <v>18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5207</v>
      </c>
      <c r="D15" s="10">
        <v>5118</v>
      </c>
      <c r="E15" s="10">
        <v>58</v>
      </c>
      <c r="F15" s="10">
        <v>31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5071</v>
      </c>
      <c r="D16" s="10">
        <v>4974</v>
      </c>
      <c r="E16" s="10">
        <v>68</v>
      </c>
      <c r="F16" s="10">
        <v>29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4861</v>
      </c>
      <c r="D17" s="10">
        <v>4760</v>
      </c>
      <c r="E17" s="10">
        <v>73</v>
      </c>
      <c r="F17" s="10">
        <v>28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25172</v>
      </c>
      <c r="D18" s="10">
        <v>24532</v>
      </c>
      <c r="E18" s="10">
        <v>555</v>
      </c>
      <c r="F18" s="10">
        <v>85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4856</v>
      </c>
      <c r="D19" s="10">
        <v>4765</v>
      </c>
      <c r="E19" s="10">
        <v>74</v>
      </c>
      <c r="F19" s="10">
        <v>17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5123</v>
      </c>
      <c r="D20" s="10">
        <v>5019</v>
      </c>
      <c r="E20" s="10">
        <v>81</v>
      </c>
      <c r="F20" s="10">
        <v>23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5019</v>
      </c>
      <c r="D21" s="10">
        <v>4907</v>
      </c>
      <c r="E21" s="10">
        <v>93</v>
      </c>
      <c r="F21" s="10">
        <v>19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5188</v>
      </c>
      <c r="D22" s="10">
        <v>5060</v>
      </c>
      <c r="E22" s="10">
        <v>115</v>
      </c>
      <c r="F22" s="10">
        <v>13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4986</v>
      </c>
      <c r="D23" s="10">
        <v>4781</v>
      </c>
      <c r="E23" s="10">
        <v>192</v>
      </c>
      <c r="F23" s="10">
        <v>13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24174</v>
      </c>
      <c r="D24" s="10">
        <v>18993</v>
      </c>
      <c r="E24" s="10">
        <v>5074</v>
      </c>
      <c r="F24" s="10">
        <v>107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4738</v>
      </c>
      <c r="D25" s="10">
        <v>4492</v>
      </c>
      <c r="E25" s="10">
        <v>233</v>
      </c>
      <c r="F25" s="10">
        <v>13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4800</v>
      </c>
      <c r="D26" s="10">
        <v>4446</v>
      </c>
      <c r="E26" s="10">
        <v>334</v>
      </c>
      <c r="F26" s="10">
        <v>20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4901</v>
      </c>
      <c r="D27" s="10">
        <v>4251</v>
      </c>
      <c r="E27" s="10">
        <v>627</v>
      </c>
      <c r="F27" s="10">
        <v>23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4868</v>
      </c>
      <c r="D28" s="10">
        <v>3230</v>
      </c>
      <c r="E28" s="10">
        <v>1610</v>
      </c>
      <c r="F28" s="10">
        <v>28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4867</v>
      </c>
      <c r="D29" s="10">
        <v>2574</v>
      </c>
      <c r="E29" s="10">
        <v>2270</v>
      </c>
      <c r="F29" s="10">
        <v>23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22682</v>
      </c>
      <c r="D30" s="10">
        <v>8543</v>
      </c>
      <c r="E30" s="10">
        <v>13945</v>
      </c>
      <c r="F30" s="10">
        <v>194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4491</v>
      </c>
      <c r="D31" s="10">
        <v>2099</v>
      </c>
      <c r="E31" s="10">
        <v>2350</v>
      </c>
      <c r="F31" s="10">
        <v>42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4714</v>
      </c>
      <c r="D32" s="10">
        <v>2002</v>
      </c>
      <c r="E32" s="10">
        <v>2675</v>
      </c>
      <c r="F32" s="10">
        <v>37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4608</v>
      </c>
      <c r="D33" s="10">
        <v>1722</v>
      </c>
      <c r="E33" s="10">
        <v>2841</v>
      </c>
      <c r="F33" s="10">
        <v>45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4471</v>
      </c>
      <c r="D34" s="10">
        <v>1470</v>
      </c>
      <c r="E34" s="10">
        <v>2971</v>
      </c>
      <c r="F34" s="10">
        <v>30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4398</v>
      </c>
      <c r="D35" s="10">
        <v>1250</v>
      </c>
      <c r="E35" s="10">
        <v>3108</v>
      </c>
      <c r="F35" s="10">
        <v>40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21389</v>
      </c>
      <c r="D36" s="10">
        <v>4390</v>
      </c>
      <c r="E36" s="10">
        <v>16767</v>
      </c>
      <c r="F36" s="10">
        <v>232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4437</v>
      </c>
      <c r="D37" s="10">
        <v>1141</v>
      </c>
      <c r="E37" s="10">
        <v>3252</v>
      </c>
      <c r="F37" s="10">
        <v>44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4314</v>
      </c>
      <c r="D38" s="10">
        <v>999</v>
      </c>
      <c r="E38" s="10">
        <v>3270</v>
      </c>
      <c r="F38" s="10">
        <v>45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4260</v>
      </c>
      <c r="D39" s="10">
        <v>842</v>
      </c>
      <c r="E39" s="10">
        <v>3371</v>
      </c>
      <c r="F39" s="10">
        <v>47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4147</v>
      </c>
      <c r="D40" s="10">
        <v>726</v>
      </c>
      <c r="E40" s="10">
        <v>3383</v>
      </c>
      <c r="F40" s="10">
        <v>38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4231</v>
      </c>
      <c r="D41" s="10">
        <v>682</v>
      </c>
      <c r="E41" s="10">
        <v>3491</v>
      </c>
      <c r="F41" s="10">
        <v>58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20064</v>
      </c>
      <c r="D42" s="10">
        <v>2474</v>
      </c>
      <c r="E42" s="10">
        <v>17326</v>
      </c>
      <c r="F42" s="10">
        <v>264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4188</v>
      </c>
      <c r="D43" s="10">
        <v>582</v>
      </c>
      <c r="E43" s="10">
        <v>3550</v>
      </c>
      <c r="F43" s="10">
        <v>56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4084</v>
      </c>
      <c r="D44" s="10">
        <v>519</v>
      </c>
      <c r="E44" s="10">
        <v>3506</v>
      </c>
      <c r="F44" s="10">
        <v>59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3950</v>
      </c>
      <c r="D45" s="10">
        <v>512</v>
      </c>
      <c r="E45" s="10">
        <v>3392</v>
      </c>
      <c r="F45" s="10">
        <v>46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3889</v>
      </c>
      <c r="D46" s="10">
        <v>459</v>
      </c>
      <c r="E46" s="10">
        <v>3377</v>
      </c>
      <c r="F46" s="10">
        <v>53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3953</v>
      </c>
      <c r="D47" s="10">
        <v>402</v>
      </c>
      <c r="E47" s="10">
        <v>3501</v>
      </c>
      <c r="F47" s="10">
        <v>50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21373</v>
      </c>
      <c r="D48" s="10">
        <v>2049</v>
      </c>
      <c r="E48" s="10">
        <v>19073</v>
      </c>
      <c r="F48" s="10">
        <v>251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4189</v>
      </c>
      <c r="D49" s="10">
        <v>465</v>
      </c>
      <c r="E49" s="10">
        <v>3663</v>
      </c>
      <c r="F49" s="10">
        <v>61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4277</v>
      </c>
      <c r="D50" s="10">
        <v>437</v>
      </c>
      <c r="E50" s="10">
        <v>3793</v>
      </c>
      <c r="F50" s="10">
        <v>47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4087</v>
      </c>
      <c r="D51" s="10">
        <v>389</v>
      </c>
      <c r="E51" s="10">
        <v>3653</v>
      </c>
      <c r="F51" s="10">
        <v>45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4202</v>
      </c>
      <c r="D52" s="10">
        <v>397</v>
      </c>
      <c r="E52" s="10">
        <v>3759</v>
      </c>
      <c r="F52" s="10">
        <v>46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4618</v>
      </c>
      <c r="D53" s="10">
        <v>361</v>
      </c>
      <c r="E53" s="10">
        <v>4205</v>
      </c>
      <c r="F53" s="10">
        <v>52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23903</v>
      </c>
      <c r="D54" s="10">
        <v>1874</v>
      </c>
      <c r="E54" s="10">
        <v>21711</v>
      </c>
      <c r="F54" s="10">
        <v>318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4833</v>
      </c>
      <c r="D55" s="10">
        <v>426</v>
      </c>
      <c r="E55" s="10">
        <v>4343</v>
      </c>
      <c r="F55" s="10">
        <v>64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4822</v>
      </c>
      <c r="D56" s="10">
        <v>385</v>
      </c>
      <c r="E56" s="10">
        <v>4384</v>
      </c>
      <c r="F56" s="10">
        <v>53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4973</v>
      </c>
      <c r="D57" s="10">
        <v>397</v>
      </c>
      <c r="E57" s="10">
        <v>4504</v>
      </c>
      <c r="F57" s="10">
        <v>72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4742</v>
      </c>
      <c r="D58" s="10">
        <v>332</v>
      </c>
      <c r="E58" s="10">
        <v>4335</v>
      </c>
      <c r="F58" s="10">
        <v>75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4533</v>
      </c>
      <c r="D59" s="10">
        <v>334</v>
      </c>
      <c r="E59" s="10">
        <v>4145</v>
      </c>
      <c r="F59" s="10">
        <v>54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20875</v>
      </c>
      <c r="D60" s="10">
        <v>1316</v>
      </c>
      <c r="E60" s="10">
        <v>19240</v>
      </c>
      <c r="F60" s="10">
        <v>319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4476</v>
      </c>
      <c r="D61" s="10">
        <v>306</v>
      </c>
      <c r="E61" s="10">
        <v>4101</v>
      </c>
      <c r="F61" s="10">
        <v>69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4401</v>
      </c>
      <c r="D62" s="10">
        <v>281</v>
      </c>
      <c r="E62" s="10">
        <v>4069</v>
      </c>
      <c r="F62" s="10">
        <v>51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4264</v>
      </c>
      <c r="D63" s="10">
        <v>279</v>
      </c>
      <c r="E63" s="10">
        <v>3923</v>
      </c>
      <c r="F63" s="10">
        <v>62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3871</v>
      </c>
      <c r="D64" s="10">
        <v>242</v>
      </c>
      <c r="E64" s="10">
        <v>3560</v>
      </c>
      <c r="F64" s="10">
        <v>69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3863</v>
      </c>
      <c r="D65" s="10">
        <v>208</v>
      </c>
      <c r="E65" s="10">
        <v>3587</v>
      </c>
      <c r="F65" s="10">
        <v>68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16779</v>
      </c>
      <c r="D66" s="10">
        <v>837</v>
      </c>
      <c r="E66" s="10">
        <v>15622</v>
      </c>
      <c r="F66" s="10">
        <v>320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3861</v>
      </c>
      <c r="D67" s="10">
        <v>197</v>
      </c>
      <c r="E67" s="10">
        <v>3601</v>
      </c>
      <c r="F67" s="10">
        <v>63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3397</v>
      </c>
      <c r="D68" s="10">
        <v>171</v>
      </c>
      <c r="E68" s="10">
        <v>3168</v>
      </c>
      <c r="F68" s="10">
        <v>58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3446</v>
      </c>
      <c r="D69" s="10">
        <v>199</v>
      </c>
      <c r="E69" s="10">
        <v>3187</v>
      </c>
      <c r="F69" s="10">
        <v>60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3074</v>
      </c>
      <c r="D70" s="10">
        <v>130</v>
      </c>
      <c r="E70" s="10">
        <v>2873</v>
      </c>
      <c r="F70" s="10">
        <v>71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3001</v>
      </c>
      <c r="D71" s="10">
        <v>140</v>
      </c>
      <c r="E71" s="10">
        <v>2793</v>
      </c>
      <c r="F71" s="10">
        <v>68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13549</v>
      </c>
      <c r="D72" s="10">
        <v>558</v>
      </c>
      <c r="E72" s="10">
        <v>12661</v>
      </c>
      <c r="F72" s="10">
        <v>330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2828</v>
      </c>
      <c r="D73" s="10">
        <v>132</v>
      </c>
      <c r="E73" s="10">
        <v>2630</v>
      </c>
      <c r="F73" s="10">
        <v>66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2772</v>
      </c>
      <c r="D74" s="10">
        <v>110</v>
      </c>
      <c r="E74" s="10">
        <v>2597</v>
      </c>
      <c r="F74" s="10">
        <v>65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2718</v>
      </c>
      <c r="D75" s="10">
        <v>108</v>
      </c>
      <c r="E75" s="10">
        <v>2546</v>
      </c>
      <c r="F75" s="10">
        <v>64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2592</v>
      </c>
      <c r="D76" s="10">
        <v>105</v>
      </c>
      <c r="E76" s="10">
        <v>2434</v>
      </c>
      <c r="F76" s="10">
        <v>53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2639</v>
      </c>
      <c r="D77" s="10">
        <v>103</v>
      </c>
      <c r="E77" s="10">
        <v>2454</v>
      </c>
      <c r="F77" s="10">
        <v>82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11476</v>
      </c>
      <c r="D78" s="10">
        <v>394</v>
      </c>
      <c r="E78" s="10">
        <v>10741</v>
      </c>
      <c r="F78" s="10">
        <v>341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2515</v>
      </c>
      <c r="D79" s="10">
        <v>87</v>
      </c>
      <c r="E79" s="10">
        <v>2355</v>
      </c>
      <c r="F79" s="10">
        <v>73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2394</v>
      </c>
      <c r="D80" s="10">
        <v>82</v>
      </c>
      <c r="E80" s="10">
        <v>2259</v>
      </c>
      <c r="F80" s="10">
        <v>53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2348</v>
      </c>
      <c r="D81" s="10">
        <v>84</v>
      </c>
      <c r="E81" s="10">
        <v>2193</v>
      </c>
      <c r="F81" s="10">
        <v>71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2131</v>
      </c>
      <c r="D82" s="10">
        <v>83</v>
      </c>
      <c r="E82" s="10">
        <v>1985</v>
      </c>
      <c r="F82" s="10">
        <v>63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2088</v>
      </c>
      <c r="D83" s="10">
        <v>58</v>
      </c>
      <c r="E83" s="10">
        <v>1949</v>
      </c>
      <c r="F83" s="10">
        <v>81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9687</v>
      </c>
      <c r="D84" s="10">
        <v>304</v>
      </c>
      <c r="E84" s="10">
        <v>9063</v>
      </c>
      <c r="F84" s="10">
        <v>320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2177</v>
      </c>
      <c r="D85" s="10">
        <v>71</v>
      </c>
      <c r="E85" s="10">
        <v>2042</v>
      </c>
      <c r="F85" s="10">
        <v>64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1976</v>
      </c>
      <c r="D86" s="10">
        <v>69</v>
      </c>
      <c r="E86" s="10">
        <v>1842</v>
      </c>
      <c r="F86" s="10">
        <v>65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1888</v>
      </c>
      <c r="D87" s="10">
        <v>55</v>
      </c>
      <c r="E87" s="10">
        <v>1772</v>
      </c>
      <c r="F87" s="10">
        <v>61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1823</v>
      </c>
      <c r="D88" s="10">
        <v>58</v>
      </c>
      <c r="E88" s="10">
        <v>1703</v>
      </c>
      <c r="F88" s="10">
        <v>62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1823</v>
      </c>
      <c r="D89" s="10">
        <v>51</v>
      </c>
      <c r="E89" s="10">
        <v>1704</v>
      </c>
      <c r="F89" s="10">
        <v>68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7898</v>
      </c>
      <c r="D90" s="10">
        <v>255</v>
      </c>
      <c r="E90" s="10">
        <v>7335</v>
      </c>
      <c r="F90" s="10">
        <v>308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1774</v>
      </c>
      <c r="D91" s="10">
        <v>71</v>
      </c>
      <c r="E91" s="10">
        <v>1629</v>
      </c>
      <c r="F91" s="10">
        <v>74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1655</v>
      </c>
      <c r="D92" s="10">
        <v>52</v>
      </c>
      <c r="E92" s="10">
        <v>1541</v>
      </c>
      <c r="F92" s="10">
        <v>62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1671</v>
      </c>
      <c r="D93" s="10">
        <v>49</v>
      </c>
      <c r="E93" s="10">
        <v>1564</v>
      </c>
      <c r="F93" s="10">
        <v>58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1434</v>
      </c>
      <c r="D94" s="10">
        <v>38</v>
      </c>
      <c r="E94" s="10">
        <v>1343</v>
      </c>
      <c r="F94" s="10">
        <v>53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1364</v>
      </c>
      <c r="D95" s="10">
        <v>45</v>
      </c>
      <c r="E95" s="10">
        <v>1258</v>
      </c>
      <c r="F95" s="10">
        <v>61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5393</v>
      </c>
      <c r="D96" s="10">
        <v>187</v>
      </c>
      <c r="E96" s="10">
        <v>4955</v>
      </c>
      <c r="F96" s="10">
        <v>251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1272</v>
      </c>
      <c r="D97" s="10">
        <v>54</v>
      </c>
      <c r="E97" s="10">
        <v>1162</v>
      </c>
      <c r="F97" s="10">
        <v>56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1205</v>
      </c>
      <c r="D98" s="10">
        <v>43</v>
      </c>
      <c r="E98" s="10">
        <v>1104</v>
      </c>
      <c r="F98" s="10">
        <v>58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1093</v>
      </c>
      <c r="D99" s="10">
        <v>40</v>
      </c>
      <c r="E99" s="10">
        <v>999</v>
      </c>
      <c r="F99" s="10">
        <v>54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962</v>
      </c>
      <c r="D100" s="10">
        <v>26</v>
      </c>
      <c r="E100" s="10">
        <v>893</v>
      </c>
      <c r="F100" s="10">
        <v>43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861</v>
      </c>
      <c r="D101" s="10">
        <v>24</v>
      </c>
      <c r="E101" s="10">
        <v>797</v>
      </c>
      <c r="F101" s="10">
        <v>40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3236</v>
      </c>
      <c r="D102" s="10">
        <v>109</v>
      </c>
      <c r="E102" s="10">
        <v>2985</v>
      </c>
      <c r="F102" s="10">
        <v>142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800</v>
      </c>
      <c r="D103" s="10">
        <v>22</v>
      </c>
      <c r="E103" s="10">
        <v>738</v>
      </c>
      <c r="F103" s="10">
        <v>40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707</v>
      </c>
      <c r="D104" s="10">
        <v>25</v>
      </c>
      <c r="E104" s="10">
        <v>661</v>
      </c>
      <c r="F104" s="10">
        <v>21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687</v>
      </c>
      <c r="D105" s="10">
        <v>24</v>
      </c>
      <c r="E105" s="10">
        <v>630</v>
      </c>
      <c r="F105" s="10">
        <v>33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541</v>
      </c>
      <c r="D106" s="10">
        <v>22</v>
      </c>
      <c r="E106" s="10">
        <v>497</v>
      </c>
      <c r="F106" s="10">
        <v>22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501</v>
      </c>
      <c r="D107" s="10">
        <v>16</v>
      </c>
      <c r="E107" s="10">
        <v>459</v>
      </c>
      <c r="F107" s="10">
        <v>26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1715</v>
      </c>
      <c r="D108" s="10">
        <v>51</v>
      </c>
      <c r="E108" s="10">
        <v>1572</v>
      </c>
      <c r="F108" s="10">
        <v>92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465</v>
      </c>
      <c r="D109" s="10">
        <v>15</v>
      </c>
      <c r="E109" s="10">
        <v>419</v>
      </c>
      <c r="F109" s="10">
        <v>31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379</v>
      </c>
      <c r="D110" s="10">
        <v>13</v>
      </c>
      <c r="E110" s="10">
        <v>351</v>
      </c>
      <c r="F110" s="10">
        <v>15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341</v>
      </c>
      <c r="D111" s="10">
        <v>8</v>
      </c>
      <c r="E111" s="10">
        <v>321</v>
      </c>
      <c r="F111" s="10">
        <v>12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283</v>
      </c>
      <c r="D112" s="10">
        <v>10</v>
      </c>
      <c r="E112" s="10">
        <v>249</v>
      </c>
      <c r="F112" s="10">
        <v>24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247</v>
      </c>
      <c r="D113" s="10">
        <v>5</v>
      </c>
      <c r="E113" s="10">
        <v>232</v>
      </c>
      <c r="F113" s="10">
        <v>10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940</v>
      </c>
      <c r="D114" s="10">
        <v>47</v>
      </c>
      <c r="E114" s="10">
        <v>828</v>
      </c>
      <c r="F114" s="10">
        <v>65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150921</v>
      </c>
      <c r="D115" s="3">
        <v>52269</v>
      </c>
      <c r="E115" s="3">
        <v>92266</v>
      </c>
      <c r="F115" s="3">
        <v>6386</v>
      </c>
    </row>
    <row r="116" spans="1:11" ht="12" customHeight="1" x14ac:dyDescent="0.2">
      <c r="A116" s="38" t="s">
        <v>145</v>
      </c>
      <c r="B116" s="1" t="s">
        <v>8</v>
      </c>
      <c r="C116" s="10">
        <v>9651</v>
      </c>
      <c r="D116" s="10">
        <v>4901</v>
      </c>
      <c r="E116" s="10">
        <v>358</v>
      </c>
      <c r="F116" s="10">
        <v>4392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1700</v>
      </c>
      <c r="D117" s="10">
        <v>138</v>
      </c>
      <c r="E117" s="10">
        <v>81</v>
      </c>
      <c r="F117" s="10">
        <v>1481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1637</v>
      </c>
      <c r="D118" s="10">
        <v>354</v>
      </c>
      <c r="E118" s="10">
        <v>75</v>
      </c>
      <c r="F118" s="10">
        <v>1208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1975</v>
      </c>
      <c r="D119" s="10">
        <v>787</v>
      </c>
      <c r="E119" s="10">
        <v>85</v>
      </c>
      <c r="F119" s="10">
        <v>1103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2136</v>
      </c>
      <c r="D120" s="10">
        <v>1496</v>
      </c>
      <c r="E120" s="10">
        <v>83</v>
      </c>
      <c r="F120" s="10">
        <v>557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2203</v>
      </c>
      <c r="D121" s="10">
        <v>2126</v>
      </c>
      <c r="E121" s="10">
        <v>34</v>
      </c>
      <c r="F121" s="10">
        <v>43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11982</v>
      </c>
      <c r="D122" s="10">
        <v>11787</v>
      </c>
      <c r="E122" s="10">
        <v>133</v>
      </c>
      <c r="F122" s="10">
        <v>62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2311</v>
      </c>
      <c r="D123" s="10">
        <v>2274</v>
      </c>
      <c r="E123" s="10">
        <v>23</v>
      </c>
      <c r="F123" s="10">
        <v>14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2370</v>
      </c>
      <c r="D124" s="10">
        <v>2341</v>
      </c>
      <c r="E124" s="10">
        <v>23</v>
      </c>
      <c r="F124" s="10">
        <v>6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2511</v>
      </c>
      <c r="D125" s="10">
        <v>2471</v>
      </c>
      <c r="E125" s="10">
        <v>25</v>
      </c>
      <c r="F125" s="10">
        <v>15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2448</v>
      </c>
      <c r="D126" s="10">
        <v>2407</v>
      </c>
      <c r="E126" s="10">
        <v>29</v>
      </c>
      <c r="F126" s="10">
        <v>12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2342</v>
      </c>
      <c r="D127" s="10">
        <v>2294</v>
      </c>
      <c r="E127" s="10">
        <v>33</v>
      </c>
      <c r="F127" s="10">
        <v>15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12412</v>
      </c>
      <c r="D128" s="10">
        <v>12086</v>
      </c>
      <c r="E128" s="10">
        <v>284</v>
      </c>
      <c r="F128" s="10">
        <v>42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2363</v>
      </c>
      <c r="D129" s="10">
        <v>2316</v>
      </c>
      <c r="E129" s="10">
        <v>38</v>
      </c>
      <c r="F129" s="10">
        <v>9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2509</v>
      </c>
      <c r="D130" s="10">
        <v>2449</v>
      </c>
      <c r="E130" s="10">
        <v>50</v>
      </c>
      <c r="F130" s="10">
        <v>10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2459</v>
      </c>
      <c r="D131" s="10">
        <v>2402</v>
      </c>
      <c r="E131" s="10">
        <v>49</v>
      </c>
      <c r="F131" s="10">
        <v>8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2604</v>
      </c>
      <c r="D132" s="10">
        <v>2543</v>
      </c>
      <c r="E132" s="10">
        <v>55</v>
      </c>
      <c r="F132" s="10">
        <v>6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2477</v>
      </c>
      <c r="D133" s="10">
        <v>2376</v>
      </c>
      <c r="E133" s="10">
        <v>92</v>
      </c>
      <c r="F133" s="10">
        <v>9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11854</v>
      </c>
      <c r="D134" s="10">
        <v>9586</v>
      </c>
      <c r="E134" s="10">
        <v>2227</v>
      </c>
      <c r="F134" s="10">
        <v>41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2297</v>
      </c>
      <c r="D135" s="10">
        <v>2202</v>
      </c>
      <c r="E135" s="10">
        <v>95</v>
      </c>
      <c r="F135" s="10" t="s">
        <v>156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2307</v>
      </c>
      <c r="D136" s="10">
        <v>2174</v>
      </c>
      <c r="E136" s="10">
        <v>124</v>
      </c>
      <c r="F136" s="10">
        <v>9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2429</v>
      </c>
      <c r="D137" s="10">
        <v>2154</v>
      </c>
      <c r="E137" s="10">
        <v>266</v>
      </c>
      <c r="F137" s="10">
        <v>9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2417</v>
      </c>
      <c r="D138" s="10">
        <v>1641</v>
      </c>
      <c r="E138" s="10">
        <v>763</v>
      </c>
      <c r="F138" s="10">
        <v>13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2404</v>
      </c>
      <c r="D139" s="10">
        <v>1415</v>
      </c>
      <c r="E139" s="10">
        <v>979</v>
      </c>
      <c r="F139" s="10">
        <v>10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11360</v>
      </c>
      <c r="D140" s="10">
        <v>4953</v>
      </c>
      <c r="E140" s="10">
        <v>6309</v>
      </c>
      <c r="F140" s="10">
        <v>98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2233</v>
      </c>
      <c r="D141" s="10">
        <v>1236</v>
      </c>
      <c r="E141" s="10">
        <v>979</v>
      </c>
      <c r="F141" s="10">
        <v>18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2344</v>
      </c>
      <c r="D142" s="10">
        <v>1172</v>
      </c>
      <c r="E142" s="10">
        <v>1153</v>
      </c>
      <c r="F142" s="10">
        <v>19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2303</v>
      </c>
      <c r="D143" s="10">
        <v>990</v>
      </c>
      <c r="E143" s="10">
        <v>1293</v>
      </c>
      <c r="F143" s="10">
        <v>20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2265</v>
      </c>
      <c r="D144" s="10">
        <v>838</v>
      </c>
      <c r="E144" s="10">
        <v>1408</v>
      </c>
      <c r="F144" s="10">
        <v>19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2215</v>
      </c>
      <c r="D145" s="10">
        <v>717</v>
      </c>
      <c r="E145" s="10">
        <v>1476</v>
      </c>
      <c r="F145" s="10">
        <v>22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10720</v>
      </c>
      <c r="D146" s="10">
        <v>2480</v>
      </c>
      <c r="E146" s="10">
        <v>8166</v>
      </c>
      <c r="F146" s="10">
        <v>74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2179</v>
      </c>
      <c r="D147" s="10">
        <v>659</v>
      </c>
      <c r="E147" s="10">
        <v>1510</v>
      </c>
      <c r="F147" s="10">
        <v>10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2171</v>
      </c>
      <c r="D148" s="10">
        <v>560</v>
      </c>
      <c r="E148" s="10">
        <v>1597</v>
      </c>
      <c r="F148" s="10">
        <v>14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2132</v>
      </c>
      <c r="D149" s="10">
        <v>465</v>
      </c>
      <c r="E149" s="10">
        <v>1649</v>
      </c>
      <c r="F149" s="10">
        <v>18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2053</v>
      </c>
      <c r="D150" s="10">
        <v>393</v>
      </c>
      <c r="E150" s="10">
        <v>1646</v>
      </c>
      <c r="F150" s="10">
        <v>14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2185</v>
      </c>
      <c r="D151" s="10">
        <v>403</v>
      </c>
      <c r="E151" s="10">
        <v>1764</v>
      </c>
      <c r="F151" s="10">
        <v>18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10492</v>
      </c>
      <c r="D152" s="10">
        <v>1543</v>
      </c>
      <c r="E152" s="10">
        <v>8837</v>
      </c>
      <c r="F152" s="10">
        <v>112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2181</v>
      </c>
      <c r="D153" s="10">
        <v>359</v>
      </c>
      <c r="E153" s="10">
        <v>1800</v>
      </c>
      <c r="F153" s="10">
        <v>22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2144</v>
      </c>
      <c r="D154" s="10">
        <v>323</v>
      </c>
      <c r="E154" s="10">
        <v>1793</v>
      </c>
      <c r="F154" s="10">
        <v>28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2067</v>
      </c>
      <c r="D155" s="10">
        <v>326</v>
      </c>
      <c r="E155" s="10">
        <v>1724</v>
      </c>
      <c r="F155" s="10">
        <v>17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2014</v>
      </c>
      <c r="D156" s="10">
        <v>293</v>
      </c>
      <c r="E156" s="10">
        <v>1699</v>
      </c>
      <c r="F156" s="10">
        <v>22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2086</v>
      </c>
      <c r="D157" s="10">
        <v>242</v>
      </c>
      <c r="E157" s="10">
        <v>1821</v>
      </c>
      <c r="F157" s="10">
        <v>23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11057</v>
      </c>
      <c r="D158" s="10">
        <v>1273</v>
      </c>
      <c r="E158" s="10">
        <v>9653</v>
      </c>
      <c r="F158" s="10">
        <v>131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2208</v>
      </c>
      <c r="D159" s="10">
        <v>299</v>
      </c>
      <c r="E159" s="10">
        <v>1876</v>
      </c>
      <c r="F159" s="10">
        <v>33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2206</v>
      </c>
      <c r="D160" s="10">
        <v>272</v>
      </c>
      <c r="E160" s="10">
        <v>1907</v>
      </c>
      <c r="F160" s="10">
        <v>27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2096</v>
      </c>
      <c r="D161" s="10">
        <v>241</v>
      </c>
      <c r="E161" s="10">
        <v>1836</v>
      </c>
      <c r="F161" s="10">
        <v>19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2181</v>
      </c>
      <c r="D162" s="10">
        <v>235</v>
      </c>
      <c r="E162" s="10">
        <v>1922</v>
      </c>
      <c r="F162" s="10">
        <v>24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2366</v>
      </c>
      <c r="D163" s="10">
        <v>226</v>
      </c>
      <c r="E163" s="10">
        <v>2112</v>
      </c>
      <c r="F163" s="10">
        <v>28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12491</v>
      </c>
      <c r="D164" s="10">
        <v>1203</v>
      </c>
      <c r="E164" s="10">
        <v>11138</v>
      </c>
      <c r="F164" s="10">
        <v>150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2544</v>
      </c>
      <c r="D165" s="10">
        <v>260</v>
      </c>
      <c r="E165" s="10">
        <v>2250</v>
      </c>
      <c r="F165" s="10">
        <v>34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2493</v>
      </c>
      <c r="D166" s="10">
        <v>241</v>
      </c>
      <c r="E166" s="10">
        <v>2231</v>
      </c>
      <c r="F166" s="10">
        <v>21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2670</v>
      </c>
      <c r="D167" s="10">
        <v>280</v>
      </c>
      <c r="E167" s="10">
        <v>2358</v>
      </c>
      <c r="F167" s="10">
        <v>32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2446</v>
      </c>
      <c r="D168" s="10">
        <v>215</v>
      </c>
      <c r="E168" s="10">
        <v>2196</v>
      </c>
      <c r="F168" s="10">
        <v>35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2338</v>
      </c>
      <c r="D169" s="10">
        <v>207</v>
      </c>
      <c r="E169" s="10">
        <v>2103</v>
      </c>
      <c r="F169" s="10">
        <v>28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10754</v>
      </c>
      <c r="D170" s="10">
        <v>826</v>
      </c>
      <c r="E170" s="10">
        <v>9774</v>
      </c>
      <c r="F170" s="10">
        <v>154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2309</v>
      </c>
      <c r="D171" s="10">
        <v>196</v>
      </c>
      <c r="E171" s="10">
        <v>2080</v>
      </c>
      <c r="F171" s="10">
        <v>33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2325</v>
      </c>
      <c r="D172" s="10">
        <v>173</v>
      </c>
      <c r="E172" s="10">
        <v>2132</v>
      </c>
      <c r="F172" s="10">
        <v>20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2190</v>
      </c>
      <c r="D173" s="10">
        <v>186</v>
      </c>
      <c r="E173" s="10">
        <v>1979</v>
      </c>
      <c r="F173" s="10">
        <v>25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1980</v>
      </c>
      <c r="D174" s="10">
        <v>151</v>
      </c>
      <c r="E174" s="10">
        <v>1791</v>
      </c>
      <c r="F174" s="10">
        <v>38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1950</v>
      </c>
      <c r="D175" s="10">
        <v>120</v>
      </c>
      <c r="E175" s="10">
        <v>1792</v>
      </c>
      <c r="F175" s="10">
        <v>38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8513</v>
      </c>
      <c r="D176" s="10">
        <v>521</v>
      </c>
      <c r="E176" s="10">
        <v>7838</v>
      </c>
      <c r="F176" s="10">
        <v>154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1982</v>
      </c>
      <c r="D177" s="10">
        <v>120</v>
      </c>
      <c r="E177" s="10">
        <v>1832</v>
      </c>
      <c r="F177" s="10">
        <v>30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1729</v>
      </c>
      <c r="D178" s="10">
        <v>101</v>
      </c>
      <c r="E178" s="10">
        <v>1603</v>
      </c>
      <c r="F178" s="10">
        <v>25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1769</v>
      </c>
      <c r="D179" s="10">
        <v>131</v>
      </c>
      <c r="E179" s="10">
        <v>1603</v>
      </c>
      <c r="F179" s="10">
        <v>35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1522</v>
      </c>
      <c r="D180" s="10">
        <v>79</v>
      </c>
      <c r="E180" s="10">
        <v>1410</v>
      </c>
      <c r="F180" s="10">
        <v>33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1511</v>
      </c>
      <c r="D181" s="10">
        <v>90</v>
      </c>
      <c r="E181" s="10">
        <v>1390</v>
      </c>
      <c r="F181" s="10">
        <v>31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7020</v>
      </c>
      <c r="D182" s="10">
        <v>327</v>
      </c>
      <c r="E182" s="10">
        <v>6528</v>
      </c>
      <c r="F182" s="10">
        <v>165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1497</v>
      </c>
      <c r="D183" s="10">
        <v>83</v>
      </c>
      <c r="E183" s="10">
        <v>1386</v>
      </c>
      <c r="F183" s="10">
        <v>28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1402</v>
      </c>
      <c r="D184" s="10">
        <v>66</v>
      </c>
      <c r="E184" s="10">
        <v>1304</v>
      </c>
      <c r="F184" s="10">
        <v>32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1388</v>
      </c>
      <c r="D185" s="10">
        <v>51</v>
      </c>
      <c r="E185" s="10">
        <v>1299</v>
      </c>
      <c r="F185" s="10">
        <v>38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1345</v>
      </c>
      <c r="D186" s="10">
        <v>64</v>
      </c>
      <c r="E186" s="10">
        <v>1253</v>
      </c>
      <c r="F186" s="10">
        <v>28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1388</v>
      </c>
      <c r="D187" s="10">
        <v>63</v>
      </c>
      <c r="E187" s="10">
        <v>1286</v>
      </c>
      <c r="F187" s="10">
        <v>39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5993</v>
      </c>
      <c r="D188" s="10">
        <v>225</v>
      </c>
      <c r="E188" s="10">
        <v>5604</v>
      </c>
      <c r="F188" s="10">
        <v>164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1318</v>
      </c>
      <c r="D189" s="10">
        <v>50</v>
      </c>
      <c r="E189" s="10">
        <v>1232</v>
      </c>
      <c r="F189" s="10">
        <v>36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1265</v>
      </c>
      <c r="D190" s="10">
        <v>53</v>
      </c>
      <c r="E190" s="10">
        <v>1187</v>
      </c>
      <c r="F190" s="10">
        <v>25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1220</v>
      </c>
      <c r="D191" s="10">
        <v>48</v>
      </c>
      <c r="E191" s="10">
        <v>1139</v>
      </c>
      <c r="F191" s="10">
        <v>33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1115</v>
      </c>
      <c r="D192" s="10">
        <v>46</v>
      </c>
      <c r="E192" s="10">
        <v>1040</v>
      </c>
      <c r="F192" s="10">
        <v>29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1075</v>
      </c>
      <c r="D193" s="10">
        <v>28</v>
      </c>
      <c r="E193" s="10">
        <v>1006</v>
      </c>
      <c r="F193" s="10">
        <v>41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5281</v>
      </c>
      <c r="D194" s="10">
        <v>163</v>
      </c>
      <c r="E194" s="10">
        <v>4960</v>
      </c>
      <c r="F194" s="10">
        <v>158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1148</v>
      </c>
      <c r="D195" s="10">
        <v>38</v>
      </c>
      <c r="E195" s="10">
        <v>1083</v>
      </c>
      <c r="F195" s="10">
        <v>27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1069</v>
      </c>
      <c r="D196" s="10">
        <v>37</v>
      </c>
      <c r="E196" s="10">
        <v>996</v>
      </c>
      <c r="F196" s="10">
        <v>36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1064</v>
      </c>
      <c r="D197" s="10">
        <v>39</v>
      </c>
      <c r="E197" s="10">
        <v>990</v>
      </c>
      <c r="F197" s="10">
        <v>35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999</v>
      </c>
      <c r="D198" s="10">
        <v>27</v>
      </c>
      <c r="E198" s="10">
        <v>941</v>
      </c>
      <c r="F198" s="10">
        <v>31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1001</v>
      </c>
      <c r="D199" s="10">
        <v>22</v>
      </c>
      <c r="E199" s="10">
        <v>950</v>
      </c>
      <c r="F199" s="10">
        <v>29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4432</v>
      </c>
      <c r="D200" s="10">
        <v>154</v>
      </c>
      <c r="E200" s="10">
        <v>4122</v>
      </c>
      <c r="F200" s="10">
        <v>156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996</v>
      </c>
      <c r="D201" s="10">
        <v>37</v>
      </c>
      <c r="E201" s="10">
        <v>924</v>
      </c>
      <c r="F201" s="10">
        <v>35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939</v>
      </c>
      <c r="D202" s="10">
        <v>32</v>
      </c>
      <c r="E202" s="10">
        <v>877</v>
      </c>
      <c r="F202" s="10">
        <v>30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919</v>
      </c>
      <c r="D203" s="10">
        <v>29</v>
      </c>
      <c r="E203" s="10">
        <v>863</v>
      </c>
      <c r="F203" s="10">
        <v>27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798</v>
      </c>
      <c r="D204" s="10">
        <v>25</v>
      </c>
      <c r="E204" s="10">
        <v>742</v>
      </c>
      <c r="F204" s="10">
        <v>31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780</v>
      </c>
      <c r="D205" s="10">
        <v>31</v>
      </c>
      <c r="E205" s="10">
        <v>716</v>
      </c>
      <c r="F205" s="10">
        <v>33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3155</v>
      </c>
      <c r="D206" s="10">
        <v>117</v>
      </c>
      <c r="E206" s="10">
        <v>2909</v>
      </c>
      <c r="F206" s="10">
        <v>129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772</v>
      </c>
      <c r="D207" s="10">
        <v>45</v>
      </c>
      <c r="E207" s="10">
        <v>696</v>
      </c>
      <c r="F207" s="10">
        <v>31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714</v>
      </c>
      <c r="D208" s="10">
        <v>23</v>
      </c>
      <c r="E208" s="10">
        <v>662</v>
      </c>
      <c r="F208" s="10">
        <v>29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614</v>
      </c>
      <c r="D209" s="10">
        <v>23</v>
      </c>
      <c r="E209" s="10">
        <v>563</v>
      </c>
      <c r="F209" s="10">
        <v>28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529</v>
      </c>
      <c r="D210" s="10">
        <v>12</v>
      </c>
      <c r="E210" s="10">
        <v>496</v>
      </c>
      <c r="F210" s="10">
        <v>21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526</v>
      </c>
      <c r="D211" s="10">
        <v>14</v>
      </c>
      <c r="E211" s="10">
        <v>492</v>
      </c>
      <c r="F211" s="10">
        <v>20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1965</v>
      </c>
      <c r="D212" s="10">
        <v>63</v>
      </c>
      <c r="E212" s="10">
        <v>1815</v>
      </c>
      <c r="F212" s="10">
        <v>87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471</v>
      </c>
      <c r="D213" s="10">
        <v>11</v>
      </c>
      <c r="E213" s="10">
        <v>439</v>
      </c>
      <c r="F213" s="10">
        <v>21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428</v>
      </c>
      <c r="D214" s="10">
        <v>12</v>
      </c>
      <c r="E214" s="10">
        <v>402</v>
      </c>
      <c r="F214" s="10">
        <v>14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403</v>
      </c>
      <c r="D215" s="10">
        <v>15</v>
      </c>
      <c r="E215" s="10">
        <v>369</v>
      </c>
      <c r="F215" s="10">
        <v>19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334</v>
      </c>
      <c r="D216" s="10">
        <v>14</v>
      </c>
      <c r="E216" s="10">
        <v>305</v>
      </c>
      <c r="F216" s="10">
        <v>15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329</v>
      </c>
      <c r="D217" s="10">
        <v>11</v>
      </c>
      <c r="E217" s="10">
        <v>300</v>
      </c>
      <c r="F217" s="10">
        <v>18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1113</v>
      </c>
      <c r="D218" s="10">
        <v>31</v>
      </c>
      <c r="E218" s="10">
        <v>1020</v>
      </c>
      <c r="F218" s="10">
        <v>62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291</v>
      </c>
      <c r="D219" s="10">
        <v>8</v>
      </c>
      <c r="E219" s="10">
        <v>264</v>
      </c>
      <c r="F219" s="10">
        <v>19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244</v>
      </c>
      <c r="D220" s="10">
        <v>8</v>
      </c>
      <c r="E220" s="10">
        <v>225</v>
      </c>
      <c r="F220" s="10">
        <v>11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230</v>
      </c>
      <c r="D221" s="10">
        <v>4</v>
      </c>
      <c r="E221" s="10">
        <v>217</v>
      </c>
      <c r="F221" s="10">
        <v>9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179</v>
      </c>
      <c r="D222" s="10">
        <v>7</v>
      </c>
      <c r="E222" s="10">
        <v>155</v>
      </c>
      <c r="F222" s="10">
        <v>17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169</v>
      </c>
      <c r="D223" s="10">
        <v>4</v>
      </c>
      <c r="E223" s="10">
        <v>159</v>
      </c>
      <c r="F223" s="10">
        <v>6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676</v>
      </c>
      <c r="D224" s="10">
        <v>30</v>
      </c>
      <c r="E224" s="10">
        <v>591</v>
      </c>
      <c r="F224" s="10">
        <v>55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143590</v>
      </c>
      <c r="D225" s="3">
        <v>48823</v>
      </c>
      <c r="E225" s="3">
        <v>88235</v>
      </c>
      <c r="F225" s="3">
        <v>6532</v>
      </c>
    </row>
    <row r="226" spans="1:11" ht="12" customHeight="1" x14ac:dyDescent="0.2">
      <c r="A226" s="38" t="s">
        <v>145</v>
      </c>
      <c r="B226" s="1" t="s">
        <v>8</v>
      </c>
      <c r="C226" s="10">
        <v>9888</v>
      </c>
      <c r="D226" s="10">
        <v>5039</v>
      </c>
      <c r="E226" s="10">
        <v>396</v>
      </c>
      <c r="F226" s="10">
        <v>4453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1671</v>
      </c>
      <c r="D227" s="10">
        <v>145</v>
      </c>
      <c r="E227" s="10">
        <v>89</v>
      </c>
      <c r="F227" s="10">
        <v>1437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1703</v>
      </c>
      <c r="D228" s="10">
        <v>339</v>
      </c>
      <c r="E228" s="10">
        <v>84</v>
      </c>
      <c r="F228" s="10">
        <v>1280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1951</v>
      </c>
      <c r="D229" s="10">
        <v>814</v>
      </c>
      <c r="E229" s="10">
        <v>101</v>
      </c>
      <c r="F229" s="10">
        <v>1036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2248</v>
      </c>
      <c r="D230" s="10">
        <v>1506</v>
      </c>
      <c r="E230" s="10">
        <v>99</v>
      </c>
      <c r="F230" s="10">
        <v>643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2315</v>
      </c>
      <c r="D231" s="10">
        <v>2235</v>
      </c>
      <c r="E231" s="10">
        <v>23</v>
      </c>
      <c r="F231" s="10">
        <v>57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12685</v>
      </c>
      <c r="D232" s="10">
        <v>12452</v>
      </c>
      <c r="E232" s="10">
        <v>161</v>
      </c>
      <c r="F232" s="10">
        <v>72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2403</v>
      </c>
      <c r="D233" s="10">
        <v>2363</v>
      </c>
      <c r="E233" s="10">
        <v>26</v>
      </c>
      <c r="F233" s="10">
        <v>14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2444</v>
      </c>
      <c r="D234" s="10">
        <v>2409</v>
      </c>
      <c r="E234" s="10">
        <v>23</v>
      </c>
      <c r="F234" s="10">
        <v>12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2696</v>
      </c>
      <c r="D235" s="10">
        <v>2647</v>
      </c>
      <c r="E235" s="10">
        <v>33</v>
      </c>
      <c r="F235" s="10">
        <v>16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2623</v>
      </c>
      <c r="D236" s="10">
        <v>2567</v>
      </c>
      <c r="E236" s="10">
        <v>39</v>
      </c>
      <c r="F236" s="10">
        <v>17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2519</v>
      </c>
      <c r="D237" s="10">
        <v>2466</v>
      </c>
      <c r="E237" s="10">
        <v>40</v>
      </c>
      <c r="F237" s="10">
        <v>13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12760</v>
      </c>
      <c r="D238" s="10">
        <v>12446</v>
      </c>
      <c r="E238" s="10">
        <v>271</v>
      </c>
      <c r="F238" s="10">
        <v>43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2493</v>
      </c>
      <c r="D239" s="10">
        <v>2449</v>
      </c>
      <c r="E239" s="10">
        <v>36</v>
      </c>
      <c r="F239" s="10">
        <v>8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2614</v>
      </c>
      <c r="D240" s="10">
        <v>2570</v>
      </c>
      <c r="E240" s="10">
        <v>31</v>
      </c>
      <c r="F240" s="10">
        <v>13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2560</v>
      </c>
      <c r="D241" s="10">
        <v>2505</v>
      </c>
      <c r="E241" s="10">
        <v>44</v>
      </c>
      <c r="F241" s="10">
        <v>11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2584</v>
      </c>
      <c r="D242" s="10">
        <v>2517</v>
      </c>
      <c r="E242" s="10">
        <v>60</v>
      </c>
      <c r="F242" s="10">
        <v>7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2509</v>
      </c>
      <c r="D243" s="10">
        <v>2405</v>
      </c>
      <c r="E243" s="10">
        <v>100</v>
      </c>
      <c r="F243" s="10">
        <v>4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12320</v>
      </c>
      <c r="D244" s="10">
        <v>9407</v>
      </c>
      <c r="E244" s="10">
        <v>2847</v>
      </c>
      <c r="F244" s="10">
        <v>66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2441</v>
      </c>
      <c r="D245" s="10">
        <v>2290</v>
      </c>
      <c r="E245" s="10">
        <v>138</v>
      </c>
      <c r="F245" s="10">
        <v>13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2493</v>
      </c>
      <c r="D246" s="10">
        <v>2272</v>
      </c>
      <c r="E246" s="10">
        <v>210</v>
      </c>
      <c r="F246" s="10">
        <v>11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2472</v>
      </c>
      <c r="D247" s="10">
        <v>2097</v>
      </c>
      <c r="E247" s="10">
        <v>361</v>
      </c>
      <c r="F247" s="10">
        <v>14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2451</v>
      </c>
      <c r="D248" s="10">
        <v>1589</v>
      </c>
      <c r="E248" s="10">
        <v>847</v>
      </c>
      <c r="F248" s="10">
        <v>15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2463</v>
      </c>
      <c r="D249" s="10">
        <v>1159</v>
      </c>
      <c r="E249" s="10">
        <v>1291</v>
      </c>
      <c r="F249" s="10">
        <v>13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11322</v>
      </c>
      <c r="D250" s="10">
        <v>3590</v>
      </c>
      <c r="E250" s="10">
        <v>7636</v>
      </c>
      <c r="F250" s="10">
        <v>96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2258</v>
      </c>
      <c r="D251" s="10">
        <v>863</v>
      </c>
      <c r="E251" s="10">
        <v>1371</v>
      </c>
      <c r="F251" s="10">
        <v>24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2370</v>
      </c>
      <c r="D252" s="10">
        <v>830</v>
      </c>
      <c r="E252" s="10">
        <v>1522</v>
      </c>
      <c r="F252" s="10">
        <v>18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2305</v>
      </c>
      <c r="D253" s="10">
        <v>732</v>
      </c>
      <c r="E253" s="10">
        <v>1548</v>
      </c>
      <c r="F253" s="10">
        <v>25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2206</v>
      </c>
      <c r="D254" s="10">
        <v>632</v>
      </c>
      <c r="E254" s="10">
        <v>1563</v>
      </c>
      <c r="F254" s="10">
        <v>11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2183</v>
      </c>
      <c r="D255" s="10">
        <v>533</v>
      </c>
      <c r="E255" s="10">
        <v>1632</v>
      </c>
      <c r="F255" s="10">
        <v>18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10669</v>
      </c>
      <c r="D256" s="10">
        <v>1910</v>
      </c>
      <c r="E256" s="10">
        <v>8601</v>
      </c>
      <c r="F256" s="10">
        <v>158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2258</v>
      </c>
      <c r="D257" s="10">
        <v>482</v>
      </c>
      <c r="E257" s="10">
        <v>1742</v>
      </c>
      <c r="F257" s="10">
        <v>34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2143</v>
      </c>
      <c r="D258" s="10">
        <v>439</v>
      </c>
      <c r="E258" s="10">
        <v>1673</v>
      </c>
      <c r="F258" s="10">
        <v>31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2128</v>
      </c>
      <c r="D259" s="10">
        <v>377</v>
      </c>
      <c r="E259" s="10">
        <v>1722</v>
      </c>
      <c r="F259" s="10">
        <v>29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2094</v>
      </c>
      <c r="D260" s="10">
        <v>333</v>
      </c>
      <c r="E260" s="10">
        <v>1737</v>
      </c>
      <c r="F260" s="10">
        <v>24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2046</v>
      </c>
      <c r="D261" s="10">
        <v>279</v>
      </c>
      <c r="E261" s="10">
        <v>1727</v>
      </c>
      <c r="F261" s="10">
        <v>40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9572</v>
      </c>
      <c r="D262" s="10">
        <v>931</v>
      </c>
      <c r="E262" s="10">
        <v>8489</v>
      </c>
      <c r="F262" s="10">
        <v>152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2007</v>
      </c>
      <c r="D263" s="10">
        <v>223</v>
      </c>
      <c r="E263" s="10">
        <v>1750</v>
      </c>
      <c r="F263" s="10">
        <v>34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1940</v>
      </c>
      <c r="D264" s="10">
        <v>196</v>
      </c>
      <c r="E264" s="10">
        <v>1713</v>
      </c>
      <c r="F264" s="10">
        <v>31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1883</v>
      </c>
      <c r="D265" s="10">
        <v>186</v>
      </c>
      <c r="E265" s="10">
        <v>1668</v>
      </c>
      <c r="F265" s="10">
        <v>29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1875</v>
      </c>
      <c r="D266" s="10">
        <v>166</v>
      </c>
      <c r="E266" s="10">
        <v>1678</v>
      </c>
      <c r="F266" s="10">
        <v>31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1867</v>
      </c>
      <c r="D267" s="10">
        <v>160</v>
      </c>
      <c r="E267" s="10">
        <v>1680</v>
      </c>
      <c r="F267" s="10">
        <v>27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10316</v>
      </c>
      <c r="D268" s="10">
        <v>776</v>
      </c>
      <c r="E268" s="10">
        <v>9420</v>
      </c>
      <c r="F268" s="10">
        <v>120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1981</v>
      </c>
      <c r="D269" s="10">
        <v>166</v>
      </c>
      <c r="E269" s="10">
        <v>1787</v>
      </c>
      <c r="F269" s="10">
        <v>28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2071</v>
      </c>
      <c r="D270" s="10">
        <v>165</v>
      </c>
      <c r="E270" s="10">
        <v>1886</v>
      </c>
      <c r="F270" s="10">
        <v>20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1991</v>
      </c>
      <c r="D271" s="10">
        <v>148</v>
      </c>
      <c r="E271" s="10">
        <v>1817</v>
      </c>
      <c r="F271" s="10">
        <v>26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2021</v>
      </c>
      <c r="D272" s="10">
        <v>162</v>
      </c>
      <c r="E272" s="10">
        <v>1837</v>
      </c>
      <c r="F272" s="10">
        <v>22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2252</v>
      </c>
      <c r="D273" s="10">
        <v>135</v>
      </c>
      <c r="E273" s="10">
        <v>2093</v>
      </c>
      <c r="F273" s="10">
        <v>24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11412</v>
      </c>
      <c r="D274" s="10">
        <v>671</v>
      </c>
      <c r="E274" s="10">
        <v>10573</v>
      </c>
      <c r="F274" s="10">
        <v>168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2289</v>
      </c>
      <c r="D275" s="10">
        <v>166</v>
      </c>
      <c r="E275" s="10">
        <v>2093</v>
      </c>
      <c r="F275" s="10">
        <v>30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2329</v>
      </c>
      <c r="D276" s="10">
        <v>144</v>
      </c>
      <c r="E276" s="10">
        <v>2153</v>
      </c>
      <c r="F276" s="10">
        <v>32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2303</v>
      </c>
      <c r="D277" s="10">
        <v>117</v>
      </c>
      <c r="E277" s="10">
        <v>2146</v>
      </c>
      <c r="F277" s="10">
        <v>40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2296</v>
      </c>
      <c r="D278" s="10">
        <v>117</v>
      </c>
      <c r="E278" s="10">
        <v>2139</v>
      </c>
      <c r="F278" s="10">
        <v>40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2195</v>
      </c>
      <c r="D279" s="10">
        <v>127</v>
      </c>
      <c r="E279" s="10">
        <v>2042</v>
      </c>
      <c r="F279" s="10">
        <v>26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10121</v>
      </c>
      <c r="D280" s="10">
        <v>490</v>
      </c>
      <c r="E280" s="10">
        <v>9466</v>
      </c>
      <c r="F280" s="10">
        <v>165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2167</v>
      </c>
      <c r="D281" s="10">
        <v>110</v>
      </c>
      <c r="E281" s="10">
        <v>2021</v>
      </c>
      <c r="F281" s="10">
        <v>36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2076</v>
      </c>
      <c r="D282" s="10">
        <v>108</v>
      </c>
      <c r="E282" s="10">
        <v>1937</v>
      </c>
      <c r="F282" s="10">
        <v>31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2074</v>
      </c>
      <c r="D283" s="10">
        <v>93</v>
      </c>
      <c r="E283" s="10">
        <v>1944</v>
      </c>
      <c r="F283" s="10">
        <v>37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1891</v>
      </c>
      <c r="D284" s="10">
        <v>91</v>
      </c>
      <c r="E284" s="10">
        <v>1769</v>
      </c>
      <c r="F284" s="10">
        <v>31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1913</v>
      </c>
      <c r="D285" s="10">
        <v>88</v>
      </c>
      <c r="E285" s="10">
        <v>1795</v>
      </c>
      <c r="F285" s="10">
        <v>30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8266</v>
      </c>
      <c r="D286" s="10">
        <v>316</v>
      </c>
      <c r="E286" s="10">
        <v>7784</v>
      </c>
      <c r="F286" s="10">
        <v>166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1879</v>
      </c>
      <c r="D287" s="10">
        <v>77</v>
      </c>
      <c r="E287" s="10">
        <v>1769</v>
      </c>
      <c r="F287" s="10">
        <v>33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1668</v>
      </c>
      <c r="D288" s="10">
        <v>70</v>
      </c>
      <c r="E288" s="10">
        <v>1565</v>
      </c>
      <c r="F288" s="10">
        <v>33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1677</v>
      </c>
      <c r="D289" s="10">
        <v>68</v>
      </c>
      <c r="E289" s="10">
        <v>1584</v>
      </c>
      <c r="F289" s="10">
        <v>25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1552</v>
      </c>
      <c r="D290" s="10">
        <v>51</v>
      </c>
      <c r="E290" s="10">
        <v>1463</v>
      </c>
      <c r="F290" s="10">
        <v>38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1490</v>
      </c>
      <c r="D291" s="10">
        <v>50</v>
      </c>
      <c r="E291" s="10">
        <v>1403</v>
      </c>
      <c r="F291" s="10">
        <v>37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6529</v>
      </c>
      <c r="D292" s="10">
        <v>231</v>
      </c>
      <c r="E292" s="10">
        <v>6133</v>
      </c>
      <c r="F292" s="10">
        <v>165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1331</v>
      </c>
      <c r="D293" s="10">
        <v>49</v>
      </c>
      <c r="E293" s="10">
        <v>1244</v>
      </c>
      <c r="F293" s="10">
        <v>38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1370</v>
      </c>
      <c r="D294" s="10">
        <v>44</v>
      </c>
      <c r="E294" s="10">
        <v>1293</v>
      </c>
      <c r="F294" s="10">
        <v>33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1330</v>
      </c>
      <c r="D295" s="10">
        <v>57</v>
      </c>
      <c r="E295" s="10">
        <v>1247</v>
      </c>
      <c r="F295" s="10">
        <v>26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1247</v>
      </c>
      <c r="D296" s="10">
        <v>41</v>
      </c>
      <c r="E296" s="10">
        <v>1181</v>
      </c>
      <c r="F296" s="10">
        <v>25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1251</v>
      </c>
      <c r="D297" s="10">
        <v>40</v>
      </c>
      <c r="E297" s="10">
        <v>1168</v>
      </c>
      <c r="F297" s="10">
        <v>43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5483</v>
      </c>
      <c r="D298" s="10">
        <v>169</v>
      </c>
      <c r="E298" s="10">
        <v>5137</v>
      </c>
      <c r="F298" s="10">
        <v>177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1197</v>
      </c>
      <c r="D299" s="10">
        <v>37</v>
      </c>
      <c r="E299" s="10">
        <v>1123</v>
      </c>
      <c r="F299" s="10">
        <v>37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1129</v>
      </c>
      <c r="D300" s="10">
        <v>29</v>
      </c>
      <c r="E300" s="10">
        <v>1072</v>
      </c>
      <c r="F300" s="10">
        <v>28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1128</v>
      </c>
      <c r="D301" s="10">
        <v>36</v>
      </c>
      <c r="E301" s="10">
        <v>1054</v>
      </c>
      <c r="F301" s="10">
        <v>38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1016</v>
      </c>
      <c r="D302" s="10">
        <v>37</v>
      </c>
      <c r="E302" s="10">
        <v>945</v>
      </c>
      <c r="F302" s="10">
        <v>34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1013</v>
      </c>
      <c r="D303" s="10">
        <v>30</v>
      </c>
      <c r="E303" s="10">
        <v>943</v>
      </c>
      <c r="F303" s="10">
        <v>40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4406</v>
      </c>
      <c r="D304" s="10">
        <v>141</v>
      </c>
      <c r="E304" s="10">
        <v>4103</v>
      </c>
      <c r="F304" s="10">
        <v>162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1029</v>
      </c>
      <c r="D305" s="10">
        <v>33</v>
      </c>
      <c r="E305" s="10">
        <v>959</v>
      </c>
      <c r="F305" s="10">
        <v>37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907</v>
      </c>
      <c r="D306" s="10">
        <v>32</v>
      </c>
      <c r="E306" s="10">
        <v>846</v>
      </c>
      <c r="F306" s="10">
        <v>29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824</v>
      </c>
      <c r="D307" s="10">
        <v>16</v>
      </c>
      <c r="E307" s="10">
        <v>782</v>
      </c>
      <c r="F307" s="10">
        <v>26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824</v>
      </c>
      <c r="D308" s="10">
        <v>31</v>
      </c>
      <c r="E308" s="10">
        <v>762</v>
      </c>
      <c r="F308" s="10">
        <v>31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822</v>
      </c>
      <c r="D309" s="10">
        <v>29</v>
      </c>
      <c r="E309" s="10">
        <v>754</v>
      </c>
      <c r="F309" s="10">
        <v>39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3466</v>
      </c>
      <c r="D310" s="10">
        <v>101</v>
      </c>
      <c r="E310" s="10">
        <v>3213</v>
      </c>
      <c r="F310" s="10">
        <v>152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778</v>
      </c>
      <c r="D311" s="10">
        <v>34</v>
      </c>
      <c r="E311" s="10">
        <v>705</v>
      </c>
      <c r="F311" s="10">
        <v>39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716</v>
      </c>
      <c r="D312" s="10">
        <v>20</v>
      </c>
      <c r="E312" s="10">
        <v>664</v>
      </c>
      <c r="F312" s="10">
        <v>32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752</v>
      </c>
      <c r="D313" s="10">
        <v>20</v>
      </c>
      <c r="E313" s="10">
        <v>701</v>
      </c>
      <c r="F313" s="10">
        <v>31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636</v>
      </c>
      <c r="D314" s="10">
        <v>13</v>
      </c>
      <c r="E314" s="10">
        <v>601</v>
      </c>
      <c r="F314" s="10">
        <v>22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584</v>
      </c>
      <c r="D315" s="10">
        <v>14</v>
      </c>
      <c r="E315" s="10">
        <v>542</v>
      </c>
      <c r="F315" s="10">
        <v>28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2238</v>
      </c>
      <c r="D316" s="10">
        <v>70</v>
      </c>
      <c r="E316" s="10">
        <v>2046</v>
      </c>
      <c r="F316" s="10">
        <v>122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500</v>
      </c>
      <c r="D317" s="10">
        <v>9</v>
      </c>
      <c r="E317" s="10">
        <v>466</v>
      </c>
      <c r="F317" s="10">
        <v>25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491</v>
      </c>
      <c r="D318" s="10">
        <v>20</v>
      </c>
      <c r="E318" s="10">
        <v>442</v>
      </c>
      <c r="F318" s="10">
        <v>29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479</v>
      </c>
      <c r="D319" s="10">
        <v>17</v>
      </c>
      <c r="E319" s="10">
        <v>436</v>
      </c>
      <c r="F319" s="10">
        <v>26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433</v>
      </c>
      <c r="D320" s="10">
        <v>14</v>
      </c>
      <c r="E320" s="10">
        <v>397</v>
      </c>
      <c r="F320" s="10">
        <v>22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335</v>
      </c>
      <c r="D321" s="10">
        <v>10</v>
      </c>
      <c r="E321" s="10">
        <v>305</v>
      </c>
      <c r="F321" s="10">
        <v>20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1271</v>
      </c>
      <c r="D322" s="10">
        <v>46</v>
      </c>
      <c r="E322" s="10">
        <v>1170</v>
      </c>
      <c r="F322" s="10">
        <v>55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329</v>
      </c>
      <c r="D323" s="10">
        <v>11</v>
      </c>
      <c r="E323" s="10">
        <v>299</v>
      </c>
      <c r="F323" s="10">
        <v>19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279</v>
      </c>
      <c r="D324" s="10">
        <v>13</v>
      </c>
      <c r="E324" s="10">
        <v>259</v>
      </c>
      <c r="F324" s="10">
        <v>7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284</v>
      </c>
      <c r="D325" s="10">
        <v>9</v>
      </c>
      <c r="E325" s="10">
        <v>261</v>
      </c>
      <c r="F325" s="10">
        <v>14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207</v>
      </c>
      <c r="D326" s="10">
        <v>8</v>
      </c>
      <c r="E326" s="10">
        <v>192</v>
      </c>
      <c r="F326" s="10">
        <v>7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172</v>
      </c>
      <c r="D327" s="10">
        <v>5</v>
      </c>
      <c r="E327" s="10">
        <v>159</v>
      </c>
      <c r="F327" s="10">
        <v>8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602</v>
      </c>
      <c r="D328" s="10">
        <v>20</v>
      </c>
      <c r="E328" s="10">
        <v>552</v>
      </c>
      <c r="F328" s="10">
        <v>30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174</v>
      </c>
      <c r="D329" s="10">
        <v>7</v>
      </c>
      <c r="E329" s="10">
        <v>155</v>
      </c>
      <c r="F329" s="10">
        <v>12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135</v>
      </c>
      <c r="D330" s="10">
        <v>5</v>
      </c>
      <c r="E330" s="10">
        <v>126</v>
      </c>
      <c r="F330" s="10">
        <v>4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111</v>
      </c>
      <c r="D331" s="10">
        <v>4</v>
      </c>
      <c r="E331" s="10">
        <v>104</v>
      </c>
      <c r="F331" s="10">
        <v>3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104</v>
      </c>
      <c r="D332" s="10">
        <v>3</v>
      </c>
      <c r="E332" s="10">
        <v>94</v>
      </c>
      <c r="F332" s="10">
        <v>7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78</v>
      </c>
      <c r="D333" s="10">
        <v>1</v>
      </c>
      <c r="E333" s="10">
        <v>73</v>
      </c>
      <c r="F333" s="10">
        <v>4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264</v>
      </c>
      <c r="D334" s="5">
        <v>17</v>
      </c>
      <c r="E334" s="5">
        <v>237</v>
      </c>
      <c r="F334" s="5">
        <v>10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8.5" customWidth="1"/>
    <col min="4" max="4" width="16" customWidth="1"/>
    <col min="5" max="5" width="17.5" customWidth="1"/>
    <col min="6" max="6" width="17.332031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122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64748</v>
      </c>
      <c r="D5" s="3">
        <v>21060</v>
      </c>
      <c r="E5" s="3">
        <v>39569</v>
      </c>
      <c r="F5" s="3">
        <v>4119</v>
      </c>
    </row>
    <row r="6" spans="1:32" ht="12" customHeight="1" x14ac:dyDescent="0.2">
      <c r="A6" s="38" t="s">
        <v>145</v>
      </c>
      <c r="B6" s="1" t="s">
        <v>8</v>
      </c>
      <c r="C6" s="10">
        <v>4613</v>
      </c>
      <c r="D6" s="10">
        <v>2020</v>
      </c>
      <c r="E6" s="10">
        <v>194</v>
      </c>
      <c r="F6" s="10">
        <v>2399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763</v>
      </c>
      <c r="D7" s="10">
        <v>56</v>
      </c>
      <c r="E7" s="10">
        <v>44</v>
      </c>
      <c r="F7" s="10">
        <v>663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813</v>
      </c>
      <c r="D8" s="10">
        <v>93</v>
      </c>
      <c r="E8" s="10">
        <v>34</v>
      </c>
      <c r="F8" s="10">
        <v>686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950</v>
      </c>
      <c r="D9" s="10">
        <v>254</v>
      </c>
      <c r="E9" s="10">
        <v>48</v>
      </c>
      <c r="F9" s="10">
        <v>648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993</v>
      </c>
      <c r="D10" s="10">
        <v>574</v>
      </c>
      <c r="E10" s="10">
        <v>45</v>
      </c>
      <c r="F10" s="10">
        <v>374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1094</v>
      </c>
      <c r="D11" s="10">
        <v>1043</v>
      </c>
      <c r="E11" s="10">
        <v>23</v>
      </c>
      <c r="F11" s="10">
        <v>28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5374</v>
      </c>
      <c r="D12" s="10">
        <v>5275</v>
      </c>
      <c r="E12" s="10">
        <v>70</v>
      </c>
      <c r="F12" s="10">
        <v>29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1037</v>
      </c>
      <c r="D13" s="10">
        <v>1021</v>
      </c>
      <c r="E13" s="10">
        <v>8</v>
      </c>
      <c r="F13" s="10">
        <v>8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1039</v>
      </c>
      <c r="D14" s="10">
        <v>1023</v>
      </c>
      <c r="E14" s="10">
        <v>13</v>
      </c>
      <c r="F14" s="10">
        <v>3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1136</v>
      </c>
      <c r="D15" s="10">
        <v>1114</v>
      </c>
      <c r="E15" s="10">
        <v>16</v>
      </c>
      <c r="F15" s="10">
        <v>6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1131</v>
      </c>
      <c r="D16" s="10">
        <v>1105</v>
      </c>
      <c r="E16" s="10">
        <v>19</v>
      </c>
      <c r="F16" s="10">
        <v>7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1031</v>
      </c>
      <c r="D17" s="10">
        <v>1012</v>
      </c>
      <c r="E17" s="10">
        <v>14</v>
      </c>
      <c r="F17" s="10">
        <v>5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5340</v>
      </c>
      <c r="D18" s="10">
        <v>5131</v>
      </c>
      <c r="E18" s="10">
        <v>185</v>
      </c>
      <c r="F18" s="10">
        <v>24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1066</v>
      </c>
      <c r="D19" s="10">
        <v>1040</v>
      </c>
      <c r="E19" s="10">
        <v>20</v>
      </c>
      <c r="F19" s="10">
        <v>6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1098</v>
      </c>
      <c r="D20" s="10">
        <v>1071</v>
      </c>
      <c r="E20" s="10">
        <v>20</v>
      </c>
      <c r="F20" s="10">
        <v>7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1038</v>
      </c>
      <c r="D21" s="10">
        <v>999</v>
      </c>
      <c r="E21" s="10">
        <v>37</v>
      </c>
      <c r="F21" s="10">
        <v>2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1087</v>
      </c>
      <c r="D22" s="10">
        <v>1040</v>
      </c>
      <c r="E22" s="10">
        <v>44</v>
      </c>
      <c r="F22" s="10">
        <v>3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1051</v>
      </c>
      <c r="D23" s="10">
        <v>981</v>
      </c>
      <c r="E23" s="10">
        <v>64</v>
      </c>
      <c r="F23" s="10">
        <v>6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5331</v>
      </c>
      <c r="D24" s="10">
        <v>4028</v>
      </c>
      <c r="E24" s="10">
        <v>1261</v>
      </c>
      <c r="F24" s="10">
        <v>42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1061</v>
      </c>
      <c r="D25" s="10">
        <v>993</v>
      </c>
      <c r="E25" s="10">
        <v>62</v>
      </c>
      <c r="F25" s="10">
        <v>6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1035</v>
      </c>
      <c r="D26" s="10">
        <v>926</v>
      </c>
      <c r="E26" s="10">
        <v>102</v>
      </c>
      <c r="F26" s="10">
        <v>7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1139</v>
      </c>
      <c r="D27" s="10">
        <v>967</v>
      </c>
      <c r="E27" s="10">
        <v>160</v>
      </c>
      <c r="F27" s="10">
        <v>12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1036</v>
      </c>
      <c r="D28" s="10">
        <v>656</v>
      </c>
      <c r="E28" s="10">
        <v>372</v>
      </c>
      <c r="F28" s="10">
        <v>8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1060</v>
      </c>
      <c r="D29" s="10">
        <v>486</v>
      </c>
      <c r="E29" s="10">
        <v>565</v>
      </c>
      <c r="F29" s="10">
        <v>9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5066</v>
      </c>
      <c r="D30" s="10">
        <v>1688</v>
      </c>
      <c r="E30" s="10">
        <v>3308</v>
      </c>
      <c r="F30" s="10">
        <v>70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986</v>
      </c>
      <c r="D31" s="10">
        <v>441</v>
      </c>
      <c r="E31" s="10">
        <v>538</v>
      </c>
      <c r="F31" s="10">
        <v>7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1007</v>
      </c>
      <c r="D32" s="10">
        <v>386</v>
      </c>
      <c r="E32" s="10">
        <v>611</v>
      </c>
      <c r="F32" s="10">
        <v>10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1040</v>
      </c>
      <c r="D33" s="10">
        <v>326</v>
      </c>
      <c r="E33" s="10">
        <v>692</v>
      </c>
      <c r="F33" s="10">
        <v>22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992</v>
      </c>
      <c r="D34" s="10">
        <v>277</v>
      </c>
      <c r="E34" s="10">
        <v>699</v>
      </c>
      <c r="F34" s="10">
        <v>16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1041</v>
      </c>
      <c r="D35" s="10">
        <v>258</v>
      </c>
      <c r="E35" s="10">
        <v>768</v>
      </c>
      <c r="F35" s="10">
        <v>15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5178</v>
      </c>
      <c r="D36" s="10">
        <v>907</v>
      </c>
      <c r="E36" s="10">
        <v>4197</v>
      </c>
      <c r="F36" s="10">
        <v>74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1054</v>
      </c>
      <c r="D37" s="10">
        <v>226</v>
      </c>
      <c r="E37" s="10">
        <v>815</v>
      </c>
      <c r="F37" s="10">
        <v>13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1021</v>
      </c>
      <c r="D38" s="10">
        <v>196</v>
      </c>
      <c r="E38" s="10">
        <v>813</v>
      </c>
      <c r="F38" s="10">
        <v>12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1010</v>
      </c>
      <c r="D39" s="10">
        <v>174</v>
      </c>
      <c r="E39" s="10">
        <v>821</v>
      </c>
      <c r="F39" s="10">
        <v>15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1007</v>
      </c>
      <c r="D40" s="10">
        <v>156</v>
      </c>
      <c r="E40" s="10">
        <v>836</v>
      </c>
      <c r="F40" s="10">
        <v>15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1086</v>
      </c>
      <c r="D41" s="10">
        <v>155</v>
      </c>
      <c r="E41" s="10">
        <v>912</v>
      </c>
      <c r="F41" s="10">
        <v>19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4472</v>
      </c>
      <c r="D42" s="10">
        <v>553</v>
      </c>
      <c r="E42" s="10">
        <v>3838</v>
      </c>
      <c r="F42" s="10">
        <v>81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948</v>
      </c>
      <c r="D43" s="10">
        <v>116</v>
      </c>
      <c r="E43" s="10">
        <v>813</v>
      </c>
      <c r="F43" s="10">
        <v>19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906</v>
      </c>
      <c r="D44" s="10">
        <v>113</v>
      </c>
      <c r="E44" s="10">
        <v>779</v>
      </c>
      <c r="F44" s="10">
        <v>14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914</v>
      </c>
      <c r="D45" s="10">
        <v>128</v>
      </c>
      <c r="E45" s="10">
        <v>771</v>
      </c>
      <c r="F45" s="10">
        <v>15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879</v>
      </c>
      <c r="D46" s="10">
        <v>93</v>
      </c>
      <c r="E46" s="10">
        <v>772</v>
      </c>
      <c r="F46" s="10">
        <v>14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825</v>
      </c>
      <c r="D47" s="10">
        <v>103</v>
      </c>
      <c r="E47" s="10">
        <v>703</v>
      </c>
      <c r="F47" s="10">
        <v>19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4366</v>
      </c>
      <c r="D48" s="10">
        <v>365</v>
      </c>
      <c r="E48" s="10">
        <v>3892</v>
      </c>
      <c r="F48" s="10">
        <v>109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884</v>
      </c>
      <c r="D49" s="10">
        <v>80</v>
      </c>
      <c r="E49" s="10">
        <v>780</v>
      </c>
      <c r="F49" s="10">
        <v>24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887</v>
      </c>
      <c r="D50" s="10">
        <v>66</v>
      </c>
      <c r="E50" s="10">
        <v>801</v>
      </c>
      <c r="F50" s="10">
        <v>20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832</v>
      </c>
      <c r="D51" s="10">
        <v>76</v>
      </c>
      <c r="E51" s="10">
        <v>731</v>
      </c>
      <c r="F51" s="10">
        <v>25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815</v>
      </c>
      <c r="D52" s="10">
        <v>65</v>
      </c>
      <c r="E52" s="10">
        <v>731</v>
      </c>
      <c r="F52" s="10">
        <v>19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948</v>
      </c>
      <c r="D53" s="10">
        <v>78</v>
      </c>
      <c r="E53" s="10">
        <v>849</v>
      </c>
      <c r="F53" s="10">
        <v>21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4426</v>
      </c>
      <c r="D54" s="10">
        <v>325</v>
      </c>
      <c r="E54" s="10">
        <v>3975</v>
      </c>
      <c r="F54" s="10">
        <v>126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919</v>
      </c>
      <c r="D55" s="10">
        <v>75</v>
      </c>
      <c r="E55" s="10">
        <v>818</v>
      </c>
      <c r="F55" s="10">
        <v>26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860</v>
      </c>
      <c r="D56" s="10">
        <v>60</v>
      </c>
      <c r="E56" s="10">
        <v>776</v>
      </c>
      <c r="F56" s="10">
        <v>24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932</v>
      </c>
      <c r="D57" s="10">
        <v>67</v>
      </c>
      <c r="E57" s="10">
        <v>845</v>
      </c>
      <c r="F57" s="10">
        <v>20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955</v>
      </c>
      <c r="D58" s="10">
        <v>70</v>
      </c>
      <c r="E58" s="10">
        <v>852</v>
      </c>
      <c r="F58" s="10">
        <v>33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760</v>
      </c>
      <c r="D59" s="10">
        <v>53</v>
      </c>
      <c r="E59" s="10">
        <v>684</v>
      </c>
      <c r="F59" s="10">
        <v>23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3673</v>
      </c>
      <c r="D60" s="10">
        <v>213</v>
      </c>
      <c r="E60" s="10">
        <v>3336</v>
      </c>
      <c r="F60" s="10">
        <v>124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826</v>
      </c>
      <c r="D61" s="10">
        <v>59</v>
      </c>
      <c r="E61" s="10">
        <v>740</v>
      </c>
      <c r="F61" s="10">
        <v>27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698</v>
      </c>
      <c r="D62" s="10">
        <v>42</v>
      </c>
      <c r="E62" s="10">
        <v>630</v>
      </c>
      <c r="F62" s="10">
        <v>26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763</v>
      </c>
      <c r="D63" s="10">
        <v>38</v>
      </c>
      <c r="E63" s="10">
        <v>701</v>
      </c>
      <c r="F63" s="10">
        <v>24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715</v>
      </c>
      <c r="D64" s="10">
        <v>37</v>
      </c>
      <c r="E64" s="10">
        <v>655</v>
      </c>
      <c r="F64" s="10">
        <v>23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671</v>
      </c>
      <c r="D65" s="10">
        <v>37</v>
      </c>
      <c r="E65" s="10">
        <v>610</v>
      </c>
      <c r="F65" s="10">
        <v>24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3255</v>
      </c>
      <c r="D66" s="10">
        <v>136</v>
      </c>
      <c r="E66" s="10">
        <v>2995</v>
      </c>
      <c r="F66" s="10">
        <v>124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683</v>
      </c>
      <c r="D67" s="10">
        <v>30</v>
      </c>
      <c r="E67" s="10">
        <v>627</v>
      </c>
      <c r="F67" s="10">
        <v>26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672</v>
      </c>
      <c r="D68" s="10">
        <v>25</v>
      </c>
      <c r="E68" s="10">
        <v>632</v>
      </c>
      <c r="F68" s="10">
        <v>15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682</v>
      </c>
      <c r="D69" s="10">
        <v>29</v>
      </c>
      <c r="E69" s="10">
        <v>626</v>
      </c>
      <c r="F69" s="10">
        <v>27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638</v>
      </c>
      <c r="D70" s="10">
        <v>28</v>
      </c>
      <c r="E70" s="10">
        <v>584</v>
      </c>
      <c r="F70" s="10">
        <v>26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580</v>
      </c>
      <c r="D71" s="10">
        <v>24</v>
      </c>
      <c r="E71" s="10">
        <v>526</v>
      </c>
      <c r="F71" s="10">
        <v>30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3132</v>
      </c>
      <c r="D72" s="10">
        <v>103</v>
      </c>
      <c r="E72" s="10">
        <v>2871</v>
      </c>
      <c r="F72" s="10">
        <v>158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605</v>
      </c>
      <c r="D73" s="10">
        <v>18</v>
      </c>
      <c r="E73" s="10">
        <v>564</v>
      </c>
      <c r="F73" s="10">
        <v>23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643</v>
      </c>
      <c r="D74" s="10">
        <v>30</v>
      </c>
      <c r="E74" s="10">
        <v>578</v>
      </c>
      <c r="F74" s="10">
        <v>35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629</v>
      </c>
      <c r="D75" s="10">
        <v>25</v>
      </c>
      <c r="E75" s="10">
        <v>578</v>
      </c>
      <c r="F75" s="10">
        <v>26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648</v>
      </c>
      <c r="D76" s="10">
        <v>19</v>
      </c>
      <c r="E76" s="10">
        <v>595</v>
      </c>
      <c r="F76" s="10">
        <v>34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607</v>
      </c>
      <c r="D77" s="10">
        <v>11</v>
      </c>
      <c r="E77" s="10">
        <v>556</v>
      </c>
      <c r="F77" s="10">
        <v>40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2965</v>
      </c>
      <c r="D78" s="10">
        <v>94</v>
      </c>
      <c r="E78" s="10">
        <v>2715</v>
      </c>
      <c r="F78" s="10">
        <v>156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611</v>
      </c>
      <c r="D79" s="10">
        <v>21</v>
      </c>
      <c r="E79" s="10">
        <v>556</v>
      </c>
      <c r="F79" s="10">
        <v>34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591</v>
      </c>
      <c r="D80" s="10">
        <v>17</v>
      </c>
      <c r="E80" s="10">
        <v>548</v>
      </c>
      <c r="F80" s="10">
        <v>26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642</v>
      </c>
      <c r="D81" s="10">
        <v>16</v>
      </c>
      <c r="E81" s="10">
        <v>594</v>
      </c>
      <c r="F81" s="10">
        <v>32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576</v>
      </c>
      <c r="D82" s="10">
        <v>17</v>
      </c>
      <c r="E82" s="10">
        <v>526</v>
      </c>
      <c r="F82" s="10">
        <v>33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545</v>
      </c>
      <c r="D83" s="10">
        <v>23</v>
      </c>
      <c r="E83" s="10">
        <v>491</v>
      </c>
      <c r="F83" s="10">
        <v>31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2407</v>
      </c>
      <c r="D84" s="10">
        <v>78</v>
      </c>
      <c r="E84" s="10">
        <v>2175</v>
      </c>
      <c r="F84" s="10">
        <v>154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568</v>
      </c>
      <c r="D85" s="10">
        <v>18</v>
      </c>
      <c r="E85" s="10">
        <v>514</v>
      </c>
      <c r="F85" s="10">
        <v>36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487</v>
      </c>
      <c r="D86" s="10">
        <v>19</v>
      </c>
      <c r="E86" s="10">
        <v>431</v>
      </c>
      <c r="F86" s="10">
        <v>37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444</v>
      </c>
      <c r="D87" s="10">
        <v>16</v>
      </c>
      <c r="E87" s="10">
        <v>405</v>
      </c>
      <c r="F87" s="10">
        <v>23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452</v>
      </c>
      <c r="D88" s="10">
        <v>13</v>
      </c>
      <c r="E88" s="10">
        <v>408</v>
      </c>
      <c r="F88" s="10">
        <v>31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456</v>
      </c>
      <c r="D89" s="10">
        <v>12</v>
      </c>
      <c r="E89" s="10">
        <v>417</v>
      </c>
      <c r="F89" s="10">
        <v>27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2033</v>
      </c>
      <c r="D90" s="10">
        <v>56</v>
      </c>
      <c r="E90" s="10">
        <v>1825</v>
      </c>
      <c r="F90" s="10">
        <v>152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422</v>
      </c>
      <c r="D91" s="10">
        <v>15</v>
      </c>
      <c r="E91" s="10">
        <v>379</v>
      </c>
      <c r="F91" s="10">
        <v>28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443</v>
      </c>
      <c r="D92" s="10">
        <v>16</v>
      </c>
      <c r="E92" s="10">
        <v>392</v>
      </c>
      <c r="F92" s="10">
        <v>35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420</v>
      </c>
      <c r="D93" s="10">
        <v>8</v>
      </c>
      <c r="E93" s="10">
        <v>382</v>
      </c>
      <c r="F93" s="10">
        <v>30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377</v>
      </c>
      <c r="D94" s="10">
        <v>9</v>
      </c>
      <c r="E94" s="10">
        <v>336</v>
      </c>
      <c r="F94" s="10">
        <v>32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371</v>
      </c>
      <c r="D95" s="10">
        <v>8</v>
      </c>
      <c r="E95" s="10">
        <v>336</v>
      </c>
      <c r="F95" s="10">
        <v>27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1396</v>
      </c>
      <c r="D96" s="10">
        <v>40</v>
      </c>
      <c r="E96" s="10">
        <v>1243</v>
      </c>
      <c r="F96" s="10">
        <v>113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303</v>
      </c>
      <c r="D97" s="10">
        <v>8</v>
      </c>
      <c r="E97" s="10">
        <v>272</v>
      </c>
      <c r="F97" s="10">
        <v>23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297</v>
      </c>
      <c r="D98" s="10">
        <v>13</v>
      </c>
      <c r="E98" s="10">
        <v>257</v>
      </c>
      <c r="F98" s="10">
        <v>27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292</v>
      </c>
      <c r="D99" s="10">
        <v>7</v>
      </c>
      <c r="E99" s="10">
        <v>268</v>
      </c>
      <c r="F99" s="10">
        <v>17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248</v>
      </c>
      <c r="D100" s="10">
        <v>8</v>
      </c>
      <c r="E100" s="10">
        <v>216</v>
      </c>
      <c r="F100" s="10">
        <v>24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256</v>
      </c>
      <c r="D101" s="10">
        <v>4</v>
      </c>
      <c r="E101" s="10">
        <v>230</v>
      </c>
      <c r="F101" s="10">
        <v>22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914</v>
      </c>
      <c r="D102" s="10">
        <v>23</v>
      </c>
      <c r="E102" s="10">
        <v>811</v>
      </c>
      <c r="F102" s="10">
        <v>80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206</v>
      </c>
      <c r="D103" s="10">
        <v>6</v>
      </c>
      <c r="E103" s="10">
        <v>182</v>
      </c>
      <c r="F103" s="10">
        <v>18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200</v>
      </c>
      <c r="D104" s="10">
        <v>8</v>
      </c>
      <c r="E104" s="10">
        <v>178</v>
      </c>
      <c r="F104" s="10">
        <v>14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190</v>
      </c>
      <c r="D105" s="10">
        <v>2</v>
      </c>
      <c r="E105" s="10">
        <v>164</v>
      </c>
      <c r="F105" s="10">
        <v>24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169</v>
      </c>
      <c r="D106" s="10">
        <v>5</v>
      </c>
      <c r="E106" s="10">
        <v>154</v>
      </c>
      <c r="F106" s="10">
        <v>10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149</v>
      </c>
      <c r="D107" s="10">
        <v>2</v>
      </c>
      <c r="E107" s="10">
        <v>133</v>
      </c>
      <c r="F107" s="10">
        <v>14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494</v>
      </c>
      <c r="D108" s="10">
        <v>15</v>
      </c>
      <c r="E108" s="10">
        <v>415</v>
      </c>
      <c r="F108" s="10">
        <v>64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131</v>
      </c>
      <c r="D109" s="10">
        <v>4</v>
      </c>
      <c r="E109" s="10">
        <v>109</v>
      </c>
      <c r="F109" s="10">
        <v>18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111</v>
      </c>
      <c r="D110" s="10">
        <v>3</v>
      </c>
      <c r="E110" s="10">
        <v>92</v>
      </c>
      <c r="F110" s="10">
        <v>16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89</v>
      </c>
      <c r="D111" s="10">
        <v>4</v>
      </c>
      <c r="E111" s="10">
        <v>74</v>
      </c>
      <c r="F111" s="10">
        <v>11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88</v>
      </c>
      <c r="D112" s="10">
        <v>3</v>
      </c>
      <c r="E112" s="10">
        <v>76</v>
      </c>
      <c r="F112" s="10">
        <v>9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75</v>
      </c>
      <c r="D113" s="10">
        <v>1</v>
      </c>
      <c r="E113" s="10">
        <v>64</v>
      </c>
      <c r="F113" s="10">
        <v>10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313</v>
      </c>
      <c r="D114" s="10">
        <v>10</v>
      </c>
      <c r="E114" s="10">
        <v>263</v>
      </c>
      <c r="F114" s="10">
        <v>40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33363</v>
      </c>
      <c r="D115" s="3">
        <v>11051</v>
      </c>
      <c r="E115" s="3">
        <v>20287</v>
      </c>
      <c r="F115" s="3">
        <v>2025</v>
      </c>
    </row>
    <row r="116" spans="1:11" ht="12" customHeight="1" x14ac:dyDescent="0.2">
      <c r="A116" s="38" t="s">
        <v>145</v>
      </c>
      <c r="B116" s="1" t="s">
        <v>8</v>
      </c>
      <c r="C116" s="10">
        <v>2265</v>
      </c>
      <c r="D116" s="10">
        <v>977</v>
      </c>
      <c r="E116" s="10">
        <v>87</v>
      </c>
      <c r="F116" s="10">
        <v>1201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377</v>
      </c>
      <c r="D117" s="10">
        <v>26</v>
      </c>
      <c r="E117" s="10">
        <v>20</v>
      </c>
      <c r="F117" s="10">
        <v>331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396</v>
      </c>
      <c r="D118" s="10">
        <v>43</v>
      </c>
      <c r="E118" s="10">
        <v>12</v>
      </c>
      <c r="F118" s="10">
        <v>341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476</v>
      </c>
      <c r="D119" s="10">
        <v>116</v>
      </c>
      <c r="E119" s="10">
        <v>26</v>
      </c>
      <c r="F119" s="10">
        <v>334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488</v>
      </c>
      <c r="D120" s="10">
        <v>290</v>
      </c>
      <c r="E120" s="10">
        <v>19</v>
      </c>
      <c r="F120" s="10">
        <v>179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528</v>
      </c>
      <c r="D121" s="10">
        <v>502</v>
      </c>
      <c r="E121" s="10">
        <v>10</v>
      </c>
      <c r="F121" s="10">
        <v>16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2659</v>
      </c>
      <c r="D122" s="10">
        <v>2609</v>
      </c>
      <c r="E122" s="10">
        <v>33</v>
      </c>
      <c r="F122" s="10">
        <v>17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522</v>
      </c>
      <c r="D123" s="10">
        <v>513</v>
      </c>
      <c r="E123" s="10">
        <v>3</v>
      </c>
      <c r="F123" s="10">
        <v>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524</v>
      </c>
      <c r="D124" s="10">
        <v>517</v>
      </c>
      <c r="E124" s="10">
        <v>6</v>
      </c>
      <c r="F124" s="10">
        <v>1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540</v>
      </c>
      <c r="D125" s="10">
        <v>528</v>
      </c>
      <c r="E125" s="10">
        <v>8</v>
      </c>
      <c r="F125" s="10">
        <v>4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545</v>
      </c>
      <c r="D126" s="10">
        <v>535</v>
      </c>
      <c r="E126" s="10">
        <v>7</v>
      </c>
      <c r="F126" s="10">
        <v>3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528</v>
      </c>
      <c r="D127" s="10">
        <v>516</v>
      </c>
      <c r="E127" s="10">
        <v>9</v>
      </c>
      <c r="F127" s="10">
        <v>3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2606</v>
      </c>
      <c r="D128" s="10">
        <v>2519</v>
      </c>
      <c r="E128" s="10">
        <v>76</v>
      </c>
      <c r="F128" s="10">
        <v>11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529</v>
      </c>
      <c r="D129" s="10">
        <v>518</v>
      </c>
      <c r="E129" s="10">
        <v>10</v>
      </c>
      <c r="F129" s="10">
        <v>1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510</v>
      </c>
      <c r="D130" s="10">
        <v>500</v>
      </c>
      <c r="E130" s="10">
        <v>5</v>
      </c>
      <c r="F130" s="10">
        <v>5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519</v>
      </c>
      <c r="D131" s="10">
        <v>504</v>
      </c>
      <c r="E131" s="10">
        <v>14</v>
      </c>
      <c r="F131" s="10">
        <v>1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511</v>
      </c>
      <c r="D132" s="10">
        <v>492</v>
      </c>
      <c r="E132" s="10">
        <v>18</v>
      </c>
      <c r="F132" s="10">
        <v>1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537</v>
      </c>
      <c r="D133" s="10">
        <v>505</v>
      </c>
      <c r="E133" s="10">
        <v>29</v>
      </c>
      <c r="F133" s="10">
        <v>3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2667</v>
      </c>
      <c r="D134" s="10">
        <v>2088</v>
      </c>
      <c r="E134" s="10">
        <v>564</v>
      </c>
      <c r="F134" s="10">
        <v>15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526</v>
      </c>
      <c r="D135" s="10">
        <v>499</v>
      </c>
      <c r="E135" s="10">
        <v>24</v>
      </c>
      <c r="F135" s="10">
        <v>3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515</v>
      </c>
      <c r="D136" s="10">
        <v>470</v>
      </c>
      <c r="E136" s="10">
        <v>44</v>
      </c>
      <c r="F136" s="10">
        <v>1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528</v>
      </c>
      <c r="D137" s="10">
        <v>468</v>
      </c>
      <c r="E137" s="10">
        <v>54</v>
      </c>
      <c r="F137" s="10">
        <v>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521</v>
      </c>
      <c r="D138" s="10">
        <v>355</v>
      </c>
      <c r="E138" s="10">
        <v>166</v>
      </c>
      <c r="F138" s="10" t="s">
        <v>156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577</v>
      </c>
      <c r="D139" s="10">
        <v>296</v>
      </c>
      <c r="E139" s="10">
        <v>276</v>
      </c>
      <c r="F139" s="10">
        <v>5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2618</v>
      </c>
      <c r="D140" s="10">
        <v>1038</v>
      </c>
      <c r="E140" s="10">
        <v>1544</v>
      </c>
      <c r="F140" s="10">
        <v>36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520</v>
      </c>
      <c r="D141" s="10">
        <v>280</v>
      </c>
      <c r="E141" s="10">
        <v>235</v>
      </c>
      <c r="F141" s="10">
        <v>5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510</v>
      </c>
      <c r="D142" s="10">
        <v>224</v>
      </c>
      <c r="E142" s="10">
        <v>281</v>
      </c>
      <c r="F142" s="10">
        <v>5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555</v>
      </c>
      <c r="D143" s="10">
        <v>201</v>
      </c>
      <c r="E143" s="10">
        <v>341</v>
      </c>
      <c r="F143" s="10">
        <v>13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508</v>
      </c>
      <c r="D144" s="10">
        <v>174</v>
      </c>
      <c r="E144" s="10">
        <v>325</v>
      </c>
      <c r="F144" s="10">
        <v>9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525</v>
      </c>
      <c r="D145" s="10">
        <v>159</v>
      </c>
      <c r="E145" s="10">
        <v>362</v>
      </c>
      <c r="F145" s="10">
        <v>4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2641</v>
      </c>
      <c r="D146" s="10">
        <v>578</v>
      </c>
      <c r="E146" s="10">
        <v>2029</v>
      </c>
      <c r="F146" s="10">
        <v>34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554</v>
      </c>
      <c r="D147" s="10">
        <v>145</v>
      </c>
      <c r="E147" s="10">
        <v>404</v>
      </c>
      <c r="F147" s="10">
        <v>5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514</v>
      </c>
      <c r="D148" s="10">
        <v>128</v>
      </c>
      <c r="E148" s="10">
        <v>382</v>
      </c>
      <c r="F148" s="10">
        <v>4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500</v>
      </c>
      <c r="D149" s="10">
        <v>94</v>
      </c>
      <c r="E149" s="10">
        <v>399</v>
      </c>
      <c r="F149" s="10">
        <v>7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530</v>
      </c>
      <c r="D150" s="10">
        <v>107</v>
      </c>
      <c r="E150" s="10">
        <v>414</v>
      </c>
      <c r="F150" s="10">
        <v>9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543</v>
      </c>
      <c r="D151" s="10">
        <v>104</v>
      </c>
      <c r="E151" s="10">
        <v>430</v>
      </c>
      <c r="F151" s="10">
        <v>9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2432</v>
      </c>
      <c r="D152" s="10">
        <v>368</v>
      </c>
      <c r="E152" s="10">
        <v>2020</v>
      </c>
      <c r="F152" s="10">
        <v>44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530</v>
      </c>
      <c r="D153" s="10">
        <v>82</v>
      </c>
      <c r="E153" s="10">
        <v>435</v>
      </c>
      <c r="F153" s="10">
        <v>13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480</v>
      </c>
      <c r="D154" s="10">
        <v>69</v>
      </c>
      <c r="E154" s="10">
        <v>403</v>
      </c>
      <c r="F154" s="10">
        <v>8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512</v>
      </c>
      <c r="D155" s="10">
        <v>90</v>
      </c>
      <c r="E155" s="10">
        <v>413</v>
      </c>
      <c r="F155" s="10">
        <v>9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480</v>
      </c>
      <c r="D156" s="10">
        <v>64</v>
      </c>
      <c r="E156" s="10">
        <v>410</v>
      </c>
      <c r="F156" s="10">
        <v>6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430</v>
      </c>
      <c r="D157" s="10">
        <v>63</v>
      </c>
      <c r="E157" s="10">
        <v>359</v>
      </c>
      <c r="F157" s="10">
        <v>8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2294</v>
      </c>
      <c r="D158" s="10">
        <v>239</v>
      </c>
      <c r="E158" s="10">
        <v>2007</v>
      </c>
      <c r="F158" s="10">
        <v>48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464</v>
      </c>
      <c r="D159" s="10">
        <v>53</v>
      </c>
      <c r="E159" s="10">
        <v>401</v>
      </c>
      <c r="F159" s="10">
        <v>10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460</v>
      </c>
      <c r="D160" s="10">
        <v>44</v>
      </c>
      <c r="E160" s="10">
        <v>405</v>
      </c>
      <c r="F160" s="10">
        <v>11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427</v>
      </c>
      <c r="D161" s="10">
        <v>50</v>
      </c>
      <c r="E161" s="10">
        <v>363</v>
      </c>
      <c r="F161" s="10">
        <v>14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429</v>
      </c>
      <c r="D162" s="10">
        <v>37</v>
      </c>
      <c r="E162" s="10">
        <v>386</v>
      </c>
      <c r="F162" s="10">
        <v>6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514</v>
      </c>
      <c r="D163" s="10">
        <v>55</v>
      </c>
      <c r="E163" s="10">
        <v>452</v>
      </c>
      <c r="F163" s="10">
        <v>7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2301</v>
      </c>
      <c r="D164" s="10">
        <v>202</v>
      </c>
      <c r="E164" s="10">
        <v>2044</v>
      </c>
      <c r="F164" s="10">
        <v>55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478</v>
      </c>
      <c r="D165" s="10">
        <v>51</v>
      </c>
      <c r="E165" s="10">
        <v>416</v>
      </c>
      <c r="F165" s="10">
        <v>11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448</v>
      </c>
      <c r="D166" s="10">
        <v>36</v>
      </c>
      <c r="E166" s="10">
        <v>398</v>
      </c>
      <c r="F166" s="10">
        <v>14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493</v>
      </c>
      <c r="D167" s="10">
        <v>35</v>
      </c>
      <c r="E167" s="10">
        <v>449</v>
      </c>
      <c r="F167" s="10">
        <v>9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491</v>
      </c>
      <c r="D168" s="10">
        <v>43</v>
      </c>
      <c r="E168" s="10">
        <v>434</v>
      </c>
      <c r="F168" s="10">
        <v>14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391</v>
      </c>
      <c r="D169" s="10">
        <v>37</v>
      </c>
      <c r="E169" s="10">
        <v>347</v>
      </c>
      <c r="F169" s="10">
        <v>7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1909</v>
      </c>
      <c r="D170" s="10">
        <v>124</v>
      </c>
      <c r="E170" s="10">
        <v>1738</v>
      </c>
      <c r="F170" s="10">
        <v>47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426</v>
      </c>
      <c r="D171" s="10">
        <v>36</v>
      </c>
      <c r="E171" s="10">
        <v>383</v>
      </c>
      <c r="F171" s="10">
        <v>7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386</v>
      </c>
      <c r="D172" s="10">
        <v>25</v>
      </c>
      <c r="E172" s="10">
        <v>345</v>
      </c>
      <c r="F172" s="10">
        <v>16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377</v>
      </c>
      <c r="D173" s="10">
        <v>21</v>
      </c>
      <c r="E173" s="10">
        <v>348</v>
      </c>
      <c r="F173" s="10">
        <v>8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381</v>
      </c>
      <c r="D174" s="10">
        <v>23</v>
      </c>
      <c r="E174" s="10">
        <v>352</v>
      </c>
      <c r="F174" s="10">
        <v>6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339</v>
      </c>
      <c r="D175" s="10">
        <v>19</v>
      </c>
      <c r="E175" s="10">
        <v>310</v>
      </c>
      <c r="F175" s="10">
        <v>10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1632</v>
      </c>
      <c r="D176" s="10">
        <v>75</v>
      </c>
      <c r="E176" s="10">
        <v>1510</v>
      </c>
      <c r="F176" s="10">
        <v>47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322</v>
      </c>
      <c r="D177" s="10">
        <v>13</v>
      </c>
      <c r="E177" s="10">
        <v>300</v>
      </c>
      <c r="F177" s="10">
        <v>9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344</v>
      </c>
      <c r="D178" s="10">
        <v>13</v>
      </c>
      <c r="E178" s="10">
        <v>325</v>
      </c>
      <c r="F178" s="10">
        <v>6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334</v>
      </c>
      <c r="D179" s="10">
        <v>18</v>
      </c>
      <c r="E179" s="10">
        <v>307</v>
      </c>
      <c r="F179" s="10">
        <v>9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316</v>
      </c>
      <c r="D180" s="10">
        <v>14</v>
      </c>
      <c r="E180" s="10">
        <v>289</v>
      </c>
      <c r="F180" s="10">
        <v>13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316</v>
      </c>
      <c r="D181" s="10">
        <v>17</v>
      </c>
      <c r="E181" s="10">
        <v>289</v>
      </c>
      <c r="F181" s="10">
        <v>10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1591</v>
      </c>
      <c r="D182" s="10">
        <v>56</v>
      </c>
      <c r="E182" s="10">
        <v>1452</v>
      </c>
      <c r="F182" s="10">
        <v>83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319</v>
      </c>
      <c r="D183" s="10">
        <v>10</v>
      </c>
      <c r="E183" s="10">
        <v>298</v>
      </c>
      <c r="F183" s="10">
        <v>11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318</v>
      </c>
      <c r="D184" s="10">
        <v>15</v>
      </c>
      <c r="E184" s="10">
        <v>283</v>
      </c>
      <c r="F184" s="10">
        <v>20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330</v>
      </c>
      <c r="D185" s="10">
        <v>13</v>
      </c>
      <c r="E185" s="10">
        <v>305</v>
      </c>
      <c r="F185" s="10">
        <v>12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329</v>
      </c>
      <c r="D186" s="10">
        <v>11</v>
      </c>
      <c r="E186" s="10">
        <v>297</v>
      </c>
      <c r="F186" s="10">
        <v>21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295</v>
      </c>
      <c r="D187" s="10">
        <v>7</v>
      </c>
      <c r="E187" s="10">
        <v>269</v>
      </c>
      <c r="F187" s="10">
        <v>19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1491</v>
      </c>
      <c r="D188" s="10">
        <v>58</v>
      </c>
      <c r="E188" s="10">
        <v>1370</v>
      </c>
      <c r="F188" s="10">
        <v>63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312</v>
      </c>
      <c r="D189" s="10">
        <v>17</v>
      </c>
      <c r="E189" s="10">
        <v>282</v>
      </c>
      <c r="F189" s="10">
        <v>13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300</v>
      </c>
      <c r="D190" s="10">
        <v>11</v>
      </c>
      <c r="E190" s="10">
        <v>280</v>
      </c>
      <c r="F190" s="10">
        <v>9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342</v>
      </c>
      <c r="D191" s="10">
        <v>10</v>
      </c>
      <c r="E191" s="10">
        <v>319</v>
      </c>
      <c r="F191" s="10">
        <v>13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289</v>
      </c>
      <c r="D192" s="10">
        <v>9</v>
      </c>
      <c r="E192" s="10">
        <v>264</v>
      </c>
      <c r="F192" s="10">
        <v>16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248</v>
      </c>
      <c r="D193" s="10">
        <v>11</v>
      </c>
      <c r="E193" s="10">
        <v>225</v>
      </c>
      <c r="F193" s="10">
        <v>12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1261</v>
      </c>
      <c r="D194" s="10">
        <v>39</v>
      </c>
      <c r="E194" s="10">
        <v>1149</v>
      </c>
      <c r="F194" s="10">
        <v>73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292</v>
      </c>
      <c r="D195" s="10">
        <v>8</v>
      </c>
      <c r="E195" s="10">
        <v>266</v>
      </c>
      <c r="F195" s="10">
        <v>18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259</v>
      </c>
      <c r="D196" s="10">
        <v>10</v>
      </c>
      <c r="E196" s="10">
        <v>232</v>
      </c>
      <c r="F196" s="10">
        <v>17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241</v>
      </c>
      <c r="D197" s="10">
        <v>8</v>
      </c>
      <c r="E197" s="10">
        <v>219</v>
      </c>
      <c r="F197" s="10">
        <v>14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248</v>
      </c>
      <c r="D198" s="10">
        <v>7</v>
      </c>
      <c r="E198" s="10">
        <v>227</v>
      </c>
      <c r="F198" s="10">
        <v>14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221</v>
      </c>
      <c r="D199" s="10">
        <v>6</v>
      </c>
      <c r="E199" s="10">
        <v>205</v>
      </c>
      <c r="F199" s="10">
        <v>10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1123</v>
      </c>
      <c r="D200" s="10">
        <v>28</v>
      </c>
      <c r="E200" s="10">
        <v>1018</v>
      </c>
      <c r="F200" s="10">
        <v>77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214</v>
      </c>
      <c r="D201" s="10">
        <v>5</v>
      </c>
      <c r="E201" s="10">
        <v>191</v>
      </c>
      <c r="F201" s="10">
        <v>18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222</v>
      </c>
      <c r="D202" s="10">
        <v>7</v>
      </c>
      <c r="E202" s="10">
        <v>202</v>
      </c>
      <c r="F202" s="10">
        <v>13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245</v>
      </c>
      <c r="D203" s="10">
        <v>5</v>
      </c>
      <c r="E203" s="10">
        <v>224</v>
      </c>
      <c r="F203" s="10">
        <v>16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217</v>
      </c>
      <c r="D204" s="10">
        <v>7</v>
      </c>
      <c r="E204" s="10">
        <v>190</v>
      </c>
      <c r="F204" s="10">
        <v>20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225</v>
      </c>
      <c r="D205" s="10">
        <v>4</v>
      </c>
      <c r="E205" s="10">
        <v>211</v>
      </c>
      <c r="F205" s="10">
        <v>10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794</v>
      </c>
      <c r="D206" s="10">
        <v>21</v>
      </c>
      <c r="E206" s="10">
        <v>704</v>
      </c>
      <c r="F206" s="10">
        <v>69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162</v>
      </c>
      <c r="D207" s="10">
        <v>5</v>
      </c>
      <c r="E207" s="10">
        <v>144</v>
      </c>
      <c r="F207" s="10">
        <v>13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157</v>
      </c>
      <c r="D208" s="10">
        <v>4</v>
      </c>
      <c r="E208" s="10">
        <v>139</v>
      </c>
      <c r="F208" s="10">
        <v>14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172</v>
      </c>
      <c r="D209" s="10">
        <v>4</v>
      </c>
      <c r="E209" s="10">
        <v>155</v>
      </c>
      <c r="F209" s="10">
        <v>13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148</v>
      </c>
      <c r="D210" s="10">
        <v>6</v>
      </c>
      <c r="E210" s="10">
        <v>128</v>
      </c>
      <c r="F210" s="10">
        <v>14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155</v>
      </c>
      <c r="D211" s="10">
        <v>2</v>
      </c>
      <c r="E211" s="10">
        <v>138</v>
      </c>
      <c r="F211" s="10">
        <v>15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558</v>
      </c>
      <c r="D212" s="10">
        <v>14</v>
      </c>
      <c r="E212" s="10">
        <v>503</v>
      </c>
      <c r="F212" s="10">
        <v>41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129</v>
      </c>
      <c r="D213" s="10">
        <v>5</v>
      </c>
      <c r="E213" s="10">
        <v>116</v>
      </c>
      <c r="F213" s="10">
        <v>8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110</v>
      </c>
      <c r="D214" s="10">
        <v>2</v>
      </c>
      <c r="E214" s="10">
        <v>101</v>
      </c>
      <c r="F214" s="10">
        <v>7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113</v>
      </c>
      <c r="D215" s="10">
        <v>2</v>
      </c>
      <c r="E215" s="10">
        <v>99</v>
      </c>
      <c r="F215" s="10">
        <v>12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106</v>
      </c>
      <c r="D216" s="10">
        <v>3</v>
      </c>
      <c r="E216" s="10">
        <v>99</v>
      </c>
      <c r="F216" s="10">
        <v>4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100</v>
      </c>
      <c r="D217" s="10">
        <v>2</v>
      </c>
      <c r="E217" s="10">
        <v>88</v>
      </c>
      <c r="F217" s="10">
        <v>10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319</v>
      </c>
      <c r="D218" s="10">
        <v>12</v>
      </c>
      <c r="E218" s="10">
        <v>269</v>
      </c>
      <c r="F218" s="10">
        <v>38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72</v>
      </c>
      <c r="D219" s="10">
        <v>3</v>
      </c>
      <c r="E219" s="10">
        <v>59</v>
      </c>
      <c r="F219" s="10">
        <v>10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73</v>
      </c>
      <c r="D220" s="10">
        <v>2</v>
      </c>
      <c r="E220" s="10">
        <v>61</v>
      </c>
      <c r="F220" s="10">
        <v>10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68</v>
      </c>
      <c r="D221" s="10">
        <v>3</v>
      </c>
      <c r="E221" s="10">
        <v>56</v>
      </c>
      <c r="F221" s="10">
        <v>9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62</v>
      </c>
      <c r="D222" s="10">
        <v>3</v>
      </c>
      <c r="E222" s="10">
        <v>54</v>
      </c>
      <c r="F222" s="10">
        <v>5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44</v>
      </c>
      <c r="D223" s="10">
        <v>1</v>
      </c>
      <c r="E223" s="10">
        <v>39</v>
      </c>
      <c r="F223" s="10">
        <v>4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202</v>
      </c>
      <c r="D224" s="10">
        <v>6</v>
      </c>
      <c r="E224" s="10">
        <v>170</v>
      </c>
      <c r="F224" s="10">
        <v>26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31385</v>
      </c>
      <c r="D225" s="3">
        <v>10009</v>
      </c>
      <c r="E225" s="3">
        <v>19282</v>
      </c>
      <c r="F225" s="3">
        <v>2094</v>
      </c>
    </row>
    <row r="226" spans="1:11" ht="12" customHeight="1" x14ac:dyDescent="0.2">
      <c r="A226" s="38" t="s">
        <v>145</v>
      </c>
      <c r="B226" s="1" t="s">
        <v>8</v>
      </c>
      <c r="C226" s="10">
        <v>2348</v>
      </c>
      <c r="D226" s="10">
        <v>1043</v>
      </c>
      <c r="E226" s="10">
        <v>107</v>
      </c>
      <c r="F226" s="10">
        <v>1198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386</v>
      </c>
      <c r="D227" s="10">
        <v>30</v>
      </c>
      <c r="E227" s="10">
        <v>24</v>
      </c>
      <c r="F227" s="10">
        <v>332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417</v>
      </c>
      <c r="D228" s="10">
        <v>50</v>
      </c>
      <c r="E228" s="10">
        <v>22</v>
      </c>
      <c r="F228" s="10">
        <v>345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474</v>
      </c>
      <c r="D229" s="10">
        <v>138</v>
      </c>
      <c r="E229" s="10">
        <v>22</v>
      </c>
      <c r="F229" s="10">
        <v>314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505</v>
      </c>
      <c r="D230" s="10">
        <v>284</v>
      </c>
      <c r="E230" s="10">
        <v>26</v>
      </c>
      <c r="F230" s="10">
        <v>195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566</v>
      </c>
      <c r="D231" s="10">
        <v>541</v>
      </c>
      <c r="E231" s="10">
        <v>13</v>
      </c>
      <c r="F231" s="10">
        <v>12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2715</v>
      </c>
      <c r="D232" s="10">
        <v>2666</v>
      </c>
      <c r="E232" s="10">
        <v>37</v>
      </c>
      <c r="F232" s="10">
        <v>12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515</v>
      </c>
      <c r="D233" s="10">
        <v>508</v>
      </c>
      <c r="E233" s="10">
        <v>5</v>
      </c>
      <c r="F233" s="10">
        <v>2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515</v>
      </c>
      <c r="D234" s="10">
        <v>506</v>
      </c>
      <c r="E234" s="10">
        <v>7</v>
      </c>
      <c r="F234" s="10">
        <v>2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596</v>
      </c>
      <c r="D235" s="10">
        <v>586</v>
      </c>
      <c r="E235" s="10">
        <v>8</v>
      </c>
      <c r="F235" s="10">
        <v>2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586</v>
      </c>
      <c r="D236" s="10">
        <v>570</v>
      </c>
      <c r="E236" s="10">
        <v>12</v>
      </c>
      <c r="F236" s="10">
        <v>4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503</v>
      </c>
      <c r="D237" s="10">
        <v>496</v>
      </c>
      <c r="E237" s="10">
        <v>5</v>
      </c>
      <c r="F237" s="10">
        <v>2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2734</v>
      </c>
      <c r="D238" s="10">
        <v>2612</v>
      </c>
      <c r="E238" s="10">
        <v>109</v>
      </c>
      <c r="F238" s="10">
        <v>13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537</v>
      </c>
      <c r="D239" s="10">
        <v>522</v>
      </c>
      <c r="E239" s="10">
        <v>10</v>
      </c>
      <c r="F239" s="10">
        <v>5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588</v>
      </c>
      <c r="D240" s="10">
        <v>571</v>
      </c>
      <c r="E240" s="10">
        <v>15</v>
      </c>
      <c r="F240" s="10">
        <v>2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519</v>
      </c>
      <c r="D241" s="10">
        <v>495</v>
      </c>
      <c r="E241" s="10">
        <v>23</v>
      </c>
      <c r="F241" s="10">
        <v>1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576</v>
      </c>
      <c r="D242" s="10">
        <v>548</v>
      </c>
      <c r="E242" s="10">
        <v>26</v>
      </c>
      <c r="F242" s="10">
        <v>2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514</v>
      </c>
      <c r="D243" s="10">
        <v>476</v>
      </c>
      <c r="E243" s="10">
        <v>35</v>
      </c>
      <c r="F243" s="10">
        <v>3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2664</v>
      </c>
      <c r="D244" s="10">
        <v>1940</v>
      </c>
      <c r="E244" s="10">
        <v>697</v>
      </c>
      <c r="F244" s="10">
        <v>27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535</v>
      </c>
      <c r="D245" s="10">
        <v>494</v>
      </c>
      <c r="E245" s="10">
        <v>38</v>
      </c>
      <c r="F245" s="10">
        <v>3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520</v>
      </c>
      <c r="D246" s="10">
        <v>456</v>
      </c>
      <c r="E246" s="10">
        <v>58</v>
      </c>
      <c r="F246" s="10">
        <v>6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611</v>
      </c>
      <c r="D247" s="10">
        <v>499</v>
      </c>
      <c r="E247" s="10">
        <v>106</v>
      </c>
      <c r="F247" s="10">
        <v>6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515</v>
      </c>
      <c r="D248" s="10">
        <v>301</v>
      </c>
      <c r="E248" s="10">
        <v>206</v>
      </c>
      <c r="F248" s="10">
        <v>8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483</v>
      </c>
      <c r="D249" s="10">
        <v>190</v>
      </c>
      <c r="E249" s="10">
        <v>289</v>
      </c>
      <c r="F249" s="10">
        <v>4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2448</v>
      </c>
      <c r="D250" s="10">
        <v>650</v>
      </c>
      <c r="E250" s="10">
        <v>1764</v>
      </c>
      <c r="F250" s="10">
        <v>34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466</v>
      </c>
      <c r="D251" s="10">
        <v>161</v>
      </c>
      <c r="E251" s="10">
        <v>303</v>
      </c>
      <c r="F251" s="10">
        <v>2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497</v>
      </c>
      <c r="D252" s="10">
        <v>162</v>
      </c>
      <c r="E252" s="10">
        <v>330</v>
      </c>
      <c r="F252" s="10">
        <v>5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485</v>
      </c>
      <c r="D253" s="10">
        <v>125</v>
      </c>
      <c r="E253" s="10">
        <v>351</v>
      </c>
      <c r="F253" s="10">
        <v>9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484</v>
      </c>
      <c r="D254" s="10">
        <v>103</v>
      </c>
      <c r="E254" s="10">
        <v>374</v>
      </c>
      <c r="F254" s="10">
        <v>7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516</v>
      </c>
      <c r="D255" s="10">
        <v>99</v>
      </c>
      <c r="E255" s="10">
        <v>406</v>
      </c>
      <c r="F255" s="10">
        <v>11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2537</v>
      </c>
      <c r="D256" s="10">
        <v>329</v>
      </c>
      <c r="E256" s="10">
        <v>2168</v>
      </c>
      <c r="F256" s="10">
        <v>40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500</v>
      </c>
      <c r="D257" s="10">
        <v>81</v>
      </c>
      <c r="E257" s="10">
        <v>411</v>
      </c>
      <c r="F257" s="10">
        <v>8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507</v>
      </c>
      <c r="D258" s="10">
        <v>68</v>
      </c>
      <c r="E258" s="10">
        <v>431</v>
      </c>
      <c r="F258" s="10">
        <v>8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510</v>
      </c>
      <c r="D259" s="10">
        <v>80</v>
      </c>
      <c r="E259" s="10">
        <v>422</v>
      </c>
      <c r="F259" s="10">
        <v>8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477</v>
      </c>
      <c r="D260" s="10">
        <v>49</v>
      </c>
      <c r="E260" s="10">
        <v>422</v>
      </c>
      <c r="F260" s="10">
        <v>6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543</v>
      </c>
      <c r="D261" s="10">
        <v>51</v>
      </c>
      <c r="E261" s="10">
        <v>482</v>
      </c>
      <c r="F261" s="10">
        <v>10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2040</v>
      </c>
      <c r="D262" s="10">
        <v>185</v>
      </c>
      <c r="E262" s="10">
        <v>1818</v>
      </c>
      <c r="F262" s="10">
        <v>37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418</v>
      </c>
      <c r="D263" s="10">
        <v>34</v>
      </c>
      <c r="E263" s="10">
        <v>378</v>
      </c>
      <c r="F263" s="10">
        <v>6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426</v>
      </c>
      <c r="D264" s="10">
        <v>44</v>
      </c>
      <c r="E264" s="10">
        <v>376</v>
      </c>
      <c r="F264" s="10">
        <v>6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402</v>
      </c>
      <c r="D265" s="10">
        <v>38</v>
      </c>
      <c r="E265" s="10">
        <v>358</v>
      </c>
      <c r="F265" s="10">
        <v>6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399</v>
      </c>
      <c r="D266" s="10">
        <v>29</v>
      </c>
      <c r="E266" s="10">
        <v>362</v>
      </c>
      <c r="F266" s="10">
        <v>8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395</v>
      </c>
      <c r="D267" s="10">
        <v>40</v>
      </c>
      <c r="E267" s="10">
        <v>344</v>
      </c>
      <c r="F267" s="10">
        <v>11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2072</v>
      </c>
      <c r="D268" s="10">
        <v>126</v>
      </c>
      <c r="E268" s="10">
        <v>1885</v>
      </c>
      <c r="F268" s="10">
        <v>61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420</v>
      </c>
      <c r="D269" s="10">
        <v>27</v>
      </c>
      <c r="E269" s="10">
        <v>379</v>
      </c>
      <c r="F269" s="10">
        <v>14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427</v>
      </c>
      <c r="D270" s="10">
        <v>22</v>
      </c>
      <c r="E270" s="10">
        <v>396</v>
      </c>
      <c r="F270" s="10">
        <v>9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405</v>
      </c>
      <c r="D271" s="10">
        <v>26</v>
      </c>
      <c r="E271" s="10">
        <v>368</v>
      </c>
      <c r="F271" s="10">
        <v>11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386</v>
      </c>
      <c r="D272" s="10">
        <v>28</v>
      </c>
      <c r="E272" s="10">
        <v>345</v>
      </c>
      <c r="F272" s="10">
        <v>13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434</v>
      </c>
      <c r="D273" s="10">
        <v>23</v>
      </c>
      <c r="E273" s="10">
        <v>397</v>
      </c>
      <c r="F273" s="10">
        <v>14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2125</v>
      </c>
      <c r="D274" s="10">
        <v>123</v>
      </c>
      <c r="E274" s="10">
        <v>1931</v>
      </c>
      <c r="F274" s="10">
        <v>71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441</v>
      </c>
      <c r="D275" s="10">
        <v>24</v>
      </c>
      <c r="E275" s="10">
        <v>402</v>
      </c>
      <c r="F275" s="10">
        <v>15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412</v>
      </c>
      <c r="D276" s="10">
        <v>24</v>
      </c>
      <c r="E276" s="10">
        <v>378</v>
      </c>
      <c r="F276" s="10">
        <v>10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439</v>
      </c>
      <c r="D277" s="10">
        <v>32</v>
      </c>
      <c r="E277" s="10">
        <v>396</v>
      </c>
      <c r="F277" s="10">
        <v>11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464</v>
      </c>
      <c r="D278" s="10">
        <v>27</v>
      </c>
      <c r="E278" s="10">
        <v>418</v>
      </c>
      <c r="F278" s="10">
        <v>19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369</v>
      </c>
      <c r="D279" s="10">
        <v>16</v>
      </c>
      <c r="E279" s="10">
        <v>337</v>
      </c>
      <c r="F279" s="10">
        <v>16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1764</v>
      </c>
      <c r="D280" s="10">
        <v>89</v>
      </c>
      <c r="E280" s="10">
        <v>1598</v>
      </c>
      <c r="F280" s="10">
        <v>77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400</v>
      </c>
      <c r="D281" s="10">
        <v>23</v>
      </c>
      <c r="E281" s="10">
        <v>357</v>
      </c>
      <c r="F281" s="10">
        <v>20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312</v>
      </c>
      <c r="D282" s="10">
        <v>17</v>
      </c>
      <c r="E282" s="10">
        <v>285</v>
      </c>
      <c r="F282" s="10">
        <v>10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386</v>
      </c>
      <c r="D283" s="10">
        <v>17</v>
      </c>
      <c r="E283" s="10">
        <v>353</v>
      </c>
      <c r="F283" s="10">
        <v>16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334</v>
      </c>
      <c r="D284" s="10">
        <v>14</v>
      </c>
      <c r="E284" s="10">
        <v>303</v>
      </c>
      <c r="F284" s="10">
        <v>17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332</v>
      </c>
      <c r="D285" s="10">
        <v>18</v>
      </c>
      <c r="E285" s="10">
        <v>300</v>
      </c>
      <c r="F285" s="10">
        <v>14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1623</v>
      </c>
      <c r="D286" s="10">
        <v>61</v>
      </c>
      <c r="E286" s="10">
        <v>1485</v>
      </c>
      <c r="F286" s="10">
        <v>77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361</v>
      </c>
      <c r="D287" s="10">
        <v>17</v>
      </c>
      <c r="E287" s="10">
        <v>327</v>
      </c>
      <c r="F287" s="10">
        <v>17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328</v>
      </c>
      <c r="D288" s="10">
        <v>12</v>
      </c>
      <c r="E288" s="10">
        <v>307</v>
      </c>
      <c r="F288" s="10">
        <v>9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348</v>
      </c>
      <c r="D289" s="10">
        <v>11</v>
      </c>
      <c r="E289" s="10">
        <v>319</v>
      </c>
      <c r="F289" s="10">
        <v>18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322</v>
      </c>
      <c r="D290" s="10">
        <v>14</v>
      </c>
      <c r="E290" s="10">
        <v>295</v>
      </c>
      <c r="F290" s="10">
        <v>13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264</v>
      </c>
      <c r="D291" s="10">
        <v>7</v>
      </c>
      <c r="E291" s="10">
        <v>237</v>
      </c>
      <c r="F291" s="10">
        <v>20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1541</v>
      </c>
      <c r="D292" s="10">
        <v>47</v>
      </c>
      <c r="E292" s="10">
        <v>1419</v>
      </c>
      <c r="F292" s="10">
        <v>75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286</v>
      </c>
      <c r="D293" s="10">
        <v>8</v>
      </c>
      <c r="E293" s="10">
        <v>266</v>
      </c>
      <c r="F293" s="10">
        <v>12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325</v>
      </c>
      <c r="D294" s="10">
        <v>15</v>
      </c>
      <c r="E294" s="10">
        <v>295</v>
      </c>
      <c r="F294" s="10">
        <v>15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299</v>
      </c>
      <c r="D295" s="10">
        <v>12</v>
      </c>
      <c r="E295" s="10">
        <v>273</v>
      </c>
      <c r="F295" s="10">
        <v>14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319</v>
      </c>
      <c r="D296" s="10">
        <v>8</v>
      </c>
      <c r="E296" s="10">
        <v>298</v>
      </c>
      <c r="F296" s="10">
        <v>13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312</v>
      </c>
      <c r="D297" s="10">
        <v>4</v>
      </c>
      <c r="E297" s="10">
        <v>287</v>
      </c>
      <c r="F297" s="10">
        <v>21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1474</v>
      </c>
      <c r="D298" s="10">
        <v>36</v>
      </c>
      <c r="E298" s="10">
        <v>1345</v>
      </c>
      <c r="F298" s="10">
        <v>93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299</v>
      </c>
      <c r="D299" s="10">
        <v>4</v>
      </c>
      <c r="E299" s="10">
        <v>274</v>
      </c>
      <c r="F299" s="10">
        <v>21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291</v>
      </c>
      <c r="D300" s="10">
        <v>6</v>
      </c>
      <c r="E300" s="10">
        <v>268</v>
      </c>
      <c r="F300" s="10">
        <v>17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300</v>
      </c>
      <c r="D301" s="10">
        <v>6</v>
      </c>
      <c r="E301" s="10">
        <v>275</v>
      </c>
      <c r="F301" s="10">
        <v>19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287</v>
      </c>
      <c r="D302" s="10">
        <v>8</v>
      </c>
      <c r="E302" s="10">
        <v>262</v>
      </c>
      <c r="F302" s="10">
        <v>17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297</v>
      </c>
      <c r="D303" s="10">
        <v>12</v>
      </c>
      <c r="E303" s="10">
        <v>266</v>
      </c>
      <c r="F303" s="10">
        <v>19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1146</v>
      </c>
      <c r="D304" s="10">
        <v>39</v>
      </c>
      <c r="E304" s="10">
        <v>1026</v>
      </c>
      <c r="F304" s="10">
        <v>81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276</v>
      </c>
      <c r="D305" s="10">
        <v>10</v>
      </c>
      <c r="E305" s="10">
        <v>248</v>
      </c>
      <c r="F305" s="10">
        <v>18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228</v>
      </c>
      <c r="D306" s="10">
        <v>9</v>
      </c>
      <c r="E306" s="10">
        <v>199</v>
      </c>
      <c r="F306" s="10">
        <v>20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203</v>
      </c>
      <c r="D307" s="10">
        <v>8</v>
      </c>
      <c r="E307" s="10">
        <v>186</v>
      </c>
      <c r="F307" s="10">
        <v>9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204</v>
      </c>
      <c r="D308" s="10">
        <v>6</v>
      </c>
      <c r="E308" s="10">
        <v>181</v>
      </c>
      <c r="F308" s="10">
        <v>17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235</v>
      </c>
      <c r="D309" s="10">
        <v>6</v>
      </c>
      <c r="E309" s="10">
        <v>212</v>
      </c>
      <c r="F309" s="10">
        <v>17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910</v>
      </c>
      <c r="D310" s="10">
        <v>28</v>
      </c>
      <c r="E310" s="10">
        <v>807</v>
      </c>
      <c r="F310" s="10">
        <v>75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208</v>
      </c>
      <c r="D311" s="10">
        <v>10</v>
      </c>
      <c r="E311" s="10">
        <v>188</v>
      </c>
      <c r="F311" s="10">
        <v>10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221</v>
      </c>
      <c r="D312" s="10">
        <v>9</v>
      </c>
      <c r="E312" s="10">
        <v>190</v>
      </c>
      <c r="F312" s="10">
        <v>22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175</v>
      </c>
      <c r="D313" s="10">
        <v>3</v>
      </c>
      <c r="E313" s="10">
        <v>158</v>
      </c>
      <c r="F313" s="10">
        <v>14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160</v>
      </c>
      <c r="D314" s="10">
        <v>2</v>
      </c>
      <c r="E314" s="10">
        <v>146</v>
      </c>
      <c r="F314" s="10">
        <v>12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146</v>
      </c>
      <c r="D315" s="10">
        <v>4</v>
      </c>
      <c r="E315" s="10">
        <v>125</v>
      </c>
      <c r="F315" s="10">
        <v>17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602</v>
      </c>
      <c r="D316" s="10">
        <v>19</v>
      </c>
      <c r="E316" s="10">
        <v>539</v>
      </c>
      <c r="F316" s="10">
        <v>44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141</v>
      </c>
      <c r="D317" s="10">
        <v>3</v>
      </c>
      <c r="E317" s="10">
        <v>128</v>
      </c>
      <c r="F317" s="10">
        <v>10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140</v>
      </c>
      <c r="D318" s="10">
        <v>9</v>
      </c>
      <c r="E318" s="10">
        <v>118</v>
      </c>
      <c r="F318" s="10">
        <v>13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120</v>
      </c>
      <c r="D319" s="10">
        <v>3</v>
      </c>
      <c r="E319" s="10">
        <v>113</v>
      </c>
      <c r="F319" s="10">
        <v>4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100</v>
      </c>
      <c r="D320" s="10">
        <v>2</v>
      </c>
      <c r="E320" s="10">
        <v>88</v>
      </c>
      <c r="F320" s="10">
        <v>10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101</v>
      </c>
      <c r="D321" s="10">
        <v>2</v>
      </c>
      <c r="E321" s="10">
        <v>92</v>
      </c>
      <c r="F321" s="10">
        <v>7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356</v>
      </c>
      <c r="D322" s="10">
        <v>9</v>
      </c>
      <c r="E322" s="10">
        <v>308</v>
      </c>
      <c r="F322" s="10">
        <v>39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77</v>
      </c>
      <c r="D323" s="10">
        <v>1</v>
      </c>
      <c r="E323" s="10">
        <v>66</v>
      </c>
      <c r="F323" s="10">
        <v>10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90</v>
      </c>
      <c r="D324" s="10">
        <v>6</v>
      </c>
      <c r="E324" s="10">
        <v>77</v>
      </c>
      <c r="F324" s="10">
        <v>7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77</v>
      </c>
      <c r="D325" s="10" t="s">
        <v>156</v>
      </c>
      <c r="E325" s="10">
        <v>65</v>
      </c>
      <c r="F325" s="10">
        <v>12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63</v>
      </c>
      <c r="D326" s="10">
        <v>2</v>
      </c>
      <c r="E326" s="10">
        <v>55</v>
      </c>
      <c r="F326" s="10">
        <v>6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49</v>
      </c>
      <c r="D327" s="10" t="s">
        <v>156</v>
      </c>
      <c r="E327" s="10">
        <v>45</v>
      </c>
      <c r="F327" s="10">
        <v>4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175</v>
      </c>
      <c r="D328" s="10">
        <v>3</v>
      </c>
      <c r="E328" s="10">
        <v>146</v>
      </c>
      <c r="F328" s="10">
        <v>26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59</v>
      </c>
      <c r="D329" s="10">
        <v>1</v>
      </c>
      <c r="E329" s="10">
        <v>50</v>
      </c>
      <c r="F329" s="10">
        <v>8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38</v>
      </c>
      <c r="D330" s="10">
        <v>1</v>
      </c>
      <c r="E330" s="10">
        <v>31</v>
      </c>
      <c r="F330" s="10">
        <v>6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21</v>
      </c>
      <c r="D331" s="10">
        <v>1</v>
      </c>
      <c r="E331" s="10">
        <v>18</v>
      </c>
      <c r="F331" s="10">
        <v>2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26</v>
      </c>
      <c r="D332" s="10" t="s">
        <v>156</v>
      </c>
      <c r="E332" s="10">
        <v>22</v>
      </c>
      <c r="F332" s="10">
        <v>4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31</v>
      </c>
      <c r="D333" s="10" t="s">
        <v>156</v>
      </c>
      <c r="E333" s="10">
        <v>25</v>
      </c>
      <c r="F333" s="10">
        <v>6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111</v>
      </c>
      <c r="D334" s="5">
        <v>4</v>
      </c>
      <c r="E334" s="5">
        <v>93</v>
      </c>
      <c r="F334" s="5">
        <v>14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9.1640625" customWidth="1"/>
    <col min="3" max="3" width="17.83203125" customWidth="1"/>
    <col min="4" max="4" width="16.1640625" customWidth="1"/>
    <col min="5" max="5" width="20.33203125" customWidth="1"/>
    <col min="6" max="6" width="15.332031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123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36064</v>
      </c>
      <c r="D5" s="3">
        <v>10604</v>
      </c>
      <c r="E5" s="3">
        <v>23596</v>
      </c>
      <c r="F5" s="3">
        <v>1864</v>
      </c>
    </row>
    <row r="6" spans="1:32" ht="12" customHeight="1" x14ac:dyDescent="0.2">
      <c r="A6" s="38" t="s">
        <v>145</v>
      </c>
      <c r="B6" s="1" t="s">
        <v>8</v>
      </c>
      <c r="C6" s="10">
        <v>2356</v>
      </c>
      <c r="D6" s="10">
        <v>1163</v>
      </c>
      <c r="E6" s="10">
        <v>62</v>
      </c>
      <c r="F6" s="10">
        <v>1131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394</v>
      </c>
      <c r="D7" s="10">
        <v>28</v>
      </c>
      <c r="E7" s="10">
        <v>12</v>
      </c>
      <c r="F7" s="10">
        <v>354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447</v>
      </c>
      <c r="D8" s="10">
        <v>76</v>
      </c>
      <c r="E8" s="10">
        <v>11</v>
      </c>
      <c r="F8" s="10">
        <v>360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472</v>
      </c>
      <c r="D9" s="10">
        <v>155</v>
      </c>
      <c r="E9" s="10">
        <v>21</v>
      </c>
      <c r="F9" s="10">
        <v>296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507</v>
      </c>
      <c r="D10" s="10">
        <v>378</v>
      </c>
      <c r="E10" s="10">
        <v>13</v>
      </c>
      <c r="F10" s="10">
        <v>116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536</v>
      </c>
      <c r="D11" s="10">
        <v>526</v>
      </c>
      <c r="E11" s="10">
        <v>5</v>
      </c>
      <c r="F11" s="10">
        <v>5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2756</v>
      </c>
      <c r="D12" s="10">
        <v>2717</v>
      </c>
      <c r="E12" s="10">
        <v>24</v>
      </c>
      <c r="F12" s="10">
        <v>15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549</v>
      </c>
      <c r="D13" s="10">
        <v>540</v>
      </c>
      <c r="E13" s="10">
        <v>6</v>
      </c>
      <c r="F13" s="10">
        <v>3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562</v>
      </c>
      <c r="D14" s="10">
        <v>556</v>
      </c>
      <c r="E14" s="10">
        <v>3</v>
      </c>
      <c r="F14" s="10">
        <v>3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539</v>
      </c>
      <c r="D15" s="10">
        <v>528</v>
      </c>
      <c r="E15" s="10">
        <v>7</v>
      </c>
      <c r="F15" s="10">
        <v>4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565</v>
      </c>
      <c r="D16" s="10">
        <v>557</v>
      </c>
      <c r="E16" s="10">
        <v>5</v>
      </c>
      <c r="F16" s="10">
        <v>3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541</v>
      </c>
      <c r="D17" s="10">
        <v>536</v>
      </c>
      <c r="E17" s="10">
        <v>3</v>
      </c>
      <c r="F17" s="10">
        <v>2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2750</v>
      </c>
      <c r="D18" s="10">
        <v>2697</v>
      </c>
      <c r="E18" s="10">
        <v>50</v>
      </c>
      <c r="F18" s="10">
        <v>3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571</v>
      </c>
      <c r="D19" s="10">
        <v>567</v>
      </c>
      <c r="E19" s="10">
        <v>3</v>
      </c>
      <c r="F19" s="10">
        <v>1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485</v>
      </c>
      <c r="D20" s="10">
        <v>479</v>
      </c>
      <c r="E20" s="10">
        <v>5</v>
      </c>
      <c r="F20" s="10">
        <v>1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565</v>
      </c>
      <c r="D21" s="10">
        <v>558</v>
      </c>
      <c r="E21" s="10">
        <v>7</v>
      </c>
      <c r="F21" s="10" t="s">
        <v>156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564</v>
      </c>
      <c r="D22" s="10">
        <v>550</v>
      </c>
      <c r="E22" s="10">
        <v>14</v>
      </c>
      <c r="F22" s="10" t="s">
        <v>156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565</v>
      </c>
      <c r="D23" s="10">
        <v>543</v>
      </c>
      <c r="E23" s="10">
        <v>21</v>
      </c>
      <c r="F23" s="10">
        <v>1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2738</v>
      </c>
      <c r="D24" s="10">
        <v>2007</v>
      </c>
      <c r="E24" s="10">
        <v>720</v>
      </c>
      <c r="F24" s="10">
        <v>11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568</v>
      </c>
      <c r="D25" s="10">
        <v>529</v>
      </c>
      <c r="E25" s="10">
        <v>39</v>
      </c>
      <c r="F25" s="10" t="s">
        <v>156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599</v>
      </c>
      <c r="D26" s="10">
        <v>524</v>
      </c>
      <c r="E26" s="10">
        <v>75</v>
      </c>
      <c r="F26" s="10" t="s">
        <v>156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560</v>
      </c>
      <c r="D27" s="10">
        <v>442</v>
      </c>
      <c r="E27" s="10">
        <v>117</v>
      </c>
      <c r="F27" s="10">
        <v>1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482</v>
      </c>
      <c r="D28" s="10">
        <v>267</v>
      </c>
      <c r="E28" s="10">
        <v>211</v>
      </c>
      <c r="F28" s="10">
        <v>4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529</v>
      </c>
      <c r="D29" s="10">
        <v>245</v>
      </c>
      <c r="E29" s="10">
        <v>278</v>
      </c>
      <c r="F29" s="10">
        <v>6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2519</v>
      </c>
      <c r="D30" s="10">
        <v>765</v>
      </c>
      <c r="E30" s="10">
        <v>1733</v>
      </c>
      <c r="F30" s="10">
        <v>21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504</v>
      </c>
      <c r="D31" s="10">
        <v>188</v>
      </c>
      <c r="E31" s="10">
        <v>311</v>
      </c>
      <c r="F31" s="10">
        <v>5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469</v>
      </c>
      <c r="D32" s="10">
        <v>177</v>
      </c>
      <c r="E32" s="10">
        <v>291</v>
      </c>
      <c r="F32" s="10">
        <v>1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504</v>
      </c>
      <c r="D33" s="10">
        <v>156</v>
      </c>
      <c r="E33" s="10">
        <v>341</v>
      </c>
      <c r="F33" s="10">
        <v>7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514</v>
      </c>
      <c r="D34" s="10">
        <v>128</v>
      </c>
      <c r="E34" s="10">
        <v>382</v>
      </c>
      <c r="F34" s="10">
        <v>4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528</v>
      </c>
      <c r="D35" s="10">
        <v>116</v>
      </c>
      <c r="E35" s="10">
        <v>408</v>
      </c>
      <c r="F35" s="10">
        <v>4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2458</v>
      </c>
      <c r="D36" s="10">
        <v>368</v>
      </c>
      <c r="E36" s="10">
        <v>2060</v>
      </c>
      <c r="F36" s="10">
        <v>30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485</v>
      </c>
      <c r="D37" s="10">
        <v>96</v>
      </c>
      <c r="E37" s="10">
        <v>383</v>
      </c>
      <c r="F37" s="10">
        <v>6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483</v>
      </c>
      <c r="D38" s="10">
        <v>82</v>
      </c>
      <c r="E38" s="10">
        <v>394</v>
      </c>
      <c r="F38" s="10">
        <v>7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520</v>
      </c>
      <c r="D39" s="10">
        <v>82</v>
      </c>
      <c r="E39" s="10">
        <v>433</v>
      </c>
      <c r="F39" s="10">
        <v>5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463</v>
      </c>
      <c r="D40" s="10">
        <v>55</v>
      </c>
      <c r="E40" s="10">
        <v>401</v>
      </c>
      <c r="F40" s="10">
        <v>7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507</v>
      </c>
      <c r="D41" s="10">
        <v>53</v>
      </c>
      <c r="E41" s="10">
        <v>449</v>
      </c>
      <c r="F41" s="10">
        <v>5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2637</v>
      </c>
      <c r="D42" s="10">
        <v>275</v>
      </c>
      <c r="E42" s="10">
        <v>2334</v>
      </c>
      <c r="F42" s="10">
        <v>28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547</v>
      </c>
      <c r="D43" s="10">
        <v>76</v>
      </c>
      <c r="E43" s="10">
        <v>464</v>
      </c>
      <c r="F43" s="10">
        <v>7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573</v>
      </c>
      <c r="D44" s="10">
        <v>68</v>
      </c>
      <c r="E44" s="10">
        <v>499</v>
      </c>
      <c r="F44" s="10">
        <v>6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525</v>
      </c>
      <c r="D45" s="10">
        <v>49</v>
      </c>
      <c r="E45" s="10">
        <v>467</v>
      </c>
      <c r="F45" s="10">
        <v>9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522</v>
      </c>
      <c r="D46" s="10">
        <v>39</v>
      </c>
      <c r="E46" s="10">
        <v>479</v>
      </c>
      <c r="F46" s="10">
        <v>4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470</v>
      </c>
      <c r="D47" s="10">
        <v>43</v>
      </c>
      <c r="E47" s="10">
        <v>425</v>
      </c>
      <c r="F47" s="10">
        <v>2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2572</v>
      </c>
      <c r="D48" s="10">
        <v>143</v>
      </c>
      <c r="E48" s="10">
        <v>2394</v>
      </c>
      <c r="F48" s="10">
        <v>35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547</v>
      </c>
      <c r="D49" s="10">
        <v>46</v>
      </c>
      <c r="E49" s="10">
        <v>494</v>
      </c>
      <c r="F49" s="10">
        <v>7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498</v>
      </c>
      <c r="D50" s="10">
        <v>36</v>
      </c>
      <c r="E50" s="10">
        <v>457</v>
      </c>
      <c r="F50" s="10">
        <v>5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494</v>
      </c>
      <c r="D51" s="10">
        <v>23</v>
      </c>
      <c r="E51" s="10">
        <v>465</v>
      </c>
      <c r="F51" s="10">
        <v>6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504</v>
      </c>
      <c r="D52" s="10">
        <v>24</v>
      </c>
      <c r="E52" s="10">
        <v>475</v>
      </c>
      <c r="F52" s="10">
        <v>5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529</v>
      </c>
      <c r="D53" s="10">
        <v>14</v>
      </c>
      <c r="E53" s="10">
        <v>503</v>
      </c>
      <c r="F53" s="10">
        <v>12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2634</v>
      </c>
      <c r="D54" s="10">
        <v>123</v>
      </c>
      <c r="E54" s="10">
        <v>2477</v>
      </c>
      <c r="F54" s="10">
        <v>34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584</v>
      </c>
      <c r="D55" s="10">
        <v>25</v>
      </c>
      <c r="E55" s="10">
        <v>551</v>
      </c>
      <c r="F55" s="10">
        <v>8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540</v>
      </c>
      <c r="D56" s="10">
        <v>20</v>
      </c>
      <c r="E56" s="10">
        <v>515</v>
      </c>
      <c r="F56" s="10">
        <v>5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559</v>
      </c>
      <c r="D57" s="10">
        <v>27</v>
      </c>
      <c r="E57" s="10">
        <v>524</v>
      </c>
      <c r="F57" s="10">
        <v>8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490</v>
      </c>
      <c r="D58" s="10">
        <v>28</v>
      </c>
      <c r="E58" s="10">
        <v>454</v>
      </c>
      <c r="F58" s="10">
        <v>8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461</v>
      </c>
      <c r="D59" s="10">
        <v>23</v>
      </c>
      <c r="E59" s="10">
        <v>433</v>
      </c>
      <c r="F59" s="10">
        <v>5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2159</v>
      </c>
      <c r="D60" s="10">
        <v>82</v>
      </c>
      <c r="E60" s="10">
        <v>2032</v>
      </c>
      <c r="F60" s="10">
        <v>45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419</v>
      </c>
      <c r="D61" s="10">
        <v>16</v>
      </c>
      <c r="E61" s="10">
        <v>395</v>
      </c>
      <c r="F61" s="10">
        <v>8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447</v>
      </c>
      <c r="D62" s="10">
        <v>19</v>
      </c>
      <c r="E62" s="10">
        <v>419</v>
      </c>
      <c r="F62" s="10">
        <v>9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466</v>
      </c>
      <c r="D63" s="10">
        <v>13</v>
      </c>
      <c r="E63" s="10">
        <v>440</v>
      </c>
      <c r="F63" s="10">
        <v>13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413</v>
      </c>
      <c r="D64" s="10">
        <v>15</v>
      </c>
      <c r="E64" s="10">
        <v>393</v>
      </c>
      <c r="F64" s="10">
        <v>5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414</v>
      </c>
      <c r="D65" s="10">
        <v>19</v>
      </c>
      <c r="E65" s="10">
        <v>385</v>
      </c>
      <c r="F65" s="10">
        <v>10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1972</v>
      </c>
      <c r="D66" s="10">
        <v>61</v>
      </c>
      <c r="E66" s="10">
        <v>1864</v>
      </c>
      <c r="F66" s="10">
        <v>47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431</v>
      </c>
      <c r="D67" s="10">
        <v>18</v>
      </c>
      <c r="E67" s="10">
        <v>400</v>
      </c>
      <c r="F67" s="10">
        <v>13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386</v>
      </c>
      <c r="D68" s="10">
        <v>10</v>
      </c>
      <c r="E68" s="10">
        <v>368</v>
      </c>
      <c r="F68" s="10">
        <v>8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399</v>
      </c>
      <c r="D69" s="10">
        <v>12</v>
      </c>
      <c r="E69" s="10">
        <v>380</v>
      </c>
      <c r="F69" s="10">
        <v>7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395</v>
      </c>
      <c r="D70" s="10">
        <v>12</v>
      </c>
      <c r="E70" s="10">
        <v>376</v>
      </c>
      <c r="F70" s="10">
        <v>7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361</v>
      </c>
      <c r="D71" s="10">
        <v>9</v>
      </c>
      <c r="E71" s="10">
        <v>340</v>
      </c>
      <c r="F71" s="10">
        <v>12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1910</v>
      </c>
      <c r="D72" s="10">
        <v>46</v>
      </c>
      <c r="E72" s="10">
        <v>1800</v>
      </c>
      <c r="F72" s="10">
        <v>64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368</v>
      </c>
      <c r="D73" s="10">
        <v>9</v>
      </c>
      <c r="E73" s="10">
        <v>348</v>
      </c>
      <c r="F73" s="10">
        <v>11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393</v>
      </c>
      <c r="D74" s="10">
        <v>9</v>
      </c>
      <c r="E74" s="10">
        <v>370</v>
      </c>
      <c r="F74" s="10">
        <v>14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395</v>
      </c>
      <c r="D75" s="10">
        <v>9</v>
      </c>
      <c r="E75" s="10">
        <v>371</v>
      </c>
      <c r="F75" s="10">
        <v>15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371</v>
      </c>
      <c r="D76" s="10">
        <v>10</v>
      </c>
      <c r="E76" s="10">
        <v>348</v>
      </c>
      <c r="F76" s="10">
        <v>13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383</v>
      </c>
      <c r="D77" s="10">
        <v>9</v>
      </c>
      <c r="E77" s="10">
        <v>363</v>
      </c>
      <c r="F77" s="10">
        <v>11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1785</v>
      </c>
      <c r="D78" s="10">
        <v>49</v>
      </c>
      <c r="E78" s="10">
        <v>1671</v>
      </c>
      <c r="F78" s="10">
        <v>65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398</v>
      </c>
      <c r="D79" s="10">
        <v>14</v>
      </c>
      <c r="E79" s="10">
        <v>374</v>
      </c>
      <c r="F79" s="10">
        <v>10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355</v>
      </c>
      <c r="D80" s="10">
        <v>9</v>
      </c>
      <c r="E80" s="10">
        <v>331</v>
      </c>
      <c r="F80" s="10">
        <v>15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375</v>
      </c>
      <c r="D81" s="10">
        <v>6</v>
      </c>
      <c r="E81" s="10">
        <v>355</v>
      </c>
      <c r="F81" s="10">
        <v>14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327</v>
      </c>
      <c r="D82" s="10">
        <v>10</v>
      </c>
      <c r="E82" s="10">
        <v>301</v>
      </c>
      <c r="F82" s="10">
        <v>16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330</v>
      </c>
      <c r="D83" s="10">
        <v>10</v>
      </c>
      <c r="E83" s="10">
        <v>310</v>
      </c>
      <c r="F83" s="10">
        <v>10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1590</v>
      </c>
      <c r="D84" s="10">
        <v>42</v>
      </c>
      <c r="E84" s="10">
        <v>1450</v>
      </c>
      <c r="F84" s="10">
        <v>98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383</v>
      </c>
      <c r="D85" s="10">
        <v>19</v>
      </c>
      <c r="E85" s="10">
        <v>341</v>
      </c>
      <c r="F85" s="10">
        <v>23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307</v>
      </c>
      <c r="D86" s="10">
        <v>6</v>
      </c>
      <c r="E86" s="10">
        <v>282</v>
      </c>
      <c r="F86" s="10">
        <v>19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316</v>
      </c>
      <c r="D87" s="10">
        <v>6</v>
      </c>
      <c r="E87" s="10">
        <v>288</v>
      </c>
      <c r="F87" s="10">
        <v>22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283</v>
      </c>
      <c r="D88" s="10">
        <v>6</v>
      </c>
      <c r="E88" s="10">
        <v>262</v>
      </c>
      <c r="F88" s="10">
        <v>15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301</v>
      </c>
      <c r="D89" s="10">
        <v>5</v>
      </c>
      <c r="E89" s="10">
        <v>277</v>
      </c>
      <c r="F89" s="10">
        <v>19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1254</v>
      </c>
      <c r="D90" s="10">
        <v>28</v>
      </c>
      <c r="E90" s="10">
        <v>1146</v>
      </c>
      <c r="F90" s="10">
        <v>80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272</v>
      </c>
      <c r="D91" s="10">
        <v>6</v>
      </c>
      <c r="E91" s="10">
        <v>253</v>
      </c>
      <c r="F91" s="10">
        <v>13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249</v>
      </c>
      <c r="D92" s="10">
        <v>6</v>
      </c>
      <c r="E92" s="10">
        <v>226</v>
      </c>
      <c r="F92" s="10">
        <v>17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248</v>
      </c>
      <c r="D93" s="10">
        <v>5</v>
      </c>
      <c r="E93" s="10">
        <v>225</v>
      </c>
      <c r="F93" s="10">
        <v>18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260</v>
      </c>
      <c r="D94" s="10">
        <v>8</v>
      </c>
      <c r="E94" s="10">
        <v>235</v>
      </c>
      <c r="F94" s="10">
        <v>17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225</v>
      </c>
      <c r="D95" s="10">
        <v>3</v>
      </c>
      <c r="E95" s="10">
        <v>207</v>
      </c>
      <c r="F95" s="10">
        <v>15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971</v>
      </c>
      <c r="D96" s="10">
        <v>13</v>
      </c>
      <c r="E96" s="10">
        <v>891</v>
      </c>
      <c r="F96" s="10">
        <v>67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238</v>
      </c>
      <c r="D97" s="10">
        <v>4</v>
      </c>
      <c r="E97" s="10">
        <v>222</v>
      </c>
      <c r="F97" s="10">
        <v>12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193</v>
      </c>
      <c r="D98" s="10">
        <v>1</v>
      </c>
      <c r="E98" s="10">
        <v>175</v>
      </c>
      <c r="F98" s="10">
        <v>17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217</v>
      </c>
      <c r="D99" s="10">
        <v>3</v>
      </c>
      <c r="E99" s="10">
        <v>198</v>
      </c>
      <c r="F99" s="10">
        <v>16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174</v>
      </c>
      <c r="D100" s="10">
        <v>3</v>
      </c>
      <c r="E100" s="10">
        <v>158</v>
      </c>
      <c r="F100" s="10">
        <v>13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149</v>
      </c>
      <c r="D101" s="10">
        <v>2</v>
      </c>
      <c r="E101" s="10">
        <v>138</v>
      </c>
      <c r="F101" s="10">
        <v>9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586</v>
      </c>
      <c r="D102" s="10">
        <v>14</v>
      </c>
      <c r="E102" s="10">
        <v>536</v>
      </c>
      <c r="F102" s="10">
        <v>36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158</v>
      </c>
      <c r="D103" s="10">
        <v>6</v>
      </c>
      <c r="E103" s="10">
        <v>144</v>
      </c>
      <c r="F103" s="10">
        <v>8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130</v>
      </c>
      <c r="D104" s="10">
        <v>1</v>
      </c>
      <c r="E104" s="10">
        <v>124</v>
      </c>
      <c r="F104" s="10">
        <v>5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122</v>
      </c>
      <c r="D105" s="10">
        <v>3</v>
      </c>
      <c r="E105" s="10">
        <v>110</v>
      </c>
      <c r="F105" s="10">
        <v>9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79</v>
      </c>
      <c r="D106" s="10">
        <v>2</v>
      </c>
      <c r="E106" s="10">
        <v>71</v>
      </c>
      <c r="F106" s="10">
        <v>6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97</v>
      </c>
      <c r="D107" s="10">
        <v>2</v>
      </c>
      <c r="E107" s="10">
        <v>87</v>
      </c>
      <c r="F107" s="10">
        <v>8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281</v>
      </c>
      <c r="D108" s="10">
        <v>7</v>
      </c>
      <c r="E108" s="10">
        <v>252</v>
      </c>
      <c r="F108" s="10">
        <v>22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89</v>
      </c>
      <c r="D109" s="10">
        <v>1</v>
      </c>
      <c r="E109" s="10">
        <v>82</v>
      </c>
      <c r="F109" s="10">
        <v>6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53</v>
      </c>
      <c r="D110" s="10">
        <v>1</v>
      </c>
      <c r="E110" s="10">
        <v>49</v>
      </c>
      <c r="F110" s="10">
        <v>3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57</v>
      </c>
      <c r="D111" s="10">
        <v>2</v>
      </c>
      <c r="E111" s="10">
        <v>51</v>
      </c>
      <c r="F111" s="10">
        <v>4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35</v>
      </c>
      <c r="D112" s="10">
        <v>1</v>
      </c>
      <c r="E112" s="10">
        <v>33</v>
      </c>
      <c r="F112" s="10">
        <v>1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47</v>
      </c>
      <c r="D113" s="10">
        <v>2</v>
      </c>
      <c r="E113" s="10">
        <v>37</v>
      </c>
      <c r="F113" s="10">
        <v>8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136</v>
      </c>
      <c r="D114" s="10">
        <v>4</v>
      </c>
      <c r="E114" s="10">
        <v>100</v>
      </c>
      <c r="F114" s="10">
        <v>32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17921</v>
      </c>
      <c r="D115" s="3">
        <v>5662</v>
      </c>
      <c r="E115" s="3">
        <v>11406</v>
      </c>
      <c r="F115" s="3">
        <v>853</v>
      </c>
    </row>
    <row r="116" spans="1:11" ht="12" customHeight="1" x14ac:dyDescent="0.2">
      <c r="A116" s="38" t="s">
        <v>145</v>
      </c>
      <c r="B116" s="1" t="s">
        <v>8</v>
      </c>
      <c r="C116" s="10">
        <v>1080</v>
      </c>
      <c r="D116" s="10">
        <v>511</v>
      </c>
      <c r="E116" s="10">
        <v>34</v>
      </c>
      <c r="F116" s="10">
        <v>535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179</v>
      </c>
      <c r="D117" s="10">
        <v>9</v>
      </c>
      <c r="E117" s="10">
        <v>6</v>
      </c>
      <c r="F117" s="10">
        <v>164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210</v>
      </c>
      <c r="D118" s="10">
        <v>31</v>
      </c>
      <c r="E118" s="10">
        <v>6</v>
      </c>
      <c r="F118" s="10">
        <v>173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220</v>
      </c>
      <c r="D119" s="10">
        <v>68</v>
      </c>
      <c r="E119" s="10">
        <v>14</v>
      </c>
      <c r="F119" s="10">
        <v>138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232</v>
      </c>
      <c r="D120" s="10">
        <v>169</v>
      </c>
      <c r="E120" s="10">
        <v>4</v>
      </c>
      <c r="F120" s="10">
        <v>59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239</v>
      </c>
      <c r="D121" s="10">
        <v>234</v>
      </c>
      <c r="E121" s="10">
        <v>4</v>
      </c>
      <c r="F121" s="10">
        <v>1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1399</v>
      </c>
      <c r="D122" s="10">
        <v>1381</v>
      </c>
      <c r="E122" s="10">
        <v>13</v>
      </c>
      <c r="F122" s="10">
        <v>5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301</v>
      </c>
      <c r="D123" s="10">
        <v>296</v>
      </c>
      <c r="E123" s="10">
        <v>5</v>
      </c>
      <c r="F123" s="10" t="s">
        <v>156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276</v>
      </c>
      <c r="D124" s="10">
        <v>273</v>
      </c>
      <c r="E124" s="10">
        <v>2</v>
      </c>
      <c r="F124" s="10">
        <v>1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258</v>
      </c>
      <c r="D125" s="10">
        <v>255</v>
      </c>
      <c r="E125" s="10">
        <v>2</v>
      </c>
      <c r="F125" s="10">
        <v>1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280</v>
      </c>
      <c r="D126" s="10">
        <v>275</v>
      </c>
      <c r="E126" s="10">
        <v>3</v>
      </c>
      <c r="F126" s="10">
        <v>2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284</v>
      </c>
      <c r="D127" s="10">
        <v>282</v>
      </c>
      <c r="E127" s="10">
        <v>1</v>
      </c>
      <c r="F127" s="10">
        <v>1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1362</v>
      </c>
      <c r="D128" s="10">
        <v>1342</v>
      </c>
      <c r="E128" s="10">
        <v>19</v>
      </c>
      <c r="F128" s="10">
        <v>1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266</v>
      </c>
      <c r="D129" s="10">
        <v>263</v>
      </c>
      <c r="E129" s="10">
        <v>2</v>
      </c>
      <c r="F129" s="10">
        <v>1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229</v>
      </c>
      <c r="D130" s="10">
        <v>226</v>
      </c>
      <c r="E130" s="10">
        <v>3</v>
      </c>
      <c r="F130" s="10" t="s">
        <v>156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298</v>
      </c>
      <c r="D131" s="10">
        <v>294</v>
      </c>
      <c r="E131" s="10">
        <v>4</v>
      </c>
      <c r="F131" s="10" t="s">
        <v>156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276</v>
      </c>
      <c r="D132" s="10">
        <v>272</v>
      </c>
      <c r="E132" s="10">
        <v>4</v>
      </c>
      <c r="F132" s="10" t="s">
        <v>156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293</v>
      </c>
      <c r="D133" s="10">
        <v>287</v>
      </c>
      <c r="E133" s="10">
        <v>6</v>
      </c>
      <c r="F133" s="10" t="s">
        <v>156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1366</v>
      </c>
      <c r="D134" s="10">
        <v>1121</v>
      </c>
      <c r="E134" s="10">
        <v>238</v>
      </c>
      <c r="F134" s="10">
        <v>7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263</v>
      </c>
      <c r="D135" s="10">
        <v>254</v>
      </c>
      <c r="E135" s="10">
        <v>9</v>
      </c>
      <c r="F135" s="10" t="s">
        <v>156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315</v>
      </c>
      <c r="D136" s="10">
        <v>295</v>
      </c>
      <c r="E136" s="10">
        <v>20</v>
      </c>
      <c r="F136" s="10" t="s">
        <v>156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299</v>
      </c>
      <c r="D137" s="10">
        <v>266</v>
      </c>
      <c r="E137" s="10">
        <v>33</v>
      </c>
      <c r="F137" s="10" t="s">
        <v>156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233</v>
      </c>
      <c r="D138" s="10">
        <v>152</v>
      </c>
      <c r="E138" s="10">
        <v>79</v>
      </c>
      <c r="F138" s="10">
        <v>2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256</v>
      </c>
      <c r="D139" s="10">
        <v>154</v>
      </c>
      <c r="E139" s="10">
        <v>97</v>
      </c>
      <c r="F139" s="10">
        <v>5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1194</v>
      </c>
      <c r="D140" s="10">
        <v>495</v>
      </c>
      <c r="E140" s="10">
        <v>686</v>
      </c>
      <c r="F140" s="10">
        <v>13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243</v>
      </c>
      <c r="D141" s="10">
        <v>122</v>
      </c>
      <c r="E141" s="10">
        <v>117</v>
      </c>
      <c r="F141" s="10">
        <v>4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226</v>
      </c>
      <c r="D142" s="10">
        <v>115</v>
      </c>
      <c r="E142" s="10">
        <v>110</v>
      </c>
      <c r="F142" s="10">
        <v>1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250</v>
      </c>
      <c r="D143" s="10">
        <v>104</v>
      </c>
      <c r="E143" s="10">
        <v>142</v>
      </c>
      <c r="F143" s="10">
        <v>4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237</v>
      </c>
      <c r="D144" s="10">
        <v>79</v>
      </c>
      <c r="E144" s="10">
        <v>156</v>
      </c>
      <c r="F144" s="10">
        <v>2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238</v>
      </c>
      <c r="D145" s="10">
        <v>75</v>
      </c>
      <c r="E145" s="10">
        <v>161</v>
      </c>
      <c r="F145" s="10">
        <v>2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1195</v>
      </c>
      <c r="D146" s="10">
        <v>236</v>
      </c>
      <c r="E146" s="10">
        <v>948</v>
      </c>
      <c r="F146" s="10">
        <v>11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246</v>
      </c>
      <c r="D147" s="10">
        <v>69</v>
      </c>
      <c r="E147" s="10">
        <v>174</v>
      </c>
      <c r="F147" s="10">
        <v>3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226</v>
      </c>
      <c r="D148" s="10">
        <v>51</v>
      </c>
      <c r="E148" s="10">
        <v>172</v>
      </c>
      <c r="F148" s="10">
        <v>3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253</v>
      </c>
      <c r="D149" s="10">
        <v>49</v>
      </c>
      <c r="E149" s="10">
        <v>204</v>
      </c>
      <c r="F149" s="10" t="s">
        <v>156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204</v>
      </c>
      <c r="D150" s="10">
        <v>34</v>
      </c>
      <c r="E150" s="10">
        <v>167</v>
      </c>
      <c r="F150" s="10">
        <v>3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266</v>
      </c>
      <c r="D151" s="10">
        <v>33</v>
      </c>
      <c r="E151" s="10">
        <v>231</v>
      </c>
      <c r="F151" s="10">
        <v>2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1340</v>
      </c>
      <c r="D152" s="10">
        <v>190</v>
      </c>
      <c r="E152" s="10">
        <v>1140</v>
      </c>
      <c r="F152" s="10">
        <v>10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266</v>
      </c>
      <c r="D153" s="10">
        <v>49</v>
      </c>
      <c r="E153" s="10">
        <v>212</v>
      </c>
      <c r="F153" s="10">
        <v>5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302</v>
      </c>
      <c r="D154" s="10">
        <v>49</v>
      </c>
      <c r="E154" s="10">
        <v>253</v>
      </c>
      <c r="F154" s="10" t="s">
        <v>156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261</v>
      </c>
      <c r="D155" s="10">
        <v>36</v>
      </c>
      <c r="E155" s="10">
        <v>223</v>
      </c>
      <c r="F155" s="10">
        <v>2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264</v>
      </c>
      <c r="D156" s="10">
        <v>26</v>
      </c>
      <c r="E156" s="10">
        <v>235</v>
      </c>
      <c r="F156" s="10">
        <v>3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247</v>
      </c>
      <c r="D157" s="10">
        <v>30</v>
      </c>
      <c r="E157" s="10">
        <v>217</v>
      </c>
      <c r="F157" s="10" t="s">
        <v>156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1296</v>
      </c>
      <c r="D158" s="10">
        <v>98</v>
      </c>
      <c r="E158" s="10">
        <v>1185</v>
      </c>
      <c r="F158" s="10">
        <v>13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268</v>
      </c>
      <c r="D159" s="10">
        <v>30</v>
      </c>
      <c r="E159" s="10">
        <v>235</v>
      </c>
      <c r="F159" s="10">
        <v>3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256</v>
      </c>
      <c r="D160" s="10">
        <v>29</v>
      </c>
      <c r="E160" s="10">
        <v>225</v>
      </c>
      <c r="F160" s="10">
        <v>2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248</v>
      </c>
      <c r="D161" s="10">
        <v>15</v>
      </c>
      <c r="E161" s="10">
        <v>232</v>
      </c>
      <c r="F161" s="10">
        <v>1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267</v>
      </c>
      <c r="D162" s="10">
        <v>16</v>
      </c>
      <c r="E162" s="10">
        <v>249</v>
      </c>
      <c r="F162" s="10">
        <v>2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257</v>
      </c>
      <c r="D163" s="10">
        <v>8</v>
      </c>
      <c r="E163" s="10">
        <v>244</v>
      </c>
      <c r="F163" s="10">
        <v>5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1244</v>
      </c>
      <c r="D164" s="10">
        <v>79</v>
      </c>
      <c r="E164" s="10">
        <v>1154</v>
      </c>
      <c r="F164" s="10">
        <v>11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267</v>
      </c>
      <c r="D165" s="10">
        <v>14</v>
      </c>
      <c r="E165" s="10">
        <v>249</v>
      </c>
      <c r="F165" s="10">
        <v>4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236</v>
      </c>
      <c r="D166" s="10">
        <v>13</v>
      </c>
      <c r="E166" s="10">
        <v>222</v>
      </c>
      <c r="F166" s="10">
        <v>1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280</v>
      </c>
      <c r="D167" s="10">
        <v>18</v>
      </c>
      <c r="E167" s="10">
        <v>262</v>
      </c>
      <c r="F167" s="10" t="s">
        <v>156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235</v>
      </c>
      <c r="D168" s="10">
        <v>19</v>
      </c>
      <c r="E168" s="10">
        <v>214</v>
      </c>
      <c r="F168" s="10">
        <v>2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226</v>
      </c>
      <c r="D169" s="10">
        <v>15</v>
      </c>
      <c r="E169" s="10">
        <v>207</v>
      </c>
      <c r="F169" s="10">
        <v>4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1055</v>
      </c>
      <c r="D170" s="10">
        <v>51</v>
      </c>
      <c r="E170" s="10">
        <v>991</v>
      </c>
      <c r="F170" s="10">
        <v>13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216</v>
      </c>
      <c r="D171" s="10">
        <v>13</v>
      </c>
      <c r="E171" s="10">
        <v>199</v>
      </c>
      <c r="F171" s="10">
        <v>4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222</v>
      </c>
      <c r="D172" s="10">
        <v>12</v>
      </c>
      <c r="E172" s="10">
        <v>209</v>
      </c>
      <c r="F172" s="10">
        <v>1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214</v>
      </c>
      <c r="D173" s="10">
        <v>8</v>
      </c>
      <c r="E173" s="10">
        <v>203</v>
      </c>
      <c r="F173" s="10">
        <v>3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208</v>
      </c>
      <c r="D174" s="10">
        <v>11</v>
      </c>
      <c r="E174" s="10">
        <v>196</v>
      </c>
      <c r="F174" s="10">
        <v>1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195</v>
      </c>
      <c r="D175" s="10">
        <v>7</v>
      </c>
      <c r="E175" s="10">
        <v>184</v>
      </c>
      <c r="F175" s="10">
        <v>4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994</v>
      </c>
      <c r="D176" s="10">
        <v>40</v>
      </c>
      <c r="E176" s="10">
        <v>925</v>
      </c>
      <c r="F176" s="10">
        <v>29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205</v>
      </c>
      <c r="D177" s="10">
        <v>13</v>
      </c>
      <c r="E177" s="10">
        <v>182</v>
      </c>
      <c r="F177" s="10">
        <v>10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180</v>
      </c>
      <c r="D178" s="10">
        <v>8</v>
      </c>
      <c r="E178" s="10">
        <v>168</v>
      </c>
      <c r="F178" s="10">
        <v>4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213</v>
      </c>
      <c r="D179" s="10">
        <v>7</v>
      </c>
      <c r="E179" s="10">
        <v>202</v>
      </c>
      <c r="F179" s="10">
        <v>4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216</v>
      </c>
      <c r="D180" s="10">
        <v>8</v>
      </c>
      <c r="E180" s="10">
        <v>203</v>
      </c>
      <c r="F180" s="10">
        <v>5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180</v>
      </c>
      <c r="D181" s="10">
        <v>4</v>
      </c>
      <c r="E181" s="10">
        <v>170</v>
      </c>
      <c r="F181" s="10">
        <v>6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943</v>
      </c>
      <c r="D182" s="10">
        <v>27</v>
      </c>
      <c r="E182" s="10">
        <v>897</v>
      </c>
      <c r="F182" s="10">
        <v>19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187</v>
      </c>
      <c r="D183" s="10">
        <v>7</v>
      </c>
      <c r="E183" s="10">
        <v>176</v>
      </c>
      <c r="F183" s="10">
        <v>4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180</v>
      </c>
      <c r="D184" s="10">
        <v>4</v>
      </c>
      <c r="E184" s="10">
        <v>172</v>
      </c>
      <c r="F184" s="10">
        <v>4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193</v>
      </c>
      <c r="D185" s="10">
        <v>6</v>
      </c>
      <c r="E185" s="10">
        <v>184</v>
      </c>
      <c r="F185" s="10">
        <v>3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199</v>
      </c>
      <c r="D186" s="10">
        <v>5</v>
      </c>
      <c r="E186" s="10">
        <v>190</v>
      </c>
      <c r="F186" s="10">
        <v>4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184</v>
      </c>
      <c r="D187" s="10">
        <v>5</v>
      </c>
      <c r="E187" s="10">
        <v>175</v>
      </c>
      <c r="F187" s="10">
        <v>4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879</v>
      </c>
      <c r="D188" s="10">
        <v>28</v>
      </c>
      <c r="E188" s="10">
        <v>827</v>
      </c>
      <c r="F188" s="10">
        <v>24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205</v>
      </c>
      <c r="D189" s="10">
        <v>10</v>
      </c>
      <c r="E189" s="10">
        <v>192</v>
      </c>
      <c r="F189" s="10">
        <v>3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174</v>
      </c>
      <c r="D190" s="10">
        <v>4</v>
      </c>
      <c r="E190" s="10">
        <v>163</v>
      </c>
      <c r="F190" s="10">
        <v>7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195</v>
      </c>
      <c r="D191" s="10">
        <v>4</v>
      </c>
      <c r="E191" s="10">
        <v>186</v>
      </c>
      <c r="F191" s="10">
        <v>5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150</v>
      </c>
      <c r="D192" s="10">
        <v>5</v>
      </c>
      <c r="E192" s="10">
        <v>140</v>
      </c>
      <c r="F192" s="10">
        <v>5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155</v>
      </c>
      <c r="D193" s="10">
        <v>5</v>
      </c>
      <c r="E193" s="10">
        <v>146</v>
      </c>
      <c r="F193" s="10">
        <v>4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815</v>
      </c>
      <c r="D194" s="10">
        <v>26</v>
      </c>
      <c r="E194" s="10">
        <v>743</v>
      </c>
      <c r="F194" s="10">
        <v>46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202</v>
      </c>
      <c r="D195" s="10">
        <v>14</v>
      </c>
      <c r="E195" s="10">
        <v>176</v>
      </c>
      <c r="F195" s="10">
        <v>12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152</v>
      </c>
      <c r="D196" s="10">
        <v>4</v>
      </c>
      <c r="E196" s="10">
        <v>140</v>
      </c>
      <c r="F196" s="10">
        <v>8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164</v>
      </c>
      <c r="D197" s="10">
        <v>3</v>
      </c>
      <c r="E197" s="10">
        <v>151</v>
      </c>
      <c r="F197" s="10">
        <v>10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137</v>
      </c>
      <c r="D198" s="10">
        <v>2</v>
      </c>
      <c r="E198" s="10">
        <v>128</v>
      </c>
      <c r="F198" s="10">
        <v>7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160</v>
      </c>
      <c r="D199" s="10">
        <v>3</v>
      </c>
      <c r="E199" s="10">
        <v>148</v>
      </c>
      <c r="F199" s="10">
        <v>9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652</v>
      </c>
      <c r="D200" s="10">
        <v>17</v>
      </c>
      <c r="E200" s="10">
        <v>602</v>
      </c>
      <c r="F200" s="10">
        <v>33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138</v>
      </c>
      <c r="D201" s="10">
        <v>5</v>
      </c>
      <c r="E201" s="10">
        <v>126</v>
      </c>
      <c r="F201" s="10">
        <v>7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131</v>
      </c>
      <c r="D202" s="10">
        <v>2</v>
      </c>
      <c r="E202" s="10">
        <v>123</v>
      </c>
      <c r="F202" s="10">
        <v>6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115</v>
      </c>
      <c r="D203" s="10">
        <v>2</v>
      </c>
      <c r="E203" s="10">
        <v>105</v>
      </c>
      <c r="F203" s="10">
        <v>8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149</v>
      </c>
      <c r="D204" s="10">
        <v>5</v>
      </c>
      <c r="E204" s="10">
        <v>140</v>
      </c>
      <c r="F204" s="10">
        <v>4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119</v>
      </c>
      <c r="D205" s="10">
        <v>3</v>
      </c>
      <c r="E205" s="10">
        <v>108</v>
      </c>
      <c r="F205" s="10">
        <v>8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495</v>
      </c>
      <c r="D206" s="10">
        <v>6</v>
      </c>
      <c r="E206" s="10">
        <v>458</v>
      </c>
      <c r="F206" s="10">
        <v>31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107</v>
      </c>
      <c r="D207" s="10">
        <v>1</v>
      </c>
      <c r="E207" s="10">
        <v>102</v>
      </c>
      <c r="F207" s="10">
        <v>4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104</v>
      </c>
      <c r="D208" s="10" t="s">
        <v>156</v>
      </c>
      <c r="E208" s="10">
        <v>96</v>
      </c>
      <c r="F208" s="10">
        <v>8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111</v>
      </c>
      <c r="D209" s="10">
        <v>2</v>
      </c>
      <c r="E209" s="10">
        <v>102</v>
      </c>
      <c r="F209" s="10">
        <v>7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93</v>
      </c>
      <c r="D210" s="10">
        <v>3</v>
      </c>
      <c r="E210" s="10">
        <v>83</v>
      </c>
      <c r="F210" s="10">
        <v>7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80</v>
      </c>
      <c r="D211" s="10" t="s">
        <v>156</v>
      </c>
      <c r="E211" s="10">
        <v>75</v>
      </c>
      <c r="F211" s="10">
        <v>5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346</v>
      </c>
      <c r="D212" s="10">
        <v>8</v>
      </c>
      <c r="E212" s="10">
        <v>320</v>
      </c>
      <c r="F212" s="10">
        <v>18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94</v>
      </c>
      <c r="D213" s="10">
        <v>4</v>
      </c>
      <c r="E213" s="10">
        <v>86</v>
      </c>
      <c r="F213" s="10">
        <v>4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79</v>
      </c>
      <c r="D214" s="10" t="s">
        <v>156</v>
      </c>
      <c r="E214" s="10">
        <v>75</v>
      </c>
      <c r="F214" s="10">
        <v>4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70</v>
      </c>
      <c r="D215" s="10">
        <v>2</v>
      </c>
      <c r="E215" s="10">
        <v>64</v>
      </c>
      <c r="F215" s="10">
        <v>4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43</v>
      </c>
      <c r="D216" s="10" t="s">
        <v>156</v>
      </c>
      <c r="E216" s="10">
        <v>41</v>
      </c>
      <c r="F216" s="10">
        <v>2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60</v>
      </c>
      <c r="D217" s="10">
        <v>2</v>
      </c>
      <c r="E217" s="10">
        <v>54</v>
      </c>
      <c r="F217" s="10">
        <v>4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179</v>
      </c>
      <c r="D218" s="10">
        <v>5</v>
      </c>
      <c r="E218" s="10">
        <v>160</v>
      </c>
      <c r="F218" s="10">
        <v>14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54</v>
      </c>
      <c r="D219" s="10" t="s">
        <v>156</v>
      </c>
      <c r="E219" s="10">
        <v>51</v>
      </c>
      <c r="F219" s="10">
        <v>3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36</v>
      </c>
      <c r="D220" s="10">
        <v>1</v>
      </c>
      <c r="E220" s="10">
        <v>32</v>
      </c>
      <c r="F220" s="10">
        <v>3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41</v>
      </c>
      <c r="D221" s="10">
        <v>1</v>
      </c>
      <c r="E221" s="10">
        <v>38</v>
      </c>
      <c r="F221" s="10">
        <v>2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23</v>
      </c>
      <c r="D222" s="10">
        <v>1</v>
      </c>
      <c r="E222" s="10">
        <v>21</v>
      </c>
      <c r="F222" s="10">
        <v>1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25</v>
      </c>
      <c r="D223" s="10">
        <v>2</v>
      </c>
      <c r="E223" s="10">
        <v>18</v>
      </c>
      <c r="F223" s="10">
        <v>5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87</v>
      </c>
      <c r="D224" s="10">
        <v>1</v>
      </c>
      <c r="E224" s="10">
        <v>66</v>
      </c>
      <c r="F224" s="10">
        <v>20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18143</v>
      </c>
      <c r="D225" s="3">
        <v>4942</v>
      </c>
      <c r="E225" s="3">
        <v>12190</v>
      </c>
      <c r="F225" s="3">
        <v>1011</v>
      </c>
    </row>
    <row r="226" spans="1:11" ht="12" customHeight="1" x14ac:dyDescent="0.2">
      <c r="A226" s="38" t="s">
        <v>145</v>
      </c>
      <c r="B226" s="1" t="s">
        <v>8</v>
      </c>
      <c r="C226" s="10">
        <v>1276</v>
      </c>
      <c r="D226" s="10">
        <v>652</v>
      </c>
      <c r="E226" s="10">
        <v>28</v>
      </c>
      <c r="F226" s="10">
        <v>596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215</v>
      </c>
      <c r="D227" s="10">
        <v>19</v>
      </c>
      <c r="E227" s="10">
        <v>6</v>
      </c>
      <c r="F227" s="10">
        <v>190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237</v>
      </c>
      <c r="D228" s="10">
        <v>45</v>
      </c>
      <c r="E228" s="10">
        <v>5</v>
      </c>
      <c r="F228" s="10">
        <v>187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252</v>
      </c>
      <c r="D229" s="10">
        <v>87</v>
      </c>
      <c r="E229" s="10">
        <v>7</v>
      </c>
      <c r="F229" s="10">
        <v>158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275</v>
      </c>
      <c r="D230" s="10">
        <v>209</v>
      </c>
      <c r="E230" s="10">
        <v>9</v>
      </c>
      <c r="F230" s="10">
        <v>57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297</v>
      </c>
      <c r="D231" s="10">
        <v>292</v>
      </c>
      <c r="E231" s="10">
        <v>1</v>
      </c>
      <c r="F231" s="10">
        <v>4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1357</v>
      </c>
      <c r="D232" s="10">
        <v>1336</v>
      </c>
      <c r="E232" s="10">
        <v>11</v>
      </c>
      <c r="F232" s="10">
        <v>10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248</v>
      </c>
      <c r="D233" s="10">
        <v>244</v>
      </c>
      <c r="E233" s="10">
        <v>1</v>
      </c>
      <c r="F233" s="10">
        <v>3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286</v>
      </c>
      <c r="D234" s="10">
        <v>283</v>
      </c>
      <c r="E234" s="10">
        <v>1</v>
      </c>
      <c r="F234" s="10">
        <v>2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281</v>
      </c>
      <c r="D235" s="10">
        <v>273</v>
      </c>
      <c r="E235" s="10">
        <v>5</v>
      </c>
      <c r="F235" s="10">
        <v>3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285</v>
      </c>
      <c r="D236" s="10">
        <v>282</v>
      </c>
      <c r="E236" s="10">
        <v>2</v>
      </c>
      <c r="F236" s="10">
        <v>1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257</v>
      </c>
      <c r="D237" s="10">
        <v>254</v>
      </c>
      <c r="E237" s="10">
        <v>2</v>
      </c>
      <c r="F237" s="10">
        <v>1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1388</v>
      </c>
      <c r="D238" s="10">
        <v>1355</v>
      </c>
      <c r="E238" s="10">
        <v>31</v>
      </c>
      <c r="F238" s="10">
        <v>2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305</v>
      </c>
      <c r="D239" s="10">
        <v>304</v>
      </c>
      <c r="E239" s="10">
        <v>1</v>
      </c>
      <c r="F239" s="10" t="s">
        <v>156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256</v>
      </c>
      <c r="D240" s="10">
        <v>253</v>
      </c>
      <c r="E240" s="10">
        <v>2</v>
      </c>
      <c r="F240" s="10">
        <v>1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267</v>
      </c>
      <c r="D241" s="10">
        <v>264</v>
      </c>
      <c r="E241" s="10">
        <v>3</v>
      </c>
      <c r="F241" s="10" t="s">
        <v>156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288</v>
      </c>
      <c r="D242" s="10">
        <v>278</v>
      </c>
      <c r="E242" s="10">
        <v>10</v>
      </c>
      <c r="F242" s="10" t="s">
        <v>156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272</v>
      </c>
      <c r="D243" s="10">
        <v>256</v>
      </c>
      <c r="E243" s="10">
        <v>15</v>
      </c>
      <c r="F243" s="10">
        <v>1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1372</v>
      </c>
      <c r="D244" s="10">
        <v>886</v>
      </c>
      <c r="E244" s="10">
        <v>482</v>
      </c>
      <c r="F244" s="10">
        <v>4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305</v>
      </c>
      <c r="D245" s="10">
        <v>275</v>
      </c>
      <c r="E245" s="10">
        <v>30</v>
      </c>
      <c r="F245" s="10" t="s">
        <v>156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284</v>
      </c>
      <c r="D246" s="10">
        <v>229</v>
      </c>
      <c r="E246" s="10">
        <v>55</v>
      </c>
      <c r="F246" s="10" t="s">
        <v>156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261</v>
      </c>
      <c r="D247" s="10">
        <v>176</v>
      </c>
      <c r="E247" s="10">
        <v>84</v>
      </c>
      <c r="F247" s="10">
        <v>1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249</v>
      </c>
      <c r="D248" s="10">
        <v>115</v>
      </c>
      <c r="E248" s="10">
        <v>132</v>
      </c>
      <c r="F248" s="10">
        <v>2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273</v>
      </c>
      <c r="D249" s="10">
        <v>91</v>
      </c>
      <c r="E249" s="10">
        <v>181</v>
      </c>
      <c r="F249" s="10">
        <v>1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1325</v>
      </c>
      <c r="D250" s="10">
        <v>270</v>
      </c>
      <c r="E250" s="10">
        <v>1047</v>
      </c>
      <c r="F250" s="10">
        <v>8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261</v>
      </c>
      <c r="D251" s="10">
        <v>66</v>
      </c>
      <c r="E251" s="10">
        <v>194</v>
      </c>
      <c r="F251" s="10">
        <v>1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243</v>
      </c>
      <c r="D252" s="10">
        <v>62</v>
      </c>
      <c r="E252" s="10">
        <v>181</v>
      </c>
      <c r="F252" s="10" t="s">
        <v>156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254</v>
      </c>
      <c r="D253" s="10">
        <v>52</v>
      </c>
      <c r="E253" s="10">
        <v>199</v>
      </c>
      <c r="F253" s="10">
        <v>3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277</v>
      </c>
      <c r="D254" s="10">
        <v>49</v>
      </c>
      <c r="E254" s="10">
        <v>226</v>
      </c>
      <c r="F254" s="10">
        <v>2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290</v>
      </c>
      <c r="D255" s="10">
        <v>41</v>
      </c>
      <c r="E255" s="10">
        <v>247</v>
      </c>
      <c r="F255" s="10">
        <v>2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1263</v>
      </c>
      <c r="D256" s="10">
        <v>132</v>
      </c>
      <c r="E256" s="10">
        <v>1112</v>
      </c>
      <c r="F256" s="10">
        <v>19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239</v>
      </c>
      <c r="D257" s="10">
        <v>27</v>
      </c>
      <c r="E257" s="10">
        <v>209</v>
      </c>
      <c r="F257" s="10">
        <v>3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257</v>
      </c>
      <c r="D258" s="10">
        <v>31</v>
      </c>
      <c r="E258" s="10">
        <v>222</v>
      </c>
      <c r="F258" s="10">
        <v>4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267</v>
      </c>
      <c r="D259" s="10">
        <v>33</v>
      </c>
      <c r="E259" s="10">
        <v>229</v>
      </c>
      <c r="F259" s="10">
        <v>5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259</v>
      </c>
      <c r="D260" s="10">
        <v>21</v>
      </c>
      <c r="E260" s="10">
        <v>234</v>
      </c>
      <c r="F260" s="10">
        <v>4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241</v>
      </c>
      <c r="D261" s="10">
        <v>20</v>
      </c>
      <c r="E261" s="10">
        <v>218</v>
      </c>
      <c r="F261" s="10">
        <v>3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1297</v>
      </c>
      <c r="D262" s="10">
        <v>85</v>
      </c>
      <c r="E262" s="10">
        <v>1194</v>
      </c>
      <c r="F262" s="10">
        <v>18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281</v>
      </c>
      <c r="D263" s="10">
        <v>27</v>
      </c>
      <c r="E263" s="10">
        <v>252</v>
      </c>
      <c r="F263" s="10">
        <v>2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271</v>
      </c>
      <c r="D264" s="10">
        <v>19</v>
      </c>
      <c r="E264" s="10">
        <v>246</v>
      </c>
      <c r="F264" s="10">
        <v>6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264</v>
      </c>
      <c r="D265" s="10">
        <v>13</v>
      </c>
      <c r="E265" s="10">
        <v>244</v>
      </c>
      <c r="F265" s="10">
        <v>7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258</v>
      </c>
      <c r="D266" s="10">
        <v>13</v>
      </c>
      <c r="E266" s="10">
        <v>244</v>
      </c>
      <c r="F266" s="10">
        <v>1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223</v>
      </c>
      <c r="D267" s="10">
        <v>13</v>
      </c>
      <c r="E267" s="10">
        <v>208</v>
      </c>
      <c r="F267" s="10">
        <v>2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1276</v>
      </c>
      <c r="D268" s="10">
        <v>45</v>
      </c>
      <c r="E268" s="10">
        <v>1209</v>
      </c>
      <c r="F268" s="10">
        <v>22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279</v>
      </c>
      <c r="D269" s="10">
        <v>16</v>
      </c>
      <c r="E269" s="10">
        <v>259</v>
      </c>
      <c r="F269" s="10">
        <v>4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242</v>
      </c>
      <c r="D270" s="10">
        <v>7</v>
      </c>
      <c r="E270" s="10">
        <v>232</v>
      </c>
      <c r="F270" s="10">
        <v>3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246</v>
      </c>
      <c r="D271" s="10">
        <v>8</v>
      </c>
      <c r="E271" s="10">
        <v>233</v>
      </c>
      <c r="F271" s="10">
        <v>5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237</v>
      </c>
      <c r="D272" s="10">
        <v>8</v>
      </c>
      <c r="E272" s="10">
        <v>226</v>
      </c>
      <c r="F272" s="10">
        <v>3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272</v>
      </c>
      <c r="D273" s="10">
        <v>6</v>
      </c>
      <c r="E273" s="10">
        <v>259</v>
      </c>
      <c r="F273" s="10">
        <v>7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1390</v>
      </c>
      <c r="D274" s="10">
        <v>44</v>
      </c>
      <c r="E274" s="10">
        <v>1323</v>
      </c>
      <c r="F274" s="10">
        <v>23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317</v>
      </c>
      <c r="D275" s="10">
        <v>11</v>
      </c>
      <c r="E275" s="10">
        <v>302</v>
      </c>
      <c r="F275" s="10">
        <v>4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304</v>
      </c>
      <c r="D276" s="10">
        <v>7</v>
      </c>
      <c r="E276" s="10">
        <v>293</v>
      </c>
      <c r="F276" s="10">
        <v>4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279</v>
      </c>
      <c r="D277" s="10">
        <v>9</v>
      </c>
      <c r="E277" s="10">
        <v>262</v>
      </c>
      <c r="F277" s="10">
        <v>8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255</v>
      </c>
      <c r="D278" s="10">
        <v>9</v>
      </c>
      <c r="E278" s="10">
        <v>240</v>
      </c>
      <c r="F278" s="10">
        <v>6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235</v>
      </c>
      <c r="D279" s="10">
        <v>8</v>
      </c>
      <c r="E279" s="10">
        <v>226</v>
      </c>
      <c r="F279" s="10">
        <v>1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1104</v>
      </c>
      <c r="D280" s="10">
        <v>31</v>
      </c>
      <c r="E280" s="10">
        <v>1041</v>
      </c>
      <c r="F280" s="10">
        <v>32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203</v>
      </c>
      <c r="D281" s="10">
        <v>3</v>
      </c>
      <c r="E281" s="10">
        <v>196</v>
      </c>
      <c r="F281" s="10">
        <v>4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225</v>
      </c>
      <c r="D282" s="10">
        <v>7</v>
      </c>
      <c r="E282" s="10">
        <v>210</v>
      </c>
      <c r="F282" s="10">
        <v>8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252</v>
      </c>
      <c r="D283" s="10">
        <v>5</v>
      </c>
      <c r="E283" s="10">
        <v>237</v>
      </c>
      <c r="F283" s="10">
        <v>10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205</v>
      </c>
      <c r="D284" s="10">
        <v>4</v>
      </c>
      <c r="E284" s="10">
        <v>197</v>
      </c>
      <c r="F284" s="10">
        <v>4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219</v>
      </c>
      <c r="D285" s="10">
        <v>12</v>
      </c>
      <c r="E285" s="10">
        <v>201</v>
      </c>
      <c r="F285" s="10">
        <v>6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978</v>
      </c>
      <c r="D286" s="10">
        <v>21</v>
      </c>
      <c r="E286" s="10">
        <v>939</v>
      </c>
      <c r="F286" s="10">
        <v>18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226</v>
      </c>
      <c r="D287" s="10">
        <v>5</v>
      </c>
      <c r="E287" s="10">
        <v>218</v>
      </c>
      <c r="F287" s="10">
        <v>3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206</v>
      </c>
      <c r="D288" s="10">
        <v>2</v>
      </c>
      <c r="E288" s="10">
        <v>200</v>
      </c>
      <c r="F288" s="10">
        <v>4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186</v>
      </c>
      <c r="D289" s="10">
        <v>5</v>
      </c>
      <c r="E289" s="10">
        <v>178</v>
      </c>
      <c r="F289" s="10">
        <v>3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179</v>
      </c>
      <c r="D290" s="10">
        <v>4</v>
      </c>
      <c r="E290" s="10">
        <v>173</v>
      </c>
      <c r="F290" s="10">
        <v>2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181</v>
      </c>
      <c r="D291" s="10">
        <v>5</v>
      </c>
      <c r="E291" s="10">
        <v>170</v>
      </c>
      <c r="F291" s="10">
        <v>6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967</v>
      </c>
      <c r="D292" s="10">
        <v>19</v>
      </c>
      <c r="E292" s="10">
        <v>903</v>
      </c>
      <c r="F292" s="10">
        <v>45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181</v>
      </c>
      <c r="D293" s="10">
        <v>2</v>
      </c>
      <c r="E293" s="10">
        <v>172</v>
      </c>
      <c r="F293" s="10">
        <v>7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213</v>
      </c>
      <c r="D294" s="10">
        <v>5</v>
      </c>
      <c r="E294" s="10">
        <v>198</v>
      </c>
      <c r="F294" s="10">
        <v>10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202</v>
      </c>
      <c r="D295" s="10">
        <v>3</v>
      </c>
      <c r="E295" s="10">
        <v>187</v>
      </c>
      <c r="F295" s="10">
        <v>12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172</v>
      </c>
      <c r="D296" s="10">
        <v>5</v>
      </c>
      <c r="E296" s="10">
        <v>158</v>
      </c>
      <c r="F296" s="10">
        <v>9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199</v>
      </c>
      <c r="D297" s="10">
        <v>4</v>
      </c>
      <c r="E297" s="10">
        <v>188</v>
      </c>
      <c r="F297" s="10">
        <v>7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906</v>
      </c>
      <c r="D298" s="10">
        <v>21</v>
      </c>
      <c r="E298" s="10">
        <v>844</v>
      </c>
      <c r="F298" s="10">
        <v>41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193</v>
      </c>
      <c r="D299" s="10">
        <v>4</v>
      </c>
      <c r="E299" s="10">
        <v>182</v>
      </c>
      <c r="F299" s="10">
        <v>7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181</v>
      </c>
      <c r="D300" s="10">
        <v>5</v>
      </c>
      <c r="E300" s="10">
        <v>168</v>
      </c>
      <c r="F300" s="10">
        <v>8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180</v>
      </c>
      <c r="D301" s="10">
        <v>2</v>
      </c>
      <c r="E301" s="10">
        <v>169</v>
      </c>
      <c r="F301" s="10">
        <v>9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177</v>
      </c>
      <c r="D302" s="10">
        <v>5</v>
      </c>
      <c r="E302" s="10">
        <v>161</v>
      </c>
      <c r="F302" s="10">
        <v>11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175</v>
      </c>
      <c r="D303" s="10">
        <v>5</v>
      </c>
      <c r="E303" s="10">
        <v>164</v>
      </c>
      <c r="F303" s="10">
        <v>6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775</v>
      </c>
      <c r="D304" s="10">
        <v>16</v>
      </c>
      <c r="E304" s="10">
        <v>707</v>
      </c>
      <c r="F304" s="10">
        <v>52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181</v>
      </c>
      <c r="D305" s="10">
        <v>5</v>
      </c>
      <c r="E305" s="10">
        <v>165</v>
      </c>
      <c r="F305" s="10">
        <v>11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155</v>
      </c>
      <c r="D306" s="10">
        <v>2</v>
      </c>
      <c r="E306" s="10">
        <v>142</v>
      </c>
      <c r="F306" s="10">
        <v>11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152</v>
      </c>
      <c r="D307" s="10">
        <v>3</v>
      </c>
      <c r="E307" s="10">
        <v>137</v>
      </c>
      <c r="F307" s="10">
        <v>12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146</v>
      </c>
      <c r="D308" s="10">
        <v>4</v>
      </c>
      <c r="E308" s="10">
        <v>134</v>
      </c>
      <c r="F308" s="10">
        <v>8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141</v>
      </c>
      <c r="D309" s="10">
        <v>2</v>
      </c>
      <c r="E309" s="10">
        <v>129</v>
      </c>
      <c r="F309" s="10">
        <v>10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602</v>
      </c>
      <c r="D310" s="10">
        <v>11</v>
      </c>
      <c r="E310" s="10">
        <v>544</v>
      </c>
      <c r="F310" s="10">
        <v>47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134</v>
      </c>
      <c r="D311" s="10">
        <v>1</v>
      </c>
      <c r="E311" s="10">
        <v>127</v>
      </c>
      <c r="F311" s="10">
        <v>6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118</v>
      </c>
      <c r="D312" s="10">
        <v>4</v>
      </c>
      <c r="E312" s="10">
        <v>103</v>
      </c>
      <c r="F312" s="10">
        <v>11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133</v>
      </c>
      <c r="D313" s="10">
        <v>3</v>
      </c>
      <c r="E313" s="10">
        <v>120</v>
      </c>
      <c r="F313" s="10">
        <v>10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111</v>
      </c>
      <c r="D314" s="10">
        <v>3</v>
      </c>
      <c r="E314" s="10">
        <v>95</v>
      </c>
      <c r="F314" s="10">
        <v>13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106</v>
      </c>
      <c r="D315" s="10" t="s">
        <v>156</v>
      </c>
      <c r="E315" s="10">
        <v>99</v>
      </c>
      <c r="F315" s="10">
        <v>7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476</v>
      </c>
      <c r="D316" s="10">
        <v>7</v>
      </c>
      <c r="E316" s="10">
        <v>433</v>
      </c>
      <c r="F316" s="10">
        <v>36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131</v>
      </c>
      <c r="D317" s="10">
        <v>3</v>
      </c>
      <c r="E317" s="10">
        <v>120</v>
      </c>
      <c r="F317" s="10">
        <v>8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89</v>
      </c>
      <c r="D318" s="10">
        <v>1</v>
      </c>
      <c r="E318" s="10">
        <v>79</v>
      </c>
      <c r="F318" s="10">
        <v>9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106</v>
      </c>
      <c r="D319" s="10">
        <v>1</v>
      </c>
      <c r="E319" s="10">
        <v>96</v>
      </c>
      <c r="F319" s="10">
        <v>9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81</v>
      </c>
      <c r="D320" s="10" t="s">
        <v>156</v>
      </c>
      <c r="E320" s="10">
        <v>75</v>
      </c>
      <c r="F320" s="10">
        <v>6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69</v>
      </c>
      <c r="D321" s="10">
        <v>2</v>
      </c>
      <c r="E321" s="10">
        <v>63</v>
      </c>
      <c r="F321" s="10">
        <v>4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240</v>
      </c>
      <c r="D322" s="10">
        <v>6</v>
      </c>
      <c r="E322" s="10">
        <v>216</v>
      </c>
      <c r="F322" s="10">
        <v>18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64</v>
      </c>
      <c r="D323" s="10">
        <v>2</v>
      </c>
      <c r="E323" s="10">
        <v>58</v>
      </c>
      <c r="F323" s="10">
        <v>4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51</v>
      </c>
      <c r="D324" s="10">
        <v>1</v>
      </c>
      <c r="E324" s="10">
        <v>49</v>
      </c>
      <c r="F324" s="10">
        <v>1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52</v>
      </c>
      <c r="D325" s="10">
        <v>1</v>
      </c>
      <c r="E325" s="10">
        <v>46</v>
      </c>
      <c r="F325" s="10">
        <v>5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36</v>
      </c>
      <c r="D326" s="10">
        <v>2</v>
      </c>
      <c r="E326" s="10">
        <v>30</v>
      </c>
      <c r="F326" s="10">
        <v>4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37</v>
      </c>
      <c r="D327" s="10" t="s">
        <v>156</v>
      </c>
      <c r="E327" s="10">
        <v>33</v>
      </c>
      <c r="F327" s="10">
        <v>4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102</v>
      </c>
      <c r="D328" s="10">
        <v>2</v>
      </c>
      <c r="E328" s="10">
        <v>92</v>
      </c>
      <c r="F328" s="10">
        <v>8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35</v>
      </c>
      <c r="D329" s="10">
        <v>1</v>
      </c>
      <c r="E329" s="10">
        <v>31</v>
      </c>
      <c r="F329" s="10">
        <v>3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17</v>
      </c>
      <c r="D330" s="10" t="s">
        <v>156</v>
      </c>
      <c r="E330" s="10">
        <v>17</v>
      </c>
      <c r="F330" s="10" t="s">
        <v>156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16</v>
      </c>
      <c r="D331" s="10">
        <v>1</v>
      </c>
      <c r="E331" s="10">
        <v>13</v>
      </c>
      <c r="F331" s="10">
        <v>2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12</v>
      </c>
      <c r="D332" s="10" t="s">
        <v>156</v>
      </c>
      <c r="E332" s="10">
        <v>12</v>
      </c>
      <c r="F332" s="10" t="s">
        <v>156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22</v>
      </c>
      <c r="D333" s="10" t="s">
        <v>156</v>
      </c>
      <c r="E333" s="10">
        <v>19</v>
      </c>
      <c r="F333" s="10">
        <v>3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49</v>
      </c>
      <c r="D334" s="5">
        <v>3</v>
      </c>
      <c r="E334" s="5">
        <v>34</v>
      </c>
      <c r="F334" s="5">
        <v>12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20.33203125" customWidth="1"/>
    <col min="4" max="4" width="17.6640625" customWidth="1"/>
    <col min="5" max="5" width="18.6640625" customWidth="1"/>
    <col min="6" max="6" width="18.16406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124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152397</v>
      </c>
      <c r="D5" s="3">
        <v>50410</v>
      </c>
      <c r="E5" s="3">
        <v>95826</v>
      </c>
      <c r="F5" s="3">
        <v>6161</v>
      </c>
    </row>
    <row r="6" spans="1:32" ht="12" customHeight="1" x14ac:dyDescent="0.2">
      <c r="A6" s="38" t="s">
        <v>145</v>
      </c>
      <c r="B6" s="1" t="s">
        <v>8</v>
      </c>
      <c r="C6" s="10">
        <v>10056</v>
      </c>
      <c r="D6" s="10">
        <v>6119</v>
      </c>
      <c r="E6" s="10">
        <v>280</v>
      </c>
      <c r="F6" s="10">
        <v>3657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1787</v>
      </c>
      <c r="D7" s="10">
        <v>244</v>
      </c>
      <c r="E7" s="10">
        <v>76</v>
      </c>
      <c r="F7" s="10">
        <v>1467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1789</v>
      </c>
      <c r="D8" s="10">
        <v>644</v>
      </c>
      <c r="E8" s="10">
        <v>52</v>
      </c>
      <c r="F8" s="10">
        <v>1093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1969</v>
      </c>
      <c r="D9" s="10">
        <v>1132</v>
      </c>
      <c r="E9" s="10">
        <v>69</v>
      </c>
      <c r="F9" s="10">
        <v>768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2203</v>
      </c>
      <c r="D10" s="10">
        <v>1843</v>
      </c>
      <c r="E10" s="10">
        <v>65</v>
      </c>
      <c r="F10" s="10">
        <v>295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2308</v>
      </c>
      <c r="D11" s="10">
        <v>2256</v>
      </c>
      <c r="E11" s="10">
        <v>18</v>
      </c>
      <c r="F11" s="10">
        <v>34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12000</v>
      </c>
      <c r="D12" s="10">
        <v>11856</v>
      </c>
      <c r="E12" s="10">
        <v>93</v>
      </c>
      <c r="F12" s="10">
        <v>51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2438</v>
      </c>
      <c r="D13" s="10">
        <v>2403</v>
      </c>
      <c r="E13" s="10">
        <v>19</v>
      </c>
      <c r="F13" s="10">
        <v>16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2376</v>
      </c>
      <c r="D14" s="10">
        <v>2345</v>
      </c>
      <c r="E14" s="10">
        <v>19</v>
      </c>
      <c r="F14" s="10">
        <v>12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2491</v>
      </c>
      <c r="D15" s="10">
        <v>2469</v>
      </c>
      <c r="E15" s="10">
        <v>16</v>
      </c>
      <c r="F15" s="10">
        <v>6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2408</v>
      </c>
      <c r="D16" s="10">
        <v>2375</v>
      </c>
      <c r="E16" s="10">
        <v>22</v>
      </c>
      <c r="F16" s="10">
        <v>11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2287</v>
      </c>
      <c r="D17" s="10">
        <v>2264</v>
      </c>
      <c r="E17" s="10">
        <v>17</v>
      </c>
      <c r="F17" s="10">
        <v>6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11778</v>
      </c>
      <c r="D18" s="10">
        <v>11509</v>
      </c>
      <c r="E18" s="10">
        <v>227</v>
      </c>
      <c r="F18" s="10">
        <v>42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2367</v>
      </c>
      <c r="D19" s="10">
        <v>2329</v>
      </c>
      <c r="E19" s="10">
        <v>27</v>
      </c>
      <c r="F19" s="10">
        <v>11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2370</v>
      </c>
      <c r="D20" s="10">
        <v>2338</v>
      </c>
      <c r="E20" s="10">
        <v>21</v>
      </c>
      <c r="F20" s="10">
        <v>11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2420</v>
      </c>
      <c r="D21" s="10">
        <v>2356</v>
      </c>
      <c r="E21" s="10">
        <v>53</v>
      </c>
      <c r="F21" s="10">
        <v>11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2264</v>
      </c>
      <c r="D22" s="10">
        <v>2208</v>
      </c>
      <c r="E22" s="10">
        <v>52</v>
      </c>
      <c r="F22" s="10">
        <v>4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2357</v>
      </c>
      <c r="D23" s="10">
        <v>2278</v>
      </c>
      <c r="E23" s="10">
        <v>74</v>
      </c>
      <c r="F23" s="10">
        <v>5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11359</v>
      </c>
      <c r="D24" s="10">
        <v>8979</v>
      </c>
      <c r="E24" s="10">
        <v>2340</v>
      </c>
      <c r="F24" s="10">
        <v>40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2269</v>
      </c>
      <c r="D25" s="10">
        <v>2140</v>
      </c>
      <c r="E25" s="10">
        <v>121</v>
      </c>
      <c r="F25" s="10">
        <v>8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2265</v>
      </c>
      <c r="D26" s="10">
        <v>2087</v>
      </c>
      <c r="E26" s="10">
        <v>173</v>
      </c>
      <c r="F26" s="10">
        <v>5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2301</v>
      </c>
      <c r="D27" s="10">
        <v>1979</v>
      </c>
      <c r="E27" s="10">
        <v>317</v>
      </c>
      <c r="F27" s="10">
        <v>5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2243</v>
      </c>
      <c r="D28" s="10">
        <v>1525</v>
      </c>
      <c r="E28" s="10">
        <v>709</v>
      </c>
      <c r="F28" s="10">
        <v>9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2281</v>
      </c>
      <c r="D29" s="10">
        <v>1248</v>
      </c>
      <c r="E29" s="10">
        <v>1020</v>
      </c>
      <c r="F29" s="10">
        <v>13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11678</v>
      </c>
      <c r="D30" s="10">
        <v>4575</v>
      </c>
      <c r="E30" s="10">
        <v>6984</v>
      </c>
      <c r="F30" s="10">
        <v>119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2270</v>
      </c>
      <c r="D31" s="10">
        <v>1146</v>
      </c>
      <c r="E31" s="10">
        <v>1109</v>
      </c>
      <c r="F31" s="10">
        <v>15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2368</v>
      </c>
      <c r="D32" s="10">
        <v>1041</v>
      </c>
      <c r="E32" s="10">
        <v>1311</v>
      </c>
      <c r="F32" s="10">
        <v>16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2345</v>
      </c>
      <c r="D33" s="10">
        <v>929</v>
      </c>
      <c r="E33" s="10">
        <v>1395</v>
      </c>
      <c r="F33" s="10">
        <v>21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2331</v>
      </c>
      <c r="D34" s="10">
        <v>790</v>
      </c>
      <c r="E34" s="10">
        <v>1509</v>
      </c>
      <c r="F34" s="10">
        <v>32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2364</v>
      </c>
      <c r="D35" s="10">
        <v>669</v>
      </c>
      <c r="E35" s="10">
        <v>1660</v>
      </c>
      <c r="F35" s="10">
        <v>35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11797</v>
      </c>
      <c r="D36" s="10">
        <v>2267</v>
      </c>
      <c r="E36" s="10">
        <v>9387</v>
      </c>
      <c r="F36" s="10">
        <v>143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2403</v>
      </c>
      <c r="D37" s="10">
        <v>612</v>
      </c>
      <c r="E37" s="10">
        <v>1760</v>
      </c>
      <c r="F37" s="10">
        <v>31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2326</v>
      </c>
      <c r="D38" s="10">
        <v>494</v>
      </c>
      <c r="E38" s="10">
        <v>1796</v>
      </c>
      <c r="F38" s="10">
        <v>36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2365</v>
      </c>
      <c r="D39" s="10">
        <v>437</v>
      </c>
      <c r="E39" s="10">
        <v>1904</v>
      </c>
      <c r="F39" s="10">
        <v>24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2319</v>
      </c>
      <c r="D40" s="10">
        <v>381</v>
      </c>
      <c r="E40" s="10">
        <v>1915</v>
      </c>
      <c r="F40" s="10">
        <v>23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2384</v>
      </c>
      <c r="D41" s="10">
        <v>343</v>
      </c>
      <c r="E41" s="10">
        <v>2012</v>
      </c>
      <c r="F41" s="10">
        <v>29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11777</v>
      </c>
      <c r="D42" s="10">
        <v>1328</v>
      </c>
      <c r="E42" s="10">
        <v>10298</v>
      </c>
      <c r="F42" s="10">
        <v>151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2513</v>
      </c>
      <c r="D43" s="10">
        <v>299</v>
      </c>
      <c r="E43" s="10">
        <v>2182</v>
      </c>
      <c r="F43" s="10">
        <v>32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2456</v>
      </c>
      <c r="D44" s="10">
        <v>332</v>
      </c>
      <c r="E44" s="10">
        <v>2090</v>
      </c>
      <c r="F44" s="10">
        <v>34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2253</v>
      </c>
      <c r="D45" s="10">
        <v>253</v>
      </c>
      <c r="E45" s="10">
        <v>1976</v>
      </c>
      <c r="F45" s="10">
        <v>24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2305</v>
      </c>
      <c r="D46" s="10">
        <v>232</v>
      </c>
      <c r="E46" s="10">
        <v>2041</v>
      </c>
      <c r="F46" s="10">
        <v>32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2250</v>
      </c>
      <c r="D47" s="10">
        <v>212</v>
      </c>
      <c r="E47" s="10">
        <v>2009</v>
      </c>
      <c r="F47" s="10">
        <v>29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11462</v>
      </c>
      <c r="D48" s="10">
        <v>1092</v>
      </c>
      <c r="E48" s="10">
        <v>10220</v>
      </c>
      <c r="F48" s="10">
        <v>150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2281</v>
      </c>
      <c r="D49" s="10">
        <v>253</v>
      </c>
      <c r="E49" s="10">
        <v>2002</v>
      </c>
      <c r="F49" s="10">
        <v>26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2340</v>
      </c>
      <c r="D50" s="10">
        <v>241</v>
      </c>
      <c r="E50" s="10">
        <v>2066</v>
      </c>
      <c r="F50" s="10">
        <v>33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2266</v>
      </c>
      <c r="D51" s="10">
        <v>198</v>
      </c>
      <c r="E51" s="10">
        <v>2034</v>
      </c>
      <c r="F51" s="10">
        <v>34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2200</v>
      </c>
      <c r="D52" s="10">
        <v>208</v>
      </c>
      <c r="E52" s="10">
        <v>1965</v>
      </c>
      <c r="F52" s="10">
        <v>27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2375</v>
      </c>
      <c r="D53" s="10">
        <v>192</v>
      </c>
      <c r="E53" s="10">
        <v>2153</v>
      </c>
      <c r="F53" s="10">
        <v>30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11562</v>
      </c>
      <c r="D54" s="10">
        <v>858</v>
      </c>
      <c r="E54" s="10">
        <v>10520</v>
      </c>
      <c r="F54" s="10">
        <v>184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2424</v>
      </c>
      <c r="D55" s="10">
        <v>197</v>
      </c>
      <c r="E55" s="10">
        <v>2188</v>
      </c>
      <c r="F55" s="10">
        <v>39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2364</v>
      </c>
      <c r="D56" s="10">
        <v>179</v>
      </c>
      <c r="E56" s="10">
        <v>2150</v>
      </c>
      <c r="F56" s="10">
        <v>35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2409</v>
      </c>
      <c r="D57" s="10">
        <v>186</v>
      </c>
      <c r="E57" s="10">
        <v>2184</v>
      </c>
      <c r="F57" s="10">
        <v>39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2285</v>
      </c>
      <c r="D58" s="10">
        <v>159</v>
      </c>
      <c r="E58" s="10">
        <v>2094</v>
      </c>
      <c r="F58" s="10">
        <v>32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2080</v>
      </c>
      <c r="D59" s="10">
        <v>137</v>
      </c>
      <c r="E59" s="10">
        <v>1904</v>
      </c>
      <c r="F59" s="10">
        <v>39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8858</v>
      </c>
      <c r="D60" s="10">
        <v>461</v>
      </c>
      <c r="E60" s="10">
        <v>8214</v>
      </c>
      <c r="F60" s="10">
        <v>183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1906</v>
      </c>
      <c r="D61" s="10">
        <v>109</v>
      </c>
      <c r="E61" s="10">
        <v>1754</v>
      </c>
      <c r="F61" s="10">
        <v>43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1899</v>
      </c>
      <c r="D62" s="10">
        <v>107</v>
      </c>
      <c r="E62" s="10">
        <v>1760</v>
      </c>
      <c r="F62" s="10">
        <v>32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1821</v>
      </c>
      <c r="D63" s="10">
        <v>93</v>
      </c>
      <c r="E63" s="10">
        <v>1687</v>
      </c>
      <c r="F63" s="10">
        <v>41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1621</v>
      </c>
      <c r="D64" s="10">
        <v>88</v>
      </c>
      <c r="E64" s="10">
        <v>1494</v>
      </c>
      <c r="F64" s="10">
        <v>39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1611</v>
      </c>
      <c r="D65" s="10">
        <v>64</v>
      </c>
      <c r="E65" s="10">
        <v>1519</v>
      </c>
      <c r="F65" s="10">
        <v>28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7538</v>
      </c>
      <c r="D66" s="10">
        <v>379</v>
      </c>
      <c r="E66" s="10">
        <v>6982</v>
      </c>
      <c r="F66" s="10">
        <v>177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1691</v>
      </c>
      <c r="D67" s="10">
        <v>85</v>
      </c>
      <c r="E67" s="10">
        <v>1573</v>
      </c>
      <c r="F67" s="10">
        <v>33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1488</v>
      </c>
      <c r="D68" s="10">
        <v>78</v>
      </c>
      <c r="E68" s="10">
        <v>1374</v>
      </c>
      <c r="F68" s="10">
        <v>36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1529</v>
      </c>
      <c r="D69" s="10">
        <v>78</v>
      </c>
      <c r="E69" s="10">
        <v>1423</v>
      </c>
      <c r="F69" s="10">
        <v>28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1424</v>
      </c>
      <c r="D70" s="10">
        <v>68</v>
      </c>
      <c r="E70" s="10">
        <v>1320</v>
      </c>
      <c r="F70" s="10">
        <v>36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1406</v>
      </c>
      <c r="D71" s="10">
        <v>70</v>
      </c>
      <c r="E71" s="10">
        <v>1292</v>
      </c>
      <c r="F71" s="10">
        <v>44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7336</v>
      </c>
      <c r="D72" s="10">
        <v>265</v>
      </c>
      <c r="E72" s="10">
        <v>6849</v>
      </c>
      <c r="F72" s="10">
        <v>222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1365</v>
      </c>
      <c r="D73" s="10">
        <v>47</v>
      </c>
      <c r="E73" s="10">
        <v>1278</v>
      </c>
      <c r="F73" s="10">
        <v>40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1454</v>
      </c>
      <c r="D74" s="10">
        <v>59</v>
      </c>
      <c r="E74" s="10">
        <v>1346</v>
      </c>
      <c r="F74" s="10">
        <v>49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1509</v>
      </c>
      <c r="D75" s="10">
        <v>44</v>
      </c>
      <c r="E75" s="10">
        <v>1421</v>
      </c>
      <c r="F75" s="10">
        <v>44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1482</v>
      </c>
      <c r="D76" s="10">
        <v>59</v>
      </c>
      <c r="E76" s="10">
        <v>1384</v>
      </c>
      <c r="F76" s="10">
        <v>39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1526</v>
      </c>
      <c r="D77" s="10">
        <v>56</v>
      </c>
      <c r="E77" s="10">
        <v>1420</v>
      </c>
      <c r="F77" s="10">
        <v>50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6817</v>
      </c>
      <c r="D78" s="10">
        <v>216</v>
      </c>
      <c r="E78" s="10">
        <v>6396</v>
      </c>
      <c r="F78" s="10">
        <v>205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1513</v>
      </c>
      <c r="D79" s="10">
        <v>63</v>
      </c>
      <c r="E79" s="10">
        <v>1409</v>
      </c>
      <c r="F79" s="10">
        <v>41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1390</v>
      </c>
      <c r="D80" s="10">
        <v>36</v>
      </c>
      <c r="E80" s="10">
        <v>1310</v>
      </c>
      <c r="F80" s="10">
        <v>44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1346</v>
      </c>
      <c r="D81" s="10">
        <v>47</v>
      </c>
      <c r="E81" s="10">
        <v>1263</v>
      </c>
      <c r="F81" s="10">
        <v>36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1356</v>
      </c>
      <c r="D82" s="10">
        <v>36</v>
      </c>
      <c r="E82" s="10">
        <v>1273</v>
      </c>
      <c r="F82" s="10">
        <v>47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1212</v>
      </c>
      <c r="D83" s="10">
        <v>34</v>
      </c>
      <c r="E83" s="10">
        <v>1141</v>
      </c>
      <c r="F83" s="10">
        <v>37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6016</v>
      </c>
      <c r="D84" s="10">
        <v>194</v>
      </c>
      <c r="E84" s="10">
        <v>5608</v>
      </c>
      <c r="F84" s="10">
        <v>214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1307</v>
      </c>
      <c r="D85" s="10">
        <v>45</v>
      </c>
      <c r="E85" s="10">
        <v>1228</v>
      </c>
      <c r="F85" s="10">
        <v>34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1294</v>
      </c>
      <c r="D86" s="10">
        <v>39</v>
      </c>
      <c r="E86" s="10">
        <v>1211</v>
      </c>
      <c r="F86" s="10">
        <v>44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1250</v>
      </c>
      <c r="D87" s="10">
        <v>43</v>
      </c>
      <c r="E87" s="10">
        <v>1163</v>
      </c>
      <c r="F87" s="10">
        <v>44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1092</v>
      </c>
      <c r="D88" s="10">
        <v>32</v>
      </c>
      <c r="E88" s="10">
        <v>1018</v>
      </c>
      <c r="F88" s="10">
        <v>42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1073</v>
      </c>
      <c r="D89" s="10">
        <v>35</v>
      </c>
      <c r="E89" s="10">
        <v>988</v>
      </c>
      <c r="F89" s="10">
        <v>50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4825</v>
      </c>
      <c r="D90" s="10">
        <v>148</v>
      </c>
      <c r="E90" s="10">
        <v>4487</v>
      </c>
      <c r="F90" s="10">
        <v>190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1038</v>
      </c>
      <c r="D91" s="10">
        <v>40</v>
      </c>
      <c r="E91" s="10">
        <v>957</v>
      </c>
      <c r="F91" s="10">
        <v>41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929</v>
      </c>
      <c r="D92" s="10">
        <v>34</v>
      </c>
      <c r="E92" s="10">
        <v>872</v>
      </c>
      <c r="F92" s="10">
        <v>23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1037</v>
      </c>
      <c r="D93" s="10">
        <v>24</v>
      </c>
      <c r="E93" s="10">
        <v>976</v>
      </c>
      <c r="F93" s="10">
        <v>37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970</v>
      </c>
      <c r="D94" s="10">
        <v>25</v>
      </c>
      <c r="E94" s="10">
        <v>903</v>
      </c>
      <c r="F94" s="10">
        <v>42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851</v>
      </c>
      <c r="D95" s="10">
        <v>25</v>
      </c>
      <c r="E95" s="10">
        <v>779</v>
      </c>
      <c r="F95" s="10">
        <v>47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3489</v>
      </c>
      <c r="D96" s="10">
        <v>83</v>
      </c>
      <c r="E96" s="10">
        <v>3249</v>
      </c>
      <c r="F96" s="10">
        <v>157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809</v>
      </c>
      <c r="D97" s="10">
        <v>18</v>
      </c>
      <c r="E97" s="10">
        <v>755</v>
      </c>
      <c r="F97" s="10">
        <v>36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807</v>
      </c>
      <c r="D98" s="10">
        <v>21</v>
      </c>
      <c r="E98" s="10">
        <v>759</v>
      </c>
      <c r="F98" s="10">
        <v>27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702</v>
      </c>
      <c r="D99" s="10">
        <v>17</v>
      </c>
      <c r="E99" s="10">
        <v>654</v>
      </c>
      <c r="F99" s="10">
        <v>31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593</v>
      </c>
      <c r="D100" s="10">
        <v>14</v>
      </c>
      <c r="E100" s="10">
        <v>551</v>
      </c>
      <c r="F100" s="10">
        <v>28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578</v>
      </c>
      <c r="D101" s="10">
        <v>13</v>
      </c>
      <c r="E101" s="10">
        <v>530</v>
      </c>
      <c r="F101" s="10">
        <v>35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2274</v>
      </c>
      <c r="D102" s="10">
        <v>45</v>
      </c>
      <c r="E102" s="10">
        <v>2107</v>
      </c>
      <c r="F102" s="10">
        <v>122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541</v>
      </c>
      <c r="D103" s="10">
        <v>10</v>
      </c>
      <c r="E103" s="10">
        <v>506</v>
      </c>
      <c r="F103" s="10">
        <v>25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452</v>
      </c>
      <c r="D104" s="10">
        <v>6</v>
      </c>
      <c r="E104" s="10">
        <v>423</v>
      </c>
      <c r="F104" s="10">
        <v>23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483</v>
      </c>
      <c r="D105" s="10">
        <v>10</v>
      </c>
      <c r="E105" s="10">
        <v>450</v>
      </c>
      <c r="F105" s="10">
        <v>23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442</v>
      </c>
      <c r="D106" s="10">
        <v>9</v>
      </c>
      <c r="E106" s="10">
        <v>406</v>
      </c>
      <c r="F106" s="10">
        <v>27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356</v>
      </c>
      <c r="D107" s="10">
        <v>10</v>
      </c>
      <c r="E107" s="10">
        <v>322</v>
      </c>
      <c r="F107" s="10">
        <v>24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1207</v>
      </c>
      <c r="D108" s="10">
        <v>20</v>
      </c>
      <c r="E108" s="10">
        <v>1097</v>
      </c>
      <c r="F108" s="10">
        <v>90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314</v>
      </c>
      <c r="D109" s="10">
        <v>7</v>
      </c>
      <c r="E109" s="10">
        <v>287</v>
      </c>
      <c r="F109" s="10">
        <v>20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276</v>
      </c>
      <c r="D110" s="10">
        <v>3</v>
      </c>
      <c r="E110" s="10">
        <v>249</v>
      </c>
      <c r="F110" s="10">
        <v>24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233</v>
      </c>
      <c r="D111" s="10">
        <v>3</v>
      </c>
      <c r="E111" s="10">
        <v>212</v>
      </c>
      <c r="F111" s="10">
        <v>18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213</v>
      </c>
      <c r="D112" s="10">
        <v>4</v>
      </c>
      <c r="E112" s="10">
        <v>194</v>
      </c>
      <c r="F112" s="10">
        <v>15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171</v>
      </c>
      <c r="D113" s="10">
        <v>3</v>
      </c>
      <c r="E113" s="10">
        <v>155</v>
      </c>
      <c r="F113" s="10">
        <v>13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568</v>
      </c>
      <c r="D114" s="10">
        <v>16</v>
      </c>
      <c r="E114" s="10">
        <v>488</v>
      </c>
      <c r="F114" s="10">
        <v>64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78538</v>
      </c>
      <c r="D115" s="3">
        <v>26364</v>
      </c>
      <c r="E115" s="3">
        <v>49165</v>
      </c>
      <c r="F115" s="3">
        <v>3009</v>
      </c>
    </row>
    <row r="116" spans="1:11" ht="12" customHeight="1" x14ac:dyDescent="0.2">
      <c r="A116" s="38" t="s">
        <v>145</v>
      </c>
      <c r="B116" s="1" t="s">
        <v>8</v>
      </c>
      <c r="C116" s="10">
        <v>4989</v>
      </c>
      <c r="D116" s="10">
        <v>3030</v>
      </c>
      <c r="E116" s="10">
        <v>141</v>
      </c>
      <c r="F116" s="10">
        <v>1818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860</v>
      </c>
      <c r="D117" s="10">
        <v>111</v>
      </c>
      <c r="E117" s="10">
        <v>40</v>
      </c>
      <c r="F117" s="10">
        <v>709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884</v>
      </c>
      <c r="D118" s="10">
        <v>303</v>
      </c>
      <c r="E118" s="10">
        <v>22</v>
      </c>
      <c r="F118" s="10">
        <v>559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974</v>
      </c>
      <c r="D119" s="10">
        <v>555</v>
      </c>
      <c r="E119" s="10">
        <v>33</v>
      </c>
      <c r="F119" s="10">
        <v>386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1116</v>
      </c>
      <c r="D120" s="10">
        <v>939</v>
      </c>
      <c r="E120" s="10">
        <v>34</v>
      </c>
      <c r="F120" s="10">
        <v>143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1155</v>
      </c>
      <c r="D121" s="10">
        <v>1122</v>
      </c>
      <c r="E121" s="10">
        <v>12</v>
      </c>
      <c r="F121" s="10">
        <v>21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5868</v>
      </c>
      <c r="D122" s="10">
        <v>5801</v>
      </c>
      <c r="E122" s="10">
        <v>42</v>
      </c>
      <c r="F122" s="10">
        <v>25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1171</v>
      </c>
      <c r="D123" s="10">
        <v>1154</v>
      </c>
      <c r="E123" s="10">
        <v>10</v>
      </c>
      <c r="F123" s="10">
        <v>7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1181</v>
      </c>
      <c r="D124" s="10">
        <v>1169</v>
      </c>
      <c r="E124" s="10">
        <v>7</v>
      </c>
      <c r="F124" s="10">
        <v>5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1208</v>
      </c>
      <c r="D125" s="10">
        <v>1197</v>
      </c>
      <c r="E125" s="10">
        <v>8</v>
      </c>
      <c r="F125" s="10">
        <v>3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1185</v>
      </c>
      <c r="D126" s="10">
        <v>1168</v>
      </c>
      <c r="E126" s="10">
        <v>11</v>
      </c>
      <c r="F126" s="10">
        <v>6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1123</v>
      </c>
      <c r="D127" s="10">
        <v>1113</v>
      </c>
      <c r="E127" s="10">
        <v>6</v>
      </c>
      <c r="F127" s="10">
        <v>4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5817</v>
      </c>
      <c r="D128" s="10">
        <v>5698</v>
      </c>
      <c r="E128" s="10">
        <v>102</v>
      </c>
      <c r="F128" s="10">
        <v>17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1209</v>
      </c>
      <c r="D129" s="10">
        <v>1193</v>
      </c>
      <c r="E129" s="10">
        <v>12</v>
      </c>
      <c r="F129" s="10">
        <v>4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1141</v>
      </c>
      <c r="D130" s="10">
        <v>1126</v>
      </c>
      <c r="E130" s="10">
        <v>12</v>
      </c>
      <c r="F130" s="10">
        <v>3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1165</v>
      </c>
      <c r="D131" s="10">
        <v>1136</v>
      </c>
      <c r="E131" s="10">
        <v>23</v>
      </c>
      <c r="F131" s="10">
        <v>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1128</v>
      </c>
      <c r="D132" s="10">
        <v>1102</v>
      </c>
      <c r="E132" s="10">
        <v>23</v>
      </c>
      <c r="F132" s="10">
        <v>3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1174</v>
      </c>
      <c r="D133" s="10">
        <v>1141</v>
      </c>
      <c r="E133" s="10">
        <v>32</v>
      </c>
      <c r="F133" s="10">
        <v>1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5548</v>
      </c>
      <c r="D134" s="10">
        <v>4615</v>
      </c>
      <c r="E134" s="10">
        <v>919</v>
      </c>
      <c r="F134" s="10">
        <v>14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1092</v>
      </c>
      <c r="D135" s="10">
        <v>1045</v>
      </c>
      <c r="E135" s="10">
        <v>45</v>
      </c>
      <c r="F135" s="10">
        <v>2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1079</v>
      </c>
      <c r="D136" s="10">
        <v>1025</v>
      </c>
      <c r="E136" s="10">
        <v>54</v>
      </c>
      <c r="F136" s="10" t="s">
        <v>156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1138</v>
      </c>
      <c r="D137" s="10">
        <v>1027</v>
      </c>
      <c r="E137" s="10">
        <v>108</v>
      </c>
      <c r="F137" s="10">
        <v>3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1109</v>
      </c>
      <c r="D138" s="10">
        <v>804</v>
      </c>
      <c r="E138" s="10">
        <v>302</v>
      </c>
      <c r="F138" s="10">
        <v>3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1130</v>
      </c>
      <c r="D139" s="10">
        <v>714</v>
      </c>
      <c r="E139" s="10">
        <v>410</v>
      </c>
      <c r="F139" s="10">
        <v>6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5970</v>
      </c>
      <c r="D140" s="10">
        <v>2745</v>
      </c>
      <c r="E140" s="10">
        <v>3166</v>
      </c>
      <c r="F140" s="10">
        <v>59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1138</v>
      </c>
      <c r="D141" s="10">
        <v>678</v>
      </c>
      <c r="E141" s="10">
        <v>454</v>
      </c>
      <c r="F141" s="10">
        <v>6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1199</v>
      </c>
      <c r="D142" s="10">
        <v>619</v>
      </c>
      <c r="E142" s="10">
        <v>573</v>
      </c>
      <c r="F142" s="10">
        <v>7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1160</v>
      </c>
      <c r="D143" s="10">
        <v>528</v>
      </c>
      <c r="E143" s="10">
        <v>620</v>
      </c>
      <c r="F143" s="10">
        <v>12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1200</v>
      </c>
      <c r="D144" s="10">
        <v>478</v>
      </c>
      <c r="E144" s="10">
        <v>703</v>
      </c>
      <c r="F144" s="10">
        <v>19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1273</v>
      </c>
      <c r="D145" s="10">
        <v>442</v>
      </c>
      <c r="E145" s="10">
        <v>816</v>
      </c>
      <c r="F145" s="10">
        <v>15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6000</v>
      </c>
      <c r="D146" s="10">
        <v>1348</v>
      </c>
      <c r="E146" s="10">
        <v>4595</v>
      </c>
      <c r="F146" s="10">
        <v>57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1244</v>
      </c>
      <c r="D147" s="10">
        <v>362</v>
      </c>
      <c r="E147" s="10">
        <v>862</v>
      </c>
      <c r="F147" s="10">
        <v>20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1162</v>
      </c>
      <c r="D148" s="10">
        <v>296</v>
      </c>
      <c r="E148" s="10">
        <v>858</v>
      </c>
      <c r="F148" s="10">
        <v>8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1156</v>
      </c>
      <c r="D149" s="10">
        <v>254</v>
      </c>
      <c r="E149" s="10">
        <v>895</v>
      </c>
      <c r="F149" s="10">
        <v>7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1215</v>
      </c>
      <c r="D150" s="10">
        <v>225</v>
      </c>
      <c r="E150" s="10">
        <v>980</v>
      </c>
      <c r="F150" s="10">
        <v>10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1223</v>
      </c>
      <c r="D151" s="10">
        <v>211</v>
      </c>
      <c r="E151" s="10">
        <v>1000</v>
      </c>
      <c r="F151" s="10">
        <v>12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5877</v>
      </c>
      <c r="D152" s="10">
        <v>810</v>
      </c>
      <c r="E152" s="10">
        <v>5012</v>
      </c>
      <c r="F152" s="10">
        <v>55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1259</v>
      </c>
      <c r="D153" s="10">
        <v>180</v>
      </c>
      <c r="E153" s="10">
        <v>1068</v>
      </c>
      <c r="F153" s="10">
        <v>11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1251</v>
      </c>
      <c r="D154" s="10">
        <v>200</v>
      </c>
      <c r="E154" s="10">
        <v>1035</v>
      </c>
      <c r="F154" s="10">
        <v>16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1121</v>
      </c>
      <c r="D155" s="10">
        <v>165</v>
      </c>
      <c r="E155" s="10">
        <v>951</v>
      </c>
      <c r="F155" s="10">
        <v>5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1124</v>
      </c>
      <c r="D156" s="10">
        <v>145</v>
      </c>
      <c r="E156" s="10">
        <v>966</v>
      </c>
      <c r="F156" s="10">
        <v>13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1122</v>
      </c>
      <c r="D157" s="10">
        <v>120</v>
      </c>
      <c r="E157" s="10">
        <v>992</v>
      </c>
      <c r="F157" s="10">
        <v>10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5891</v>
      </c>
      <c r="D158" s="10">
        <v>682</v>
      </c>
      <c r="E158" s="10">
        <v>5146</v>
      </c>
      <c r="F158" s="10">
        <v>63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1169</v>
      </c>
      <c r="D159" s="10">
        <v>143</v>
      </c>
      <c r="E159" s="10">
        <v>1017</v>
      </c>
      <c r="F159" s="10">
        <v>9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1201</v>
      </c>
      <c r="D160" s="10">
        <v>154</v>
      </c>
      <c r="E160" s="10">
        <v>1031</v>
      </c>
      <c r="F160" s="10">
        <v>16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1131</v>
      </c>
      <c r="D161" s="10">
        <v>120</v>
      </c>
      <c r="E161" s="10">
        <v>996</v>
      </c>
      <c r="F161" s="10">
        <v>15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1169</v>
      </c>
      <c r="D162" s="10">
        <v>136</v>
      </c>
      <c r="E162" s="10">
        <v>1023</v>
      </c>
      <c r="F162" s="10">
        <v>10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1221</v>
      </c>
      <c r="D163" s="10">
        <v>129</v>
      </c>
      <c r="E163" s="10">
        <v>1079</v>
      </c>
      <c r="F163" s="10">
        <v>13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5898</v>
      </c>
      <c r="D164" s="10">
        <v>536</v>
      </c>
      <c r="E164" s="10">
        <v>5281</v>
      </c>
      <c r="F164" s="10">
        <v>81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1230</v>
      </c>
      <c r="D165" s="10">
        <v>124</v>
      </c>
      <c r="E165" s="10">
        <v>1087</v>
      </c>
      <c r="F165" s="10">
        <v>19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1220</v>
      </c>
      <c r="D166" s="10">
        <v>117</v>
      </c>
      <c r="E166" s="10">
        <v>1088</v>
      </c>
      <c r="F166" s="10">
        <v>15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1215</v>
      </c>
      <c r="D167" s="10">
        <v>122</v>
      </c>
      <c r="E167" s="10">
        <v>1077</v>
      </c>
      <c r="F167" s="10">
        <v>16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1139</v>
      </c>
      <c r="D168" s="10">
        <v>90</v>
      </c>
      <c r="E168" s="10">
        <v>1041</v>
      </c>
      <c r="F168" s="10">
        <v>8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1094</v>
      </c>
      <c r="D169" s="10">
        <v>83</v>
      </c>
      <c r="E169" s="10">
        <v>988</v>
      </c>
      <c r="F169" s="10">
        <v>23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4586</v>
      </c>
      <c r="D170" s="10">
        <v>294</v>
      </c>
      <c r="E170" s="10">
        <v>4215</v>
      </c>
      <c r="F170" s="10">
        <v>77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992</v>
      </c>
      <c r="D171" s="10">
        <v>77</v>
      </c>
      <c r="E171" s="10">
        <v>899</v>
      </c>
      <c r="F171" s="10">
        <v>16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959</v>
      </c>
      <c r="D172" s="10">
        <v>60</v>
      </c>
      <c r="E172" s="10">
        <v>885</v>
      </c>
      <c r="F172" s="10">
        <v>14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943</v>
      </c>
      <c r="D173" s="10">
        <v>57</v>
      </c>
      <c r="E173" s="10">
        <v>866</v>
      </c>
      <c r="F173" s="10">
        <v>20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836</v>
      </c>
      <c r="D174" s="10">
        <v>52</v>
      </c>
      <c r="E174" s="10">
        <v>766</v>
      </c>
      <c r="F174" s="10">
        <v>18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856</v>
      </c>
      <c r="D175" s="10">
        <v>48</v>
      </c>
      <c r="E175" s="10">
        <v>799</v>
      </c>
      <c r="F175" s="10">
        <v>9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3919</v>
      </c>
      <c r="D176" s="10">
        <v>230</v>
      </c>
      <c r="E176" s="10">
        <v>3606</v>
      </c>
      <c r="F176" s="10">
        <v>83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864</v>
      </c>
      <c r="D177" s="10">
        <v>53</v>
      </c>
      <c r="E177" s="10">
        <v>797</v>
      </c>
      <c r="F177" s="10">
        <v>14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784</v>
      </c>
      <c r="D178" s="10">
        <v>44</v>
      </c>
      <c r="E178" s="10">
        <v>725</v>
      </c>
      <c r="F178" s="10">
        <v>15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814</v>
      </c>
      <c r="D179" s="10">
        <v>44</v>
      </c>
      <c r="E179" s="10">
        <v>754</v>
      </c>
      <c r="F179" s="10">
        <v>16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726</v>
      </c>
      <c r="D180" s="10">
        <v>47</v>
      </c>
      <c r="E180" s="10">
        <v>663</v>
      </c>
      <c r="F180" s="10">
        <v>16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731</v>
      </c>
      <c r="D181" s="10">
        <v>42</v>
      </c>
      <c r="E181" s="10">
        <v>667</v>
      </c>
      <c r="F181" s="10">
        <v>22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3876</v>
      </c>
      <c r="D182" s="10">
        <v>161</v>
      </c>
      <c r="E182" s="10">
        <v>3610</v>
      </c>
      <c r="F182" s="10">
        <v>105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726</v>
      </c>
      <c r="D183" s="10">
        <v>30</v>
      </c>
      <c r="E183" s="10">
        <v>677</v>
      </c>
      <c r="F183" s="10">
        <v>19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762</v>
      </c>
      <c r="D184" s="10">
        <v>40</v>
      </c>
      <c r="E184" s="10">
        <v>702</v>
      </c>
      <c r="F184" s="10">
        <v>20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789</v>
      </c>
      <c r="D185" s="10">
        <v>28</v>
      </c>
      <c r="E185" s="10">
        <v>737</v>
      </c>
      <c r="F185" s="10">
        <v>24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768</v>
      </c>
      <c r="D186" s="10">
        <v>30</v>
      </c>
      <c r="E186" s="10">
        <v>719</v>
      </c>
      <c r="F186" s="10">
        <v>19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831</v>
      </c>
      <c r="D187" s="10">
        <v>33</v>
      </c>
      <c r="E187" s="10">
        <v>775</v>
      </c>
      <c r="F187" s="10">
        <v>23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3627</v>
      </c>
      <c r="D188" s="10">
        <v>130</v>
      </c>
      <c r="E188" s="10">
        <v>3402</v>
      </c>
      <c r="F188" s="10">
        <v>95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816</v>
      </c>
      <c r="D189" s="10">
        <v>41</v>
      </c>
      <c r="E189" s="10">
        <v>754</v>
      </c>
      <c r="F189" s="10">
        <v>21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717</v>
      </c>
      <c r="D190" s="10">
        <v>18</v>
      </c>
      <c r="E190" s="10">
        <v>681</v>
      </c>
      <c r="F190" s="10">
        <v>18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702</v>
      </c>
      <c r="D191" s="10">
        <v>29</v>
      </c>
      <c r="E191" s="10">
        <v>653</v>
      </c>
      <c r="F191" s="10">
        <v>20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718</v>
      </c>
      <c r="D192" s="10">
        <v>20</v>
      </c>
      <c r="E192" s="10">
        <v>680</v>
      </c>
      <c r="F192" s="10">
        <v>18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674</v>
      </c>
      <c r="D193" s="10">
        <v>22</v>
      </c>
      <c r="E193" s="10">
        <v>634</v>
      </c>
      <c r="F193" s="10">
        <v>18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3198</v>
      </c>
      <c r="D194" s="10">
        <v>103</v>
      </c>
      <c r="E194" s="10">
        <v>2992</v>
      </c>
      <c r="F194" s="10">
        <v>103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672</v>
      </c>
      <c r="D195" s="10">
        <v>22</v>
      </c>
      <c r="E195" s="10">
        <v>637</v>
      </c>
      <c r="F195" s="10">
        <v>13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737</v>
      </c>
      <c r="D196" s="10">
        <v>30</v>
      </c>
      <c r="E196" s="10">
        <v>683</v>
      </c>
      <c r="F196" s="10">
        <v>24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661</v>
      </c>
      <c r="D197" s="10">
        <v>20</v>
      </c>
      <c r="E197" s="10">
        <v>619</v>
      </c>
      <c r="F197" s="10">
        <v>22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556</v>
      </c>
      <c r="D198" s="10">
        <v>17</v>
      </c>
      <c r="E198" s="10">
        <v>517</v>
      </c>
      <c r="F198" s="10">
        <v>22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572</v>
      </c>
      <c r="D199" s="10">
        <v>14</v>
      </c>
      <c r="E199" s="10">
        <v>536</v>
      </c>
      <c r="F199" s="10">
        <v>22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2674</v>
      </c>
      <c r="D200" s="10">
        <v>75</v>
      </c>
      <c r="E200" s="10">
        <v>2517</v>
      </c>
      <c r="F200" s="10">
        <v>82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562</v>
      </c>
      <c r="D201" s="10">
        <v>20</v>
      </c>
      <c r="E201" s="10">
        <v>523</v>
      </c>
      <c r="F201" s="10">
        <v>19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499</v>
      </c>
      <c r="D202" s="10">
        <v>20</v>
      </c>
      <c r="E202" s="10">
        <v>474</v>
      </c>
      <c r="F202" s="10">
        <v>5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583</v>
      </c>
      <c r="D203" s="10">
        <v>12</v>
      </c>
      <c r="E203" s="10">
        <v>555</v>
      </c>
      <c r="F203" s="10">
        <v>16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551</v>
      </c>
      <c r="D204" s="10">
        <v>8</v>
      </c>
      <c r="E204" s="10">
        <v>525</v>
      </c>
      <c r="F204" s="10">
        <v>18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479</v>
      </c>
      <c r="D205" s="10">
        <v>15</v>
      </c>
      <c r="E205" s="10">
        <v>440</v>
      </c>
      <c r="F205" s="10">
        <v>24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2107</v>
      </c>
      <c r="D206" s="10">
        <v>55</v>
      </c>
      <c r="E206" s="10">
        <v>1962</v>
      </c>
      <c r="F206" s="10">
        <v>90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474</v>
      </c>
      <c r="D207" s="10">
        <v>12</v>
      </c>
      <c r="E207" s="10">
        <v>447</v>
      </c>
      <c r="F207" s="10">
        <v>15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498</v>
      </c>
      <c r="D208" s="10">
        <v>13</v>
      </c>
      <c r="E208" s="10">
        <v>464</v>
      </c>
      <c r="F208" s="10">
        <v>21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417</v>
      </c>
      <c r="D209" s="10">
        <v>11</v>
      </c>
      <c r="E209" s="10">
        <v>389</v>
      </c>
      <c r="F209" s="10">
        <v>17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360</v>
      </c>
      <c r="D210" s="10">
        <v>9</v>
      </c>
      <c r="E210" s="10">
        <v>333</v>
      </c>
      <c r="F210" s="10">
        <v>18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358</v>
      </c>
      <c r="D211" s="10">
        <v>10</v>
      </c>
      <c r="E211" s="10">
        <v>329</v>
      </c>
      <c r="F211" s="10">
        <v>19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1428</v>
      </c>
      <c r="D212" s="10">
        <v>28</v>
      </c>
      <c r="E212" s="10">
        <v>1329</v>
      </c>
      <c r="F212" s="10">
        <v>71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313</v>
      </c>
      <c r="D213" s="10">
        <v>4</v>
      </c>
      <c r="E213" s="10">
        <v>295</v>
      </c>
      <c r="F213" s="10">
        <v>14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304</v>
      </c>
      <c r="D214" s="10">
        <v>5</v>
      </c>
      <c r="E214" s="10">
        <v>284</v>
      </c>
      <c r="F214" s="10">
        <v>15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310</v>
      </c>
      <c r="D215" s="10">
        <v>6</v>
      </c>
      <c r="E215" s="10">
        <v>288</v>
      </c>
      <c r="F215" s="10">
        <v>16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274</v>
      </c>
      <c r="D216" s="10">
        <v>5</v>
      </c>
      <c r="E216" s="10">
        <v>255</v>
      </c>
      <c r="F216" s="10">
        <v>14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227</v>
      </c>
      <c r="D217" s="10">
        <v>8</v>
      </c>
      <c r="E217" s="10">
        <v>207</v>
      </c>
      <c r="F217" s="10">
        <v>12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841</v>
      </c>
      <c r="D218" s="10">
        <v>14</v>
      </c>
      <c r="E218" s="10">
        <v>762</v>
      </c>
      <c r="F218" s="10">
        <v>65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215</v>
      </c>
      <c r="D219" s="10">
        <v>4</v>
      </c>
      <c r="E219" s="10">
        <v>198</v>
      </c>
      <c r="F219" s="10">
        <v>13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179</v>
      </c>
      <c r="D220" s="10">
        <v>3</v>
      </c>
      <c r="E220" s="10">
        <v>159</v>
      </c>
      <c r="F220" s="10">
        <v>17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164</v>
      </c>
      <c r="D221" s="10">
        <v>2</v>
      </c>
      <c r="E221" s="10">
        <v>148</v>
      </c>
      <c r="F221" s="10">
        <v>14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155</v>
      </c>
      <c r="D222" s="10">
        <v>3</v>
      </c>
      <c r="E222" s="10">
        <v>141</v>
      </c>
      <c r="F222" s="10">
        <v>11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128</v>
      </c>
      <c r="D223" s="10">
        <v>2</v>
      </c>
      <c r="E223" s="10">
        <v>116</v>
      </c>
      <c r="F223" s="10">
        <v>10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424</v>
      </c>
      <c r="D224" s="10">
        <v>9</v>
      </c>
      <c r="E224" s="10">
        <v>366</v>
      </c>
      <c r="F224" s="10">
        <v>49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73859</v>
      </c>
      <c r="D225" s="3">
        <v>24046</v>
      </c>
      <c r="E225" s="3">
        <v>46661</v>
      </c>
      <c r="F225" s="3">
        <v>3152</v>
      </c>
    </row>
    <row r="226" spans="1:11" ht="12" customHeight="1" x14ac:dyDescent="0.2">
      <c r="A226" s="38" t="s">
        <v>145</v>
      </c>
      <c r="B226" s="1" t="s">
        <v>8</v>
      </c>
      <c r="C226" s="10">
        <v>5067</v>
      </c>
      <c r="D226" s="10">
        <v>3089</v>
      </c>
      <c r="E226" s="10">
        <v>139</v>
      </c>
      <c r="F226" s="10">
        <v>1839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927</v>
      </c>
      <c r="D227" s="10">
        <v>133</v>
      </c>
      <c r="E227" s="10">
        <v>36</v>
      </c>
      <c r="F227" s="10">
        <v>758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905</v>
      </c>
      <c r="D228" s="10">
        <v>341</v>
      </c>
      <c r="E228" s="10">
        <v>30</v>
      </c>
      <c r="F228" s="10">
        <v>534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995</v>
      </c>
      <c r="D229" s="10">
        <v>577</v>
      </c>
      <c r="E229" s="10">
        <v>36</v>
      </c>
      <c r="F229" s="10">
        <v>382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1087</v>
      </c>
      <c r="D230" s="10">
        <v>904</v>
      </c>
      <c r="E230" s="10">
        <v>31</v>
      </c>
      <c r="F230" s="10">
        <v>152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1153</v>
      </c>
      <c r="D231" s="10">
        <v>1134</v>
      </c>
      <c r="E231" s="10">
        <v>6</v>
      </c>
      <c r="F231" s="10">
        <v>13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6132</v>
      </c>
      <c r="D232" s="10">
        <v>6055</v>
      </c>
      <c r="E232" s="10">
        <v>51</v>
      </c>
      <c r="F232" s="10">
        <v>26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1267</v>
      </c>
      <c r="D233" s="10">
        <v>1249</v>
      </c>
      <c r="E233" s="10">
        <v>9</v>
      </c>
      <c r="F233" s="10">
        <v>9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1195</v>
      </c>
      <c r="D234" s="10">
        <v>1176</v>
      </c>
      <c r="E234" s="10">
        <v>12</v>
      </c>
      <c r="F234" s="10">
        <v>7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1283</v>
      </c>
      <c r="D235" s="10">
        <v>1272</v>
      </c>
      <c r="E235" s="10">
        <v>8</v>
      </c>
      <c r="F235" s="10">
        <v>3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1223</v>
      </c>
      <c r="D236" s="10">
        <v>1207</v>
      </c>
      <c r="E236" s="10">
        <v>11</v>
      </c>
      <c r="F236" s="10">
        <v>5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1164</v>
      </c>
      <c r="D237" s="10">
        <v>1151</v>
      </c>
      <c r="E237" s="10">
        <v>11</v>
      </c>
      <c r="F237" s="10">
        <v>2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5961</v>
      </c>
      <c r="D238" s="10">
        <v>5811</v>
      </c>
      <c r="E238" s="10">
        <v>125</v>
      </c>
      <c r="F238" s="10">
        <v>25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1158</v>
      </c>
      <c r="D239" s="10">
        <v>1136</v>
      </c>
      <c r="E239" s="10">
        <v>15</v>
      </c>
      <c r="F239" s="10">
        <v>7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1229</v>
      </c>
      <c r="D240" s="10">
        <v>1212</v>
      </c>
      <c r="E240" s="10">
        <v>9</v>
      </c>
      <c r="F240" s="10">
        <v>8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1255</v>
      </c>
      <c r="D241" s="10">
        <v>1220</v>
      </c>
      <c r="E241" s="10">
        <v>30</v>
      </c>
      <c r="F241" s="10">
        <v>5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1136</v>
      </c>
      <c r="D242" s="10">
        <v>1106</v>
      </c>
      <c r="E242" s="10">
        <v>29</v>
      </c>
      <c r="F242" s="10">
        <v>1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1183</v>
      </c>
      <c r="D243" s="10">
        <v>1137</v>
      </c>
      <c r="E243" s="10">
        <v>42</v>
      </c>
      <c r="F243" s="10">
        <v>4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5811</v>
      </c>
      <c r="D244" s="10">
        <v>4364</v>
      </c>
      <c r="E244" s="10">
        <v>1421</v>
      </c>
      <c r="F244" s="10">
        <v>26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1177</v>
      </c>
      <c r="D245" s="10">
        <v>1095</v>
      </c>
      <c r="E245" s="10">
        <v>76</v>
      </c>
      <c r="F245" s="10">
        <v>6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1186</v>
      </c>
      <c r="D246" s="10">
        <v>1062</v>
      </c>
      <c r="E246" s="10">
        <v>119</v>
      </c>
      <c r="F246" s="10">
        <v>5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1163</v>
      </c>
      <c r="D247" s="10">
        <v>952</v>
      </c>
      <c r="E247" s="10">
        <v>209</v>
      </c>
      <c r="F247" s="10">
        <v>2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1134</v>
      </c>
      <c r="D248" s="10">
        <v>721</v>
      </c>
      <c r="E248" s="10">
        <v>407</v>
      </c>
      <c r="F248" s="10">
        <v>6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1151</v>
      </c>
      <c r="D249" s="10">
        <v>534</v>
      </c>
      <c r="E249" s="10">
        <v>610</v>
      </c>
      <c r="F249" s="10">
        <v>7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5708</v>
      </c>
      <c r="D250" s="10">
        <v>1830</v>
      </c>
      <c r="E250" s="10">
        <v>3818</v>
      </c>
      <c r="F250" s="10">
        <v>60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1132</v>
      </c>
      <c r="D251" s="10">
        <v>468</v>
      </c>
      <c r="E251" s="10">
        <v>655</v>
      </c>
      <c r="F251" s="10">
        <v>9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1169</v>
      </c>
      <c r="D252" s="10">
        <v>422</v>
      </c>
      <c r="E252" s="10">
        <v>738</v>
      </c>
      <c r="F252" s="10">
        <v>9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1185</v>
      </c>
      <c r="D253" s="10">
        <v>401</v>
      </c>
      <c r="E253" s="10">
        <v>775</v>
      </c>
      <c r="F253" s="10">
        <v>9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1131</v>
      </c>
      <c r="D254" s="10">
        <v>312</v>
      </c>
      <c r="E254" s="10">
        <v>806</v>
      </c>
      <c r="F254" s="10">
        <v>13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1091</v>
      </c>
      <c r="D255" s="10">
        <v>227</v>
      </c>
      <c r="E255" s="10">
        <v>844</v>
      </c>
      <c r="F255" s="10">
        <v>20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5797</v>
      </c>
      <c r="D256" s="10">
        <v>919</v>
      </c>
      <c r="E256" s="10">
        <v>4792</v>
      </c>
      <c r="F256" s="10">
        <v>86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1159</v>
      </c>
      <c r="D257" s="10">
        <v>250</v>
      </c>
      <c r="E257" s="10">
        <v>898</v>
      </c>
      <c r="F257" s="10">
        <v>11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1164</v>
      </c>
      <c r="D258" s="10">
        <v>198</v>
      </c>
      <c r="E258" s="10">
        <v>938</v>
      </c>
      <c r="F258" s="10">
        <v>28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1209</v>
      </c>
      <c r="D259" s="10">
        <v>183</v>
      </c>
      <c r="E259" s="10">
        <v>1009</v>
      </c>
      <c r="F259" s="10">
        <v>17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1104</v>
      </c>
      <c r="D260" s="10">
        <v>156</v>
      </c>
      <c r="E260" s="10">
        <v>935</v>
      </c>
      <c r="F260" s="10">
        <v>13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1161</v>
      </c>
      <c r="D261" s="10">
        <v>132</v>
      </c>
      <c r="E261" s="10">
        <v>1012</v>
      </c>
      <c r="F261" s="10">
        <v>17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5900</v>
      </c>
      <c r="D262" s="10">
        <v>518</v>
      </c>
      <c r="E262" s="10">
        <v>5286</v>
      </c>
      <c r="F262" s="10">
        <v>96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1254</v>
      </c>
      <c r="D263" s="10">
        <v>119</v>
      </c>
      <c r="E263" s="10">
        <v>1114</v>
      </c>
      <c r="F263" s="10">
        <v>21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1205</v>
      </c>
      <c r="D264" s="10">
        <v>132</v>
      </c>
      <c r="E264" s="10">
        <v>1055</v>
      </c>
      <c r="F264" s="10">
        <v>18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1132</v>
      </c>
      <c r="D265" s="10">
        <v>88</v>
      </c>
      <c r="E265" s="10">
        <v>1025</v>
      </c>
      <c r="F265" s="10">
        <v>19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1181</v>
      </c>
      <c r="D266" s="10">
        <v>87</v>
      </c>
      <c r="E266" s="10">
        <v>1075</v>
      </c>
      <c r="F266" s="10">
        <v>19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1128</v>
      </c>
      <c r="D267" s="10">
        <v>92</v>
      </c>
      <c r="E267" s="10">
        <v>1017</v>
      </c>
      <c r="F267" s="10">
        <v>19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5571</v>
      </c>
      <c r="D268" s="10">
        <v>410</v>
      </c>
      <c r="E268" s="10">
        <v>5074</v>
      </c>
      <c r="F268" s="10">
        <v>87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1112</v>
      </c>
      <c r="D269" s="10">
        <v>110</v>
      </c>
      <c r="E269" s="10">
        <v>985</v>
      </c>
      <c r="F269" s="10">
        <v>17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1139</v>
      </c>
      <c r="D270" s="10">
        <v>87</v>
      </c>
      <c r="E270" s="10">
        <v>1035</v>
      </c>
      <c r="F270" s="10">
        <v>17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1135</v>
      </c>
      <c r="D271" s="10">
        <v>78</v>
      </c>
      <c r="E271" s="10">
        <v>1038</v>
      </c>
      <c r="F271" s="10">
        <v>19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1031</v>
      </c>
      <c r="D272" s="10">
        <v>72</v>
      </c>
      <c r="E272" s="10">
        <v>942</v>
      </c>
      <c r="F272" s="10">
        <v>17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1154</v>
      </c>
      <c r="D273" s="10">
        <v>63</v>
      </c>
      <c r="E273" s="10">
        <v>1074</v>
      </c>
      <c r="F273" s="10">
        <v>17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5664</v>
      </c>
      <c r="D274" s="10">
        <v>322</v>
      </c>
      <c r="E274" s="10">
        <v>5239</v>
      </c>
      <c r="F274" s="10">
        <v>103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1194</v>
      </c>
      <c r="D275" s="10">
        <v>73</v>
      </c>
      <c r="E275" s="10">
        <v>1101</v>
      </c>
      <c r="F275" s="10">
        <v>20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1144</v>
      </c>
      <c r="D276" s="10">
        <v>62</v>
      </c>
      <c r="E276" s="10">
        <v>1062</v>
      </c>
      <c r="F276" s="10">
        <v>20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1194</v>
      </c>
      <c r="D277" s="10">
        <v>64</v>
      </c>
      <c r="E277" s="10">
        <v>1107</v>
      </c>
      <c r="F277" s="10">
        <v>23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1146</v>
      </c>
      <c r="D278" s="10">
        <v>69</v>
      </c>
      <c r="E278" s="10">
        <v>1053</v>
      </c>
      <c r="F278" s="10">
        <v>24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986</v>
      </c>
      <c r="D279" s="10">
        <v>54</v>
      </c>
      <c r="E279" s="10">
        <v>916</v>
      </c>
      <c r="F279" s="10">
        <v>16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4272</v>
      </c>
      <c r="D280" s="10">
        <v>167</v>
      </c>
      <c r="E280" s="10">
        <v>3999</v>
      </c>
      <c r="F280" s="10">
        <v>106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914</v>
      </c>
      <c r="D281" s="10">
        <v>32</v>
      </c>
      <c r="E281" s="10">
        <v>855</v>
      </c>
      <c r="F281" s="10">
        <v>27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940</v>
      </c>
      <c r="D282" s="10">
        <v>47</v>
      </c>
      <c r="E282" s="10">
        <v>875</v>
      </c>
      <c r="F282" s="10">
        <v>18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878</v>
      </c>
      <c r="D283" s="10">
        <v>36</v>
      </c>
      <c r="E283" s="10">
        <v>821</v>
      </c>
      <c r="F283" s="10">
        <v>21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785</v>
      </c>
      <c r="D284" s="10">
        <v>36</v>
      </c>
      <c r="E284" s="10">
        <v>728</v>
      </c>
      <c r="F284" s="10">
        <v>21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755</v>
      </c>
      <c r="D285" s="10">
        <v>16</v>
      </c>
      <c r="E285" s="10">
        <v>720</v>
      </c>
      <c r="F285" s="10">
        <v>19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3619</v>
      </c>
      <c r="D286" s="10">
        <v>149</v>
      </c>
      <c r="E286" s="10">
        <v>3376</v>
      </c>
      <c r="F286" s="10">
        <v>94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827</v>
      </c>
      <c r="D287" s="10">
        <v>32</v>
      </c>
      <c r="E287" s="10">
        <v>776</v>
      </c>
      <c r="F287" s="10">
        <v>19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704</v>
      </c>
      <c r="D288" s="10">
        <v>34</v>
      </c>
      <c r="E288" s="10">
        <v>649</v>
      </c>
      <c r="F288" s="10">
        <v>21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715</v>
      </c>
      <c r="D289" s="10">
        <v>34</v>
      </c>
      <c r="E289" s="10">
        <v>669</v>
      </c>
      <c r="F289" s="10">
        <v>12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698</v>
      </c>
      <c r="D290" s="10">
        <v>21</v>
      </c>
      <c r="E290" s="10">
        <v>657</v>
      </c>
      <c r="F290" s="10">
        <v>20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675</v>
      </c>
      <c r="D291" s="10">
        <v>28</v>
      </c>
      <c r="E291" s="10">
        <v>625</v>
      </c>
      <c r="F291" s="10">
        <v>22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3460</v>
      </c>
      <c r="D292" s="10">
        <v>104</v>
      </c>
      <c r="E292" s="10">
        <v>3239</v>
      </c>
      <c r="F292" s="10">
        <v>117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639</v>
      </c>
      <c r="D293" s="10">
        <v>17</v>
      </c>
      <c r="E293" s="10">
        <v>601</v>
      </c>
      <c r="F293" s="10">
        <v>21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692</v>
      </c>
      <c r="D294" s="10">
        <v>19</v>
      </c>
      <c r="E294" s="10">
        <v>644</v>
      </c>
      <c r="F294" s="10">
        <v>29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720</v>
      </c>
      <c r="D295" s="10">
        <v>16</v>
      </c>
      <c r="E295" s="10">
        <v>684</v>
      </c>
      <c r="F295" s="10">
        <v>20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714</v>
      </c>
      <c r="D296" s="10">
        <v>29</v>
      </c>
      <c r="E296" s="10">
        <v>665</v>
      </c>
      <c r="F296" s="10">
        <v>20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695</v>
      </c>
      <c r="D297" s="10">
        <v>23</v>
      </c>
      <c r="E297" s="10">
        <v>645</v>
      </c>
      <c r="F297" s="10">
        <v>27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3190</v>
      </c>
      <c r="D298" s="10">
        <v>86</v>
      </c>
      <c r="E298" s="10">
        <v>2994</v>
      </c>
      <c r="F298" s="10">
        <v>110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697</v>
      </c>
      <c r="D299" s="10">
        <v>22</v>
      </c>
      <c r="E299" s="10">
        <v>655</v>
      </c>
      <c r="F299" s="10">
        <v>20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673</v>
      </c>
      <c r="D300" s="10">
        <v>18</v>
      </c>
      <c r="E300" s="10">
        <v>629</v>
      </c>
      <c r="F300" s="10">
        <v>26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644</v>
      </c>
      <c r="D301" s="10">
        <v>18</v>
      </c>
      <c r="E301" s="10">
        <v>610</v>
      </c>
      <c r="F301" s="10">
        <v>16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638</v>
      </c>
      <c r="D302" s="10">
        <v>16</v>
      </c>
      <c r="E302" s="10">
        <v>593</v>
      </c>
      <c r="F302" s="10">
        <v>29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538</v>
      </c>
      <c r="D303" s="10">
        <v>12</v>
      </c>
      <c r="E303" s="10">
        <v>507</v>
      </c>
      <c r="F303" s="10">
        <v>19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2818</v>
      </c>
      <c r="D304" s="10">
        <v>91</v>
      </c>
      <c r="E304" s="10">
        <v>2616</v>
      </c>
      <c r="F304" s="10">
        <v>111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635</v>
      </c>
      <c r="D305" s="10">
        <v>23</v>
      </c>
      <c r="E305" s="10">
        <v>591</v>
      </c>
      <c r="F305" s="10">
        <v>21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557</v>
      </c>
      <c r="D306" s="10">
        <v>9</v>
      </c>
      <c r="E306" s="10">
        <v>528</v>
      </c>
      <c r="F306" s="10">
        <v>20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589</v>
      </c>
      <c r="D307" s="10">
        <v>23</v>
      </c>
      <c r="E307" s="10">
        <v>544</v>
      </c>
      <c r="F307" s="10">
        <v>22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536</v>
      </c>
      <c r="D308" s="10">
        <v>15</v>
      </c>
      <c r="E308" s="10">
        <v>501</v>
      </c>
      <c r="F308" s="10">
        <v>20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501</v>
      </c>
      <c r="D309" s="10">
        <v>21</v>
      </c>
      <c r="E309" s="10">
        <v>452</v>
      </c>
      <c r="F309" s="10">
        <v>28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2151</v>
      </c>
      <c r="D310" s="10">
        <v>73</v>
      </c>
      <c r="E310" s="10">
        <v>1970</v>
      </c>
      <c r="F310" s="10">
        <v>108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476</v>
      </c>
      <c r="D311" s="10">
        <v>20</v>
      </c>
      <c r="E311" s="10">
        <v>434</v>
      </c>
      <c r="F311" s="10">
        <v>22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430</v>
      </c>
      <c r="D312" s="10">
        <v>14</v>
      </c>
      <c r="E312" s="10">
        <v>398</v>
      </c>
      <c r="F312" s="10">
        <v>18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454</v>
      </c>
      <c r="D313" s="10">
        <v>12</v>
      </c>
      <c r="E313" s="10">
        <v>421</v>
      </c>
      <c r="F313" s="10">
        <v>21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419</v>
      </c>
      <c r="D314" s="10">
        <v>17</v>
      </c>
      <c r="E314" s="10">
        <v>378</v>
      </c>
      <c r="F314" s="10">
        <v>24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372</v>
      </c>
      <c r="D315" s="10">
        <v>10</v>
      </c>
      <c r="E315" s="10">
        <v>339</v>
      </c>
      <c r="F315" s="10">
        <v>23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1382</v>
      </c>
      <c r="D316" s="10">
        <v>28</v>
      </c>
      <c r="E316" s="10">
        <v>1287</v>
      </c>
      <c r="F316" s="10">
        <v>67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335</v>
      </c>
      <c r="D317" s="10">
        <v>6</v>
      </c>
      <c r="E317" s="10">
        <v>308</v>
      </c>
      <c r="F317" s="10">
        <v>21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309</v>
      </c>
      <c r="D318" s="10">
        <v>8</v>
      </c>
      <c r="E318" s="10">
        <v>295</v>
      </c>
      <c r="F318" s="10">
        <v>6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285</v>
      </c>
      <c r="D319" s="10">
        <v>6</v>
      </c>
      <c r="E319" s="10">
        <v>265</v>
      </c>
      <c r="F319" s="10">
        <v>14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233</v>
      </c>
      <c r="D320" s="10">
        <v>5</v>
      </c>
      <c r="E320" s="10">
        <v>218</v>
      </c>
      <c r="F320" s="10">
        <v>10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220</v>
      </c>
      <c r="D321" s="10">
        <v>3</v>
      </c>
      <c r="E321" s="10">
        <v>201</v>
      </c>
      <c r="F321" s="10">
        <v>16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846</v>
      </c>
      <c r="D322" s="10">
        <v>17</v>
      </c>
      <c r="E322" s="10">
        <v>778</v>
      </c>
      <c r="F322" s="10">
        <v>51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228</v>
      </c>
      <c r="D323" s="10">
        <v>6</v>
      </c>
      <c r="E323" s="10">
        <v>211</v>
      </c>
      <c r="F323" s="10">
        <v>11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148</v>
      </c>
      <c r="D324" s="10">
        <v>1</v>
      </c>
      <c r="E324" s="10">
        <v>139</v>
      </c>
      <c r="F324" s="10">
        <v>8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173</v>
      </c>
      <c r="D325" s="10">
        <v>4</v>
      </c>
      <c r="E325" s="10">
        <v>162</v>
      </c>
      <c r="F325" s="10">
        <v>7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168</v>
      </c>
      <c r="D326" s="10">
        <v>4</v>
      </c>
      <c r="E326" s="10">
        <v>151</v>
      </c>
      <c r="F326" s="10">
        <v>13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129</v>
      </c>
      <c r="D327" s="10">
        <v>2</v>
      </c>
      <c r="E327" s="10">
        <v>115</v>
      </c>
      <c r="F327" s="10">
        <v>12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366</v>
      </c>
      <c r="D328" s="10">
        <v>6</v>
      </c>
      <c r="E328" s="10">
        <v>335</v>
      </c>
      <c r="F328" s="10">
        <v>25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99</v>
      </c>
      <c r="D329" s="10">
        <v>3</v>
      </c>
      <c r="E329" s="10">
        <v>89</v>
      </c>
      <c r="F329" s="10">
        <v>7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97</v>
      </c>
      <c r="D330" s="10" t="s">
        <v>156</v>
      </c>
      <c r="E330" s="10">
        <v>90</v>
      </c>
      <c r="F330" s="10">
        <v>7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69</v>
      </c>
      <c r="D331" s="10">
        <v>1</v>
      </c>
      <c r="E331" s="10">
        <v>64</v>
      </c>
      <c r="F331" s="10">
        <v>4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58</v>
      </c>
      <c r="D332" s="10">
        <v>1</v>
      </c>
      <c r="E332" s="10">
        <v>53</v>
      </c>
      <c r="F332" s="10">
        <v>4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43</v>
      </c>
      <c r="D333" s="10">
        <v>1</v>
      </c>
      <c r="E333" s="10">
        <v>39</v>
      </c>
      <c r="F333" s="10">
        <v>3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144</v>
      </c>
      <c r="D334" s="5">
        <v>7</v>
      </c>
      <c r="E334" s="5">
        <v>122</v>
      </c>
      <c r="F334" s="5">
        <v>15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6.1640625" customWidth="1"/>
    <col min="5" max="5" width="17.5" customWidth="1"/>
    <col min="6" max="6" width="13.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125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36023</v>
      </c>
      <c r="D5" s="3">
        <v>12317</v>
      </c>
      <c r="E5" s="3">
        <v>21735</v>
      </c>
      <c r="F5" s="3">
        <v>1971</v>
      </c>
    </row>
    <row r="6" spans="1:32" ht="12" customHeight="1" x14ac:dyDescent="0.2">
      <c r="A6" s="38" t="s">
        <v>145</v>
      </c>
      <c r="B6" s="1" t="s">
        <v>8</v>
      </c>
      <c r="C6" s="10">
        <v>2565</v>
      </c>
      <c r="D6" s="10">
        <v>1253</v>
      </c>
      <c r="E6" s="10">
        <v>70</v>
      </c>
      <c r="F6" s="10">
        <v>1242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447</v>
      </c>
      <c r="D7" s="10">
        <v>32</v>
      </c>
      <c r="E7" s="10">
        <v>14</v>
      </c>
      <c r="F7" s="10">
        <v>401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404</v>
      </c>
      <c r="D8" s="10">
        <v>40</v>
      </c>
      <c r="E8" s="10">
        <v>14</v>
      </c>
      <c r="F8" s="10">
        <v>350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531</v>
      </c>
      <c r="D9" s="10">
        <v>166</v>
      </c>
      <c r="E9" s="10">
        <v>23</v>
      </c>
      <c r="F9" s="10">
        <v>342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587</v>
      </c>
      <c r="D10" s="10">
        <v>435</v>
      </c>
      <c r="E10" s="10">
        <v>13</v>
      </c>
      <c r="F10" s="10">
        <v>139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596</v>
      </c>
      <c r="D11" s="10">
        <v>580</v>
      </c>
      <c r="E11" s="10">
        <v>6</v>
      </c>
      <c r="F11" s="10">
        <v>10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2895</v>
      </c>
      <c r="D12" s="10">
        <v>2853</v>
      </c>
      <c r="E12" s="10">
        <v>20</v>
      </c>
      <c r="F12" s="10">
        <v>22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560</v>
      </c>
      <c r="D13" s="10">
        <v>551</v>
      </c>
      <c r="E13" s="10">
        <v>2</v>
      </c>
      <c r="F13" s="10">
        <v>7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574</v>
      </c>
      <c r="D14" s="10">
        <v>568</v>
      </c>
      <c r="E14" s="10">
        <v>3</v>
      </c>
      <c r="F14" s="10">
        <v>3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581</v>
      </c>
      <c r="D15" s="10">
        <v>570</v>
      </c>
      <c r="E15" s="10">
        <v>4</v>
      </c>
      <c r="F15" s="10">
        <v>7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606</v>
      </c>
      <c r="D16" s="10">
        <v>598</v>
      </c>
      <c r="E16" s="10">
        <v>5</v>
      </c>
      <c r="F16" s="10">
        <v>3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574</v>
      </c>
      <c r="D17" s="10">
        <v>566</v>
      </c>
      <c r="E17" s="10">
        <v>6</v>
      </c>
      <c r="F17" s="10">
        <v>2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3121</v>
      </c>
      <c r="D18" s="10">
        <v>3055</v>
      </c>
      <c r="E18" s="10">
        <v>57</v>
      </c>
      <c r="F18" s="10">
        <v>9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586</v>
      </c>
      <c r="D19" s="10">
        <v>580</v>
      </c>
      <c r="E19" s="10">
        <v>5</v>
      </c>
      <c r="F19" s="10">
        <v>1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641</v>
      </c>
      <c r="D20" s="10">
        <v>634</v>
      </c>
      <c r="E20" s="10">
        <v>6</v>
      </c>
      <c r="F20" s="10">
        <v>1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597</v>
      </c>
      <c r="D21" s="10">
        <v>589</v>
      </c>
      <c r="E21" s="10">
        <v>7</v>
      </c>
      <c r="F21" s="10">
        <v>1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653</v>
      </c>
      <c r="D22" s="10">
        <v>635</v>
      </c>
      <c r="E22" s="10">
        <v>16</v>
      </c>
      <c r="F22" s="10">
        <v>2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644</v>
      </c>
      <c r="D23" s="10">
        <v>617</v>
      </c>
      <c r="E23" s="10">
        <v>23</v>
      </c>
      <c r="F23" s="10">
        <v>4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3167</v>
      </c>
      <c r="D24" s="10">
        <v>2467</v>
      </c>
      <c r="E24" s="10">
        <v>687</v>
      </c>
      <c r="F24" s="10">
        <v>13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649</v>
      </c>
      <c r="D25" s="10">
        <v>606</v>
      </c>
      <c r="E25" s="10">
        <v>42</v>
      </c>
      <c r="F25" s="10">
        <v>1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633</v>
      </c>
      <c r="D26" s="10">
        <v>575</v>
      </c>
      <c r="E26" s="10">
        <v>55</v>
      </c>
      <c r="F26" s="10">
        <v>3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657</v>
      </c>
      <c r="D27" s="10">
        <v>578</v>
      </c>
      <c r="E27" s="10">
        <v>78</v>
      </c>
      <c r="F27" s="10">
        <v>1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623</v>
      </c>
      <c r="D28" s="10">
        <v>411</v>
      </c>
      <c r="E28" s="10">
        <v>206</v>
      </c>
      <c r="F28" s="10">
        <v>6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605</v>
      </c>
      <c r="D29" s="10">
        <v>297</v>
      </c>
      <c r="E29" s="10">
        <v>306</v>
      </c>
      <c r="F29" s="10">
        <v>2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2752</v>
      </c>
      <c r="D30" s="10">
        <v>993</v>
      </c>
      <c r="E30" s="10">
        <v>1734</v>
      </c>
      <c r="F30" s="10">
        <v>25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529</v>
      </c>
      <c r="D31" s="10">
        <v>252</v>
      </c>
      <c r="E31" s="10">
        <v>273</v>
      </c>
      <c r="F31" s="10">
        <v>4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559</v>
      </c>
      <c r="D32" s="10">
        <v>247</v>
      </c>
      <c r="E32" s="10">
        <v>308</v>
      </c>
      <c r="F32" s="10">
        <v>4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590</v>
      </c>
      <c r="D33" s="10">
        <v>206</v>
      </c>
      <c r="E33" s="10">
        <v>380</v>
      </c>
      <c r="F33" s="10">
        <v>4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529</v>
      </c>
      <c r="D34" s="10">
        <v>140</v>
      </c>
      <c r="E34" s="10">
        <v>382</v>
      </c>
      <c r="F34" s="10">
        <v>7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545</v>
      </c>
      <c r="D35" s="10">
        <v>148</v>
      </c>
      <c r="E35" s="10">
        <v>391</v>
      </c>
      <c r="F35" s="10">
        <v>6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2662</v>
      </c>
      <c r="D36" s="10">
        <v>539</v>
      </c>
      <c r="E36" s="10">
        <v>2098</v>
      </c>
      <c r="F36" s="10">
        <v>25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564</v>
      </c>
      <c r="D37" s="10">
        <v>140</v>
      </c>
      <c r="E37" s="10">
        <v>419</v>
      </c>
      <c r="F37" s="10">
        <v>5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510</v>
      </c>
      <c r="D38" s="10">
        <v>101</v>
      </c>
      <c r="E38" s="10">
        <v>406</v>
      </c>
      <c r="F38" s="10">
        <v>3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525</v>
      </c>
      <c r="D39" s="10">
        <v>108</v>
      </c>
      <c r="E39" s="10">
        <v>412</v>
      </c>
      <c r="F39" s="10">
        <v>5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516</v>
      </c>
      <c r="D40" s="10">
        <v>95</v>
      </c>
      <c r="E40" s="10">
        <v>417</v>
      </c>
      <c r="F40" s="10">
        <v>4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547</v>
      </c>
      <c r="D41" s="10">
        <v>95</v>
      </c>
      <c r="E41" s="10">
        <v>444</v>
      </c>
      <c r="F41" s="10">
        <v>8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2479</v>
      </c>
      <c r="D42" s="10">
        <v>323</v>
      </c>
      <c r="E42" s="10">
        <v>2117</v>
      </c>
      <c r="F42" s="10">
        <v>39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580</v>
      </c>
      <c r="D43" s="10">
        <v>70</v>
      </c>
      <c r="E43" s="10">
        <v>503</v>
      </c>
      <c r="F43" s="10">
        <v>7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525</v>
      </c>
      <c r="D44" s="10">
        <v>84</v>
      </c>
      <c r="E44" s="10">
        <v>432</v>
      </c>
      <c r="F44" s="10">
        <v>9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478</v>
      </c>
      <c r="D45" s="10">
        <v>61</v>
      </c>
      <c r="E45" s="10">
        <v>408</v>
      </c>
      <c r="F45" s="10">
        <v>9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445</v>
      </c>
      <c r="D46" s="10">
        <v>53</v>
      </c>
      <c r="E46" s="10">
        <v>387</v>
      </c>
      <c r="F46" s="10">
        <v>5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451</v>
      </c>
      <c r="D47" s="10">
        <v>55</v>
      </c>
      <c r="E47" s="10">
        <v>387</v>
      </c>
      <c r="F47" s="10">
        <v>9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2286</v>
      </c>
      <c r="D48" s="10">
        <v>228</v>
      </c>
      <c r="E48" s="10">
        <v>2025</v>
      </c>
      <c r="F48" s="10">
        <v>33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463</v>
      </c>
      <c r="D49" s="10">
        <v>65</v>
      </c>
      <c r="E49" s="10">
        <v>392</v>
      </c>
      <c r="F49" s="10">
        <v>6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455</v>
      </c>
      <c r="D50" s="10">
        <v>47</v>
      </c>
      <c r="E50" s="10">
        <v>405</v>
      </c>
      <c r="F50" s="10">
        <v>3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450</v>
      </c>
      <c r="D51" s="10">
        <v>54</v>
      </c>
      <c r="E51" s="10">
        <v>388</v>
      </c>
      <c r="F51" s="10">
        <v>8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439</v>
      </c>
      <c r="D52" s="10">
        <v>26</v>
      </c>
      <c r="E52" s="10">
        <v>406</v>
      </c>
      <c r="F52" s="10">
        <v>7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479</v>
      </c>
      <c r="D53" s="10">
        <v>36</v>
      </c>
      <c r="E53" s="10">
        <v>434</v>
      </c>
      <c r="F53" s="10">
        <v>9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2429</v>
      </c>
      <c r="D54" s="10">
        <v>189</v>
      </c>
      <c r="E54" s="10">
        <v>2199</v>
      </c>
      <c r="F54" s="10">
        <v>41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490</v>
      </c>
      <c r="D55" s="10">
        <v>52</v>
      </c>
      <c r="E55" s="10">
        <v>432</v>
      </c>
      <c r="F55" s="10">
        <v>6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479</v>
      </c>
      <c r="D56" s="10">
        <v>33</v>
      </c>
      <c r="E56" s="10">
        <v>445</v>
      </c>
      <c r="F56" s="10">
        <v>1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531</v>
      </c>
      <c r="D57" s="10">
        <v>34</v>
      </c>
      <c r="E57" s="10">
        <v>492</v>
      </c>
      <c r="F57" s="10">
        <v>5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486</v>
      </c>
      <c r="D58" s="10">
        <v>42</v>
      </c>
      <c r="E58" s="10">
        <v>428</v>
      </c>
      <c r="F58" s="10">
        <v>16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443</v>
      </c>
      <c r="D59" s="10">
        <v>28</v>
      </c>
      <c r="E59" s="10">
        <v>402</v>
      </c>
      <c r="F59" s="10">
        <v>13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2023</v>
      </c>
      <c r="D60" s="10">
        <v>127</v>
      </c>
      <c r="E60" s="10">
        <v>1847</v>
      </c>
      <c r="F60" s="10">
        <v>49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399</v>
      </c>
      <c r="D61" s="10">
        <v>31</v>
      </c>
      <c r="E61" s="10">
        <v>359</v>
      </c>
      <c r="F61" s="10">
        <v>9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407</v>
      </c>
      <c r="D62" s="10">
        <v>26</v>
      </c>
      <c r="E62" s="10">
        <v>368</v>
      </c>
      <c r="F62" s="10">
        <v>13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434</v>
      </c>
      <c r="D63" s="10">
        <v>27</v>
      </c>
      <c r="E63" s="10">
        <v>400</v>
      </c>
      <c r="F63" s="10">
        <v>7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370</v>
      </c>
      <c r="D64" s="10">
        <v>22</v>
      </c>
      <c r="E64" s="10">
        <v>335</v>
      </c>
      <c r="F64" s="10">
        <v>13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413</v>
      </c>
      <c r="D65" s="10">
        <v>21</v>
      </c>
      <c r="E65" s="10">
        <v>385</v>
      </c>
      <c r="F65" s="10">
        <v>7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1830</v>
      </c>
      <c r="D66" s="10">
        <v>71</v>
      </c>
      <c r="E66" s="10">
        <v>1708</v>
      </c>
      <c r="F66" s="10">
        <v>51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384</v>
      </c>
      <c r="D67" s="10">
        <v>26</v>
      </c>
      <c r="E67" s="10">
        <v>346</v>
      </c>
      <c r="F67" s="10">
        <v>12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382</v>
      </c>
      <c r="D68" s="10">
        <v>8</v>
      </c>
      <c r="E68" s="10">
        <v>365</v>
      </c>
      <c r="F68" s="10">
        <v>9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360</v>
      </c>
      <c r="D69" s="10">
        <v>13</v>
      </c>
      <c r="E69" s="10">
        <v>337</v>
      </c>
      <c r="F69" s="10">
        <v>10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338</v>
      </c>
      <c r="D70" s="10">
        <v>11</v>
      </c>
      <c r="E70" s="10">
        <v>320</v>
      </c>
      <c r="F70" s="10">
        <v>7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366</v>
      </c>
      <c r="D71" s="10">
        <v>13</v>
      </c>
      <c r="E71" s="10">
        <v>340</v>
      </c>
      <c r="F71" s="10">
        <v>13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1742</v>
      </c>
      <c r="D72" s="10">
        <v>64</v>
      </c>
      <c r="E72" s="10">
        <v>1609</v>
      </c>
      <c r="F72" s="10">
        <v>69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393</v>
      </c>
      <c r="D73" s="10">
        <v>17</v>
      </c>
      <c r="E73" s="10">
        <v>366</v>
      </c>
      <c r="F73" s="10">
        <v>10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304</v>
      </c>
      <c r="D74" s="10">
        <v>10</v>
      </c>
      <c r="E74" s="10">
        <v>283</v>
      </c>
      <c r="F74" s="10">
        <v>11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321</v>
      </c>
      <c r="D75" s="10">
        <v>13</v>
      </c>
      <c r="E75" s="10">
        <v>297</v>
      </c>
      <c r="F75" s="10">
        <v>11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360</v>
      </c>
      <c r="D76" s="10">
        <v>11</v>
      </c>
      <c r="E76" s="10">
        <v>329</v>
      </c>
      <c r="F76" s="10">
        <v>20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364</v>
      </c>
      <c r="D77" s="10">
        <v>13</v>
      </c>
      <c r="E77" s="10">
        <v>334</v>
      </c>
      <c r="F77" s="10">
        <v>17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1560</v>
      </c>
      <c r="D78" s="10">
        <v>51</v>
      </c>
      <c r="E78" s="10">
        <v>1459</v>
      </c>
      <c r="F78" s="10">
        <v>50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355</v>
      </c>
      <c r="D79" s="10">
        <v>12</v>
      </c>
      <c r="E79" s="10">
        <v>333</v>
      </c>
      <c r="F79" s="10">
        <v>10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280</v>
      </c>
      <c r="D80" s="10">
        <v>13</v>
      </c>
      <c r="E80" s="10">
        <v>258</v>
      </c>
      <c r="F80" s="10">
        <v>9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317</v>
      </c>
      <c r="D81" s="10">
        <v>15</v>
      </c>
      <c r="E81" s="10">
        <v>292</v>
      </c>
      <c r="F81" s="10">
        <v>10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322</v>
      </c>
      <c r="D82" s="10">
        <v>7</v>
      </c>
      <c r="E82" s="10">
        <v>306</v>
      </c>
      <c r="F82" s="10">
        <v>9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286</v>
      </c>
      <c r="D83" s="10">
        <v>4</v>
      </c>
      <c r="E83" s="10">
        <v>270</v>
      </c>
      <c r="F83" s="10">
        <v>12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1404</v>
      </c>
      <c r="D84" s="10">
        <v>25</v>
      </c>
      <c r="E84" s="10">
        <v>1313</v>
      </c>
      <c r="F84" s="10">
        <v>66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282</v>
      </c>
      <c r="D85" s="10">
        <v>11</v>
      </c>
      <c r="E85" s="10">
        <v>259</v>
      </c>
      <c r="F85" s="10">
        <v>12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298</v>
      </c>
      <c r="D86" s="10">
        <v>6</v>
      </c>
      <c r="E86" s="10">
        <v>275</v>
      </c>
      <c r="F86" s="10">
        <v>17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306</v>
      </c>
      <c r="D87" s="10">
        <v>3</v>
      </c>
      <c r="E87" s="10">
        <v>286</v>
      </c>
      <c r="F87" s="10">
        <v>17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254</v>
      </c>
      <c r="D88" s="10">
        <v>4</v>
      </c>
      <c r="E88" s="10">
        <v>238</v>
      </c>
      <c r="F88" s="10">
        <v>12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264</v>
      </c>
      <c r="D89" s="10">
        <v>1</v>
      </c>
      <c r="E89" s="10">
        <v>255</v>
      </c>
      <c r="F89" s="10">
        <v>8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1221</v>
      </c>
      <c r="D90" s="10">
        <v>26</v>
      </c>
      <c r="E90" s="10">
        <v>1105</v>
      </c>
      <c r="F90" s="10">
        <v>90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263</v>
      </c>
      <c r="D91" s="10">
        <v>5</v>
      </c>
      <c r="E91" s="10">
        <v>239</v>
      </c>
      <c r="F91" s="10">
        <v>19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249</v>
      </c>
      <c r="D92" s="10">
        <v>5</v>
      </c>
      <c r="E92" s="10">
        <v>224</v>
      </c>
      <c r="F92" s="10">
        <v>20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249</v>
      </c>
      <c r="D93" s="10">
        <v>3</v>
      </c>
      <c r="E93" s="10">
        <v>229</v>
      </c>
      <c r="F93" s="10">
        <v>17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243</v>
      </c>
      <c r="D94" s="10">
        <v>7</v>
      </c>
      <c r="E94" s="10">
        <v>222</v>
      </c>
      <c r="F94" s="10">
        <v>14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217</v>
      </c>
      <c r="D95" s="10">
        <v>6</v>
      </c>
      <c r="E95" s="10">
        <v>191</v>
      </c>
      <c r="F95" s="10">
        <v>20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832</v>
      </c>
      <c r="D96" s="10">
        <v>22</v>
      </c>
      <c r="E96" s="10">
        <v>760</v>
      </c>
      <c r="F96" s="10">
        <v>50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199</v>
      </c>
      <c r="D97" s="10">
        <v>5</v>
      </c>
      <c r="E97" s="10">
        <v>184</v>
      </c>
      <c r="F97" s="10">
        <v>10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188</v>
      </c>
      <c r="D98" s="10">
        <v>4</v>
      </c>
      <c r="E98" s="10">
        <v>175</v>
      </c>
      <c r="F98" s="10">
        <v>9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143</v>
      </c>
      <c r="D99" s="10">
        <v>3</v>
      </c>
      <c r="E99" s="10">
        <v>128</v>
      </c>
      <c r="F99" s="10">
        <v>12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157</v>
      </c>
      <c r="D100" s="10">
        <v>6</v>
      </c>
      <c r="E100" s="10">
        <v>140</v>
      </c>
      <c r="F100" s="10">
        <v>11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145</v>
      </c>
      <c r="D101" s="10">
        <v>4</v>
      </c>
      <c r="E101" s="10">
        <v>133</v>
      </c>
      <c r="F101" s="10">
        <v>8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541</v>
      </c>
      <c r="D102" s="10">
        <v>21</v>
      </c>
      <c r="E102" s="10">
        <v>480</v>
      </c>
      <c r="F102" s="10">
        <v>40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141</v>
      </c>
      <c r="D103" s="10">
        <v>5</v>
      </c>
      <c r="E103" s="10">
        <v>124</v>
      </c>
      <c r="F103" s="10">
        <v>12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119</v>
      </c>
      <c r="D104" s="10">
        <v>7</v>
      </c>
      <c r="E104" s="10">
        <v>105</v>
      </c>
      <c r="F104" s="10">
        <v>7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102</v>
      </c>
      <c r="D105" s="10">
        <v>3</v>
      </c>
      <c r="E105" s="10">
        <v>92</v>
      </c>
      <c r="F105" s="10">
        <v>7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97</v>
      </c>
      <c r="D106" s="10">
        <v>3</v>
      </c>
      <c r="E106" s="10">
        <v>88</v>
      </c>
      <c r="F106" s="10">
        <v>6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82</v>
      </c>
      <c r="D107" s="10">
        <v>3</v>
      </c>
      <c r="E107" s="10">
        <v>71</v>
      </c>
      <c r="F107" s="10">
        <v>8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316</v>
      </c>
      <c r="D108" s="10">
        <v>5</v>
      </c>
      <c r="E108" s="10">
        <v>281</v>
      </c>
      <c r="F108" s="10">
        <v>30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78</v>
      </c>
      <c r="D109" s="10">
        <v>2</v>
      </c>
      <c r="E109" s="10">
        <v>72</v>
      </c>
      <c r="F109" s="10">
        <v>4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83</v>
      </c>
      <c r="D110" s="10" t="s">
        <v>156</v>
      </c>
      <c r="E110" s="10">
        <v>74</v>
      </c>
      <c r="F110" s="10">
        <v>9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55</v>
      </c>
      <c r="D111" s="10" t="s">
        <v>156</v>
      </c>
      <c r="E111" s="10">
        <v>53</v>
      </c>
      <c r="F111" s="10">
        <v>2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60</v>
      </c>
      <c r="D112" s="10" t="s">
        <v>156</v>
      </c>
      <c r="E112" s="10">
        <v>54</v>
      </c>
      <c r="F112" s="10">
        <v>6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40</v>
      </c>
      <c r="D113" s="10">
        <v>3</v>
      </c>
      <c r="E113" s="10">
        <v>28</v>
      </c>
      <c r="F113" s="10">
        <v>9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198</v>
      </c>
      <c r="D114" s="10">
        <v>5</v>
      </c>
      <c r="E114" s="10">
        <v>166</v>
      </c>
      <c r="F114" s="10">
        <v>27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18564</v>
      </c>
      <c r="D115" s="3">
        <v>6370</v>
      </c>
      <c r="E115" s="3">
        <v>11222</v>
      </c>
      <c r="F115" s="3">
        <v>972</v>
      </c>
    </row>
    <row r="116" spans="1:11" ht="12" customHeight="1" x14ac:dyDescent="0.2">
      <c r="A116" s="38" t="s">
        <v>145</v>
      </c>
      <c r="B116" s="1" t="s">
        <v>8</v>
      </c>
      <c r="C116" s="10">
        <v>1257</v>
      </c>
      <c r="D116" s="10">
        <v>607</v>
      </c>
      <c r="E116" s="10">
        <v>35</v>
      </c>
      <c r="F116" s="10">
        <v>615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235</v>
      </c>
      <c r="D117" s="10">
        <v>20</v>
      </c>
      <c r="E117" s="10">
        <v>6</v>
      </c>
      <c r="F117" s="10">
        <v>209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188</v>
      </c>
      <c r="D118" s="10">
        <v>22</v>
      </c>
      <c r="E118" s="10">
        <v>4</v>
      </c>
      <c r="F118" s="10">
        <v>162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265</v>
      </c>
      <c r="D119" s="10">
        <v>83</v>
      </c>
      <c r="E119" s="10">
        <v>12</v>
      </c>
      <c r="F119" s="10">
        <v>170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295</v>
      </c>
      <c r="D120" s="10">
        <v>218</v>
      </c>
      <c r="E120" s="10">
        <v>8</v>
      </c>
      <c r="F120" s="10">
        <v>69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274</v>
      </c>
      <c r="D121" s="10">
        <v>264</v>
      </c>
      <c r="E121" s="10">
        <v>5</v>
      </c>
      <c r="F121" s="10">
        <v>5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1349</v>
      </c>
      <c r="D122" s="10">
        <v>1331</v>
      </c>
      <c r="E122" s="10">
        <v>8</v>
      </c>
      <c r="F122" s="10">
        <v>10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263</v>
      </c>
      <c r="D123" s="10">
        <v>258</v>
      </c>
      <c r="E123" s="10">
        <v>1</v>
      </c>
      <c r="F123" s="10">
        <v>4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262</v>
      </c>
      <c r="D124" s="10">
        <v>258</v>
      </c>
      <c r="E124" s="10">
        <v>3</v>
      </c>
      <c r="F124" s="10">
        <v>1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278</v>
      </c>
      <c r="D125" s="10">
        <v>275</v>
      </c>
      <c r="E125" s="10" t="s">
        <v>156</v>
      </c>
      <c r="F125" s="10">
        <v>3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281</v>
      </c>
      <c r="D126" s="10">
        <v>278</v>
      </c>
      <c r="E126" s="10">
        <v>2</v>
      </c>
      <c r="F126" s="10">
        <v>1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265</v>
      </c>
      <c r="D127" s="10">
        <v>262</v>
      </c>
      <c r="E127" s="10">
        <v>2</v>
      </c>
      <c r="F127" s="10">
        <v>1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1525</v>
      </c>
      <c r="D128" s="10">
        <v>1490</v>
      </c>
      <c r="E128" s="10">
        <v>27</v>
      </c>
      <c r="F128" s="10">
        <v>8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271</v>
      </c>
      <c r="D129" s="10">
        <v>270</v>
      </c>
      <c r="E129" s="10">
        <v>1</v>
      </c>
      <c r="F129" s="10" t="s">
        <v>156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322</v>
      </c>
      <c r="D130" s="10">
        <v>317</v>
      </c>
      <c r="E130" s="10">
        <v>4</v>
      </c>
      <c r="F130" s="10">
        <v>1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292</v>
      </c>
      <c r="D131" s="10">
        <v>288</v>
      </c>
      <c r="E131" s="10">
        <v>3</v>
      </c>
      <c r="F131" s="10">
        <v>1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310</v>
      </c>
      <c r="D132" s="10">
        <v>300</v>
      </c>
      <c r="E132" s="10">
        <v>8</v>
      </c>
      <c r="F132" s="10">
        <v>2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330</v>
      </c>
      <c r="D133" s="10">
        <v>315</v>
      </c>
      <c r="E133" s="10">
        <v>11</v>
      </c>
      <c r="F133" s="10">
        <v>4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1525</v>
      </c>
      <c r="D134" s="10">
        <v>1246</v>
      </c>
      <c r="E134" s="10">
        <v>273</v>
      </c>
      <c r="F134" s="10">
        <v>6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317</v>
      </c>
      <c r="D135" s="10">
        <v>301</v>
      </c>
      <c r="E135" s="10">
        <v>16</v>
      </c>
      <c r="F135" s="10" t="s">
        <v>156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310</v>
      </c>
      <c r="D136" s="10">
        <v>288</v>
      </c>
      <c r="E136" s="10">
        <v>20</v>
      </c>
      <c r="F136" s="10">
        <v>2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315</v>
      </c>
      <c r="D137" s="10">
        <v>292</v>
      </c>
      <c r="E137" s="10">
        <v>22</v>
      </c>
      <c r="F137" s="10">
        <v>1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301</v>
      </c>
      <c r="D138" s="10">
        <v>206</v>
      </c>
      <c r="E138" s="10">
        <v>94</v>
      </c>
      <c r="F138" s="10">
        <v>1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282</v>
      </c>
      <c r="D139" s="10">
        <v>159</v>
      </c>
      <c r="E139" s="10">
        <v>121</v>
      </c>
      <c r="F139" s="10">
        <v>2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1422</v>
      </c>
      <c r="D140" s="10">
        <v>609</v>
      </c>
      <c r="E140" s="10">
        <v>796</v>
      </c>
      <c r="F140" s="10">
        <v>17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272</v>
      </c>
      <c r="D141" s="10">
        <v>146</v>
      </c>
      <c r="E141" s="10">
        <v>124</v>
      </c>
      <c r="F141" s="10">
        <v>2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298</v>
      </c>
      <c r="D142" s="10">
        <v>151</v>
      </c>
      <c r="E142" s="10">
        <v>144</v>
      </c>
      <c r="F142" s="10">
        <v>3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298</v>
      </c>
      <c r="D143" s="10">
        <v>126</v>
      </c>
      <c r="E143" s="10">
        <v>169</v>
      </c>
      <c r="F143" s="10">
        <v>3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268</v>
      </c>
      <c r="D144" s="10">
        <v>95</v>
      </c>
      <c r="E144" s="10">
        <v>168</v>
      </c>
      <c r="F144" s="10">
        <v>5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286</v>
      </c>
      <c r="D145" s="10">
        <v>91</v>
      </c>
      <c r="E145" s="10">
        <v>191</v>
      </c>
      <c r="F145" s="10">
        <v>4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1398</v>
      </c>
      <c r="D146" s="10">
        <v>344</v>
      </c>
      <c r="E146" s="10">
        <v>1044</v>
      </c>
      <c r="F146" s="10">
        <v>10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307</v>
      </c>
      <c r="D147" s="10">
        <v>88</v>
      </c>
      <c r="E147" s="10">
        <v>218</v>
      </c>
      <c r="F147" s="10">
        <v>1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271</v>
      </c>
      <c r="D148" s="10">
        <v>59</v>
      </c>
      <c r="E148" s="10">
        <v>209</v>
      </c>
      <c r="F148" s="10">
        <v>3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271</v>
      </c>
      <c r="D149" s="10">
        <v>76</v>
      </c>
      <c r="E149" s="10">
        <v>193</v>
      </c>
      <c r="F149" s="10">
        <v>2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269</v>
      </c>
      <c r="D150" s="10">
        <v>65</v>
      </c>
      <c r="E150" s="10">
        <v>201</v>
      </c>
      <c r="F150" s="10">
        <v>3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280</v>
      </c>
      <c r="D151" s="10">
        <v>56</v>
      </c>
      <c r="E151" s="10">
        <v>223</v>
      </c>
      <c r="F151" s="10">
        <v>1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1268</v>
      </c>
      <c r="D152" s="10">
        <v>214</v>
      </c>
      <c r="E152" s="10">
        <v>1038</v>
      </c>
      <c r="F152" s="10">
        <v>16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287</v>
      </c>
      <c r="D153" s="10">
        <v>47</v>
      </c>
      <c r="E153" s="10">
        <v>236</v>
      </c>
      <c r="F153" s="10">
        <v>4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285</v>
      </c>
      <c r="D154" s="10">
        <v>59</v>
      </c>
      <c r="E154" s="10">
        <v>220</v>
      </c>
      <c r="F154" s="10">
        <v>6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253</v>
      </c>
      <c r="D155" s="10">
        <v>46</v>
      </c>
      <c r="E155" s="10">
        <v>204</v>
      </c>
      <c r="F155" s="10">
        <v>3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213</v>
      </c>
      <c r="D156" s="10">
        <v>31</v>
      </c>
      <c r="E156" s="10">
        <v>180</v>
      </c>
      <c r="F156" s="10">
        <v>2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230</v>
      </c>
      <c r="D157" s="10">
        <v>31</v>
      </c>
      <c r="E157" s="10">
        <v>198</v>
      </c>
      <c r="F157" s="10">
        <v>1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1218</v>
      </c>
      <c r="D158" s="10">
        <v>159</v>
      </c>
      <c r="E158" s="10">
        <v>1048</v>
      </c>
      <c r="F158" s="10">
        <v>11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246</v>
      </c>
      <c r="D159" s="10">
        <v>47</v>
      </c>
      <c r="E159" s="10">
        <v>197</v>
      </c>
      <c r="F159" s="10">
        <v>2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226</v>
      </c>
      <c r="D160" s="10">
        <v>31</v>
      </c>
      <c r="E160" s="10">
        <v>195</v>
      </c>
      <c r="F160" s="10" t="s">
        <v>156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254</v>
      </c>
      <c r="D161" s="10">
        <v>39</v>
      </c>
      <c r="E161" s="10">
        <v>211</v>
      </c>
      <c r="F161" s="10">
        <v>4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240</v>
      </c>
      <c r="D162" s="10">
        <v>19</v>
      </c>
      <c r="E162" s="10">
        <v>219</v>
      </c>
      <c r="F162" s="10">
        <v>2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252</v>
      </c>
      <c r="D163" s="10">
        <v>23</v>
      </c>
      <c r="E163" s="10">
        <v>226</v>
      </c>
      <c r="F163" s="10">
        <v>3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1264</v>
      </c>
      <c r="D164" s="10">
        <v>119</v>
      </c>
      <c r="E164" s="10">
        <v>1125</v>
      </c>
      <c r="F164" s="10">
        <v>20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255</v>
      </c>
      <c r="D165" s="10">
        <v>38</v>
      </c>
      <c r="E165" s="10">
        <v>213</v>
      </c>
      <c r="F165" s="10">
        <v>4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253</v>
      </c>
      <c r="D166" s="10">
        <v>20</v>
      </c>
      <c r="E166" s="10">
        <v>233</v>
      </c>
      <c r="F166" s="10" t="s">
        <v>156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280</v>
      </c>
      <c r="D167" s="10">
        <v>20</v>
      </c>
      <c r="E167" s="10">
        <v>257</v>
      </c>
      <c r="F167" s="10">
        <v>3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239</v>
      </c>
      <c r="D168" s="10">
        <v>24</v>
      </c>
      <c r="E168" s="10">
        <v>209</v>
      </c>
      <c r="F168" s="10">
        <v>6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237</v>
      </c>
      <c r="D169" s="10">
        <v>17</v>
      </c>
      <c r="E169" s="10">
        <v>213</v>
      </c>
      <c r="F169" s="10">
        <v>7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1069</v>
      </c>
      <c r="D170" s="10">
        <v>76</v>
      </c>
      <c r="E170" s="10">
        <v>968</v>
      </c>
      <c r="F170" s="10">
        <v>25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223</v>
      </c>
      <c r="D171" s="10">
        <v>19</v>
      </c>
      <c r="E171" s="10">
        <v>201</v>
      </c>
      <c r="F171" s="10">
        <v>3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208</v>
      </c>
      <c r="D172" s="10">
        <v>16</v>
      </c>
      <c r="E172" s="10">
        <v>184</v>
      </c>
      <c r="F172" s="10">
        <v>8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225</v>
      </c>
      <c r="D173" s="10">
        <v>14</v>
      </c>
      <c r="E173" s="10">
        <v>208</v>
      </c>
      <c r="F173" s="10">
        <v>3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194</v>
      </c>
      <c r="D174" s="10">
        <v>12</v>
      </c>
      <c r="E174" s="10">
        <v>175</v>
      </c>
      <c r="F174" s="10">
        <v>7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219</v>
      </c>
      <c r="D175" s="10">
        <v>15</v>
      </c>
      <c r="E175" s="10">
        <v>200</v>
      </c>
      <c r="F175" s="10">
        <v>4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970</v>
      </c>
      <c r="D176" s="10">
        <v>47</v>
      </c>
      <c r="E176" s="10">
        <v>902</v>
      </c>
      <c r="F176" s="10">
        <v>21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207</v>
      </c>
      <c r="D177" s="10">
        <v>18</v>
      </c>
      <c r="E177" s="10">
        <v>183</v>
      </c>
      <c r="F177" s="10">
        <v>6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184</v>
      </c>
      <c r="D178" s="10">
        <v>6</v>
      </c>
      <c r="E178" s="10">
        <v>177</v>
      </c>
      <c r="F178" s="10">
        <v>1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207</v>
      </c>
      <c r="D179" s="10">
        <v>10</v>
      </c>
      <c r="E179" s="10">
        <v>193</v>
      </c>
      <c r="F179" s="10">
        <v>4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176</v>
      </c>
      <c r="D180" s="10">
        <v>5</v>
      </c>
      <c r="E180" s="10">
        <v>168</v>
      </c>
      <c r="F180" s="10">
        <v>3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196</v>
      </c>
      <c r="D181" s="10">
        <v>8</v>
      </c>
      <c r="E181" s="10">
        <v>181</v>
      </c>
      <c r="F181" s="10">
        <v>7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866</v>
      </c>
      <c r="D182" s="10">
        <v>41</v>
      </c>
      <c r="E182" s="10">
        <v>790</v>
      </c>
      <c r="F182" s="10">
        <v>35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207</v>
      </c>
      <c r="D183" s="10">
        <v>12</v>
      </c>
      <c r="E183" s="10">
        <v>192</v>
      </c>
      <c r="F183" s="10">
        <v>3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157</v>
      </c>
      <c r="D184" s="10">
        <v>7</v>
      </c>
      <c r="E184" s="10">
        <v>143</v>
      </c>
      <c r="F184" s="10">
        <v>7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155</v>
      </c>
      <c r="D185" s="10">
        <v>6</v>
      </c>
      <c r="E185" s="10">
        <v>142</v>
      </c>
      <c r="F185" s="10">
        <v>7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168</v>
      </c>
      <c r="D186" s="10">
        <v>8</v>
      </c>
      <c r="E186" s="10">
        <v>151</v>
      </c>
      <c r="F186" s="10">
        <v>9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179</v>
      </c>
      <c r="D187" s="10">
        <v>8</v>
      </c>
      <c r="E187" s="10">
        <v>162</v>
      </c>
      <c r="F187" s="10">
        <v>9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847</v>
      </c>
      <c r="D188" s="10">
        <v>29</v>
      </c>
      <c r="E188" s="10">
        <v>797</v>
      </c>
      <c r="F188" s="10">
        <v>21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198</v>
      </c>
      <c r="D189" s="10">
        <v>7</v>
      </c>
      <c r="E189" s="10">
        <v>185</v>
      </c>
      <c r="F189" s="10">
        <v>6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156</v>
      </c>
      <c r="D190" s="10">
        <v>8</v>
      </c>
      <c r="E190" s="10">
        <v>145</v>
      </c>
      <c r="F190" s="10">
        <v>3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173</v>
      </c>
      <c r="D191" s="10">
        <v>9</v>
      </c>
      <c r="E191" s="10">
        <v>159</v>
      </c>
      <c r="F191" s="10">
        <v>5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185</v>
      </c>
      <c r="D192" s="10">
        <v>3</v>
      </c>
      <c r="E192" s="10">
        <v>178</v>
      </c>
      <c r="F192" s="10">
        <v>4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135</v>
      </c>
      <c r="D193" s="10">
        <v>2</v>
      </c>
      <c r="E193" s="10">
        <v>130</v>
      </c>
      <c r="F193" s="10">
        <v>3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758</v>
      </c>
      <c r="D194" s="10">
        <v>15</v>
      </c>
      <c r="E194" s="10">
        <v>707</v>
      </c>
      <c r="F194" s="10">
        <v>36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164</v>
      </c>
      <c r="D195" s="10">
        <v>6</v>
      </c>
      <c r="E195" s="10">
        <v>154</v>
      </c>
      <c r="F195" s="10">
        <v>4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148</v>
      </c>
      <c r="D196" s="10">
        <v>4</v>
      </c>
      <c r="E196" s="10">
        <v>139</v>
      </c>
      <c r="F196" s="10">
        <v>5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167</v>
      </c>
      <c r="D197" s="10">
        <v>2</v>
      </c>
      <c r="E197" s="10">
        <v>148</v>
      </c>
      <c r="F197" s="10">
        <v>17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134</v>
      </c>
      <c r="D198" s="10">
        <v>2</v>
      </c>
      <c r="E198" s="10">
        <v>128</v>
      </c>
      <c r="F198" s="10">
        <v>4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145</v>
      </c>
      <c r="D199" s="10">
        <v>1</v>
      </c>
      <c r="E199" s="10">
        <v>138</v>
      </c>
      <c r="F199" s="10">
        <v>6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663</v>
      </c>
      <c r="D200" s="10">
        <v>16</v>
      </c>
      <c r="E200" s="10">
        <v>611</v>
      </c>
      <c r="F200" s="10">
        <v>36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139</v>
      </c>
      <c r="D201" s="10">
        <v>3</v>
      </c>
      <c r="E201" s="10">
        <v>129</v>
      </c>
      <c r="F201" s="10">
        <v>7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129</v>
      </c>
      <c r="D202" s="10">
        <v>4</v>
      </c>
      <c r="E202" s="10">
        <v>118</v>
      </c>
      <c r="F202" s="10">
        <v>7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141</v>
      </c>
      <c r="D203" s="10">
        <v>2</v>
      </c>
      <c r="E203" s="10">
        <v>129</v>
      </c>
      <c r="F203" s="10">
        <v>10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134</v>
      </c>
      <c r="D204" s="10">
        <v>3</v>
      </c>
      <c r="E204" s="10">
        <v>129</v>
      </c>
      <c r="F204" s="10">
        <v>2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120</v>
      </c>
      <c r="D205" s="10">
        <v>4</v>
      </c>
      <c r="E205" s="10">
        <v>106</v>
      </c>
      <c r="F205" s="10">
        <v>10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471</v>
      </c>
      <c r="D206" s="10">
        <v>13</v>
      </c>
      <c r="E206" s="10">
        <v>434</v>
      </c>
      <c r="F206" s="10">
        <v>24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106</v>
      </c>
      <c r="D207" s="10">
        <v>2</v>
      </c>
      <c r="E207" s="10">
        <v>99</v>
      </c>
      <c r="F207" s="10">
        <v>5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101</v>
      </c>
      <c r="D208" s="10">
        <v>1</v>
      </c>
      <c r="E208" s="10">
        <v>94</v>
      </c>
      <c r="F208" s="10">
        <v>6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91</v>
      </c>
      <c r="D209" s="10">
        <v>2</v>
      </c>
      <c r="E209" s="10">
        <v>83</v>
      </c>
      <c r="F209" s="10">
        <v>6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92</v>
      </c>
      <c r="D210" s="10">
        <v>5</v>
      </c>
      <c r="E210" s="10">
        <v>85</v>
      </c>
      <c r="F210" s="10">
        <v>2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81</v>
      </c>
      <c r="D211" s="10">
        <v>3</v>
      </c>
      <c r="E211" s="10">
        <v>73</v>
      </c>
      <c r="F211" s="10">
        <v>5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336</v>
      </c>
      <c r="D212" s="10">
        <v>11</v>
      </c>
      <c r="E212" s="10">
        <v>305</v>
      </c>
      <c r="F212" s="10">
        <v>20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87</v>
      </c>
      <c r="D213" s="10">
        <v>2</v>
      </c>
      <c r="E213" s="10">
        <v>77</v>
      </c>
      <c r="F213" s="10">
        <v>8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76</v>
      </c>
      <c r="D214" s="10">
        <v>4</v>
      </c>
      <c r="E214" s="10">
        <v>70</v>
      </c>
      <c r="F214" s="10">
        <v>2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63</v>
      </c>
      <c r="D215" s="10">
        <v>3</v>
      </c>
      <c r="E215" s="10">
        <v>57</v>
      </c>
      <c r="F215" s="10">
        <v>3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57</v>
      </c>
      <c r="D216" s="10" t="s">
        <v>156</v>
      </c>
      <c r="E216" s="10">
        <v>54</v>
      </c>
      <c r="F216" s="10">
        <v>3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53</v>
      </c>
      <c r="D217" s="10">
        <v>2</v>
      </c>
      <c r="E217" s="10">
        <v>47</v>
      </c>
      <c r="F217" s="10">
        <v>4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221</v>
      </c>
      <c r="D218" s="10">
        <v>1</v>
      </c>
      <c r="E218" s="10">
        <v>202</v>
      </c>
      <c r="F218" s="10">
        <v>18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59</v>
      </c>
      <c r="D219" s="10">
        <v>1</v>
      </c>
      <c r="E219" s="10">
        <v>56</v>
      </c>
      <c r="F219" s="10">
        <v>2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50</v>
      </c>
      <c r="D220" s="10" t="s">
        <v>156</v>
      </c>
      <c r="E220" s="10">
        <v>45</v>
      </c>
      <c r="F220" s="10">
        <v>5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43</v>
      </c>
      <c r="D221" s="10" t="s">
        <v>156</v>
      </c>
      <c r="E221" s="10">
        <v>42</v>
      </c>
      <c r="F221" s="10">
        <v>1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43</v>
      </c>
      <c r="D222" s="10" t="s">
        <v>156</v>
      </c>
      <c r="E222" s="10">
        <v>39</v>
      </c>
      <c r="F222" s="10">
        <v>4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26</v>
      </c>
      <c r="D223" s="10" t="s">
        <v>156</v>
      </c>
      <c r="E223" s="10">
        <v>20</v>
      </c>
      <c r="F223" s="10">
        <v>6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137</v>
      </c>
      <c r="D224" s="10">
        <v>2</v>
      </c>
      <c r="E224" s="10">
        <v>112</v>
      </c>
      <c r="F224" s="10">
        <v>23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17459</v>
      </c>
      <c r="D225" s="3">
        <v>5947</v>
      </c>
      <c r="E225" s="3">
        <v>10513</v>
      </c>
      <c r="F225" s="3">
        <v>999</v>
      </c>
    </row>
    <row r="226" spans="1:11" ht="12" customHeight="1" x14ac:dyDescent="0.2">
      <c r="A226" s="38" t="s">
        <v>145</v>
      </c>
      <c r="B226" s="1" t="s">
        <v>8</v>
      </c>
      <c r="C226" s="10">
        <v>1308</v>
      </c>
      <c r="D226" s="10">
        <v>646</v>
      </c>
      <c r="E226" s="10">
        <v>35</v>
      </c>
      <c r="F226" s="10">
        <v>627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212</v>
      </c>
      <c r="D227" s="10">
        <v>12</v>
      </c>
      <c r="E227" s="10">
        <v>8</v>
      </c>
      <c r="F227" s="10">
        <v>192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216</v>
      </c>
      <c r="D228" s="10">
        <v>18</v>
      </c>
      <c r="E228" s="10">
        <v>10</v>
      </c>
      <c r="F228" s="10">
        <v>188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266</v>
      </c>
      <c r="D229" s="10">
        <v>83</v>
      </c>
      <c r="E229" s="10">
        <v>11</v>
      </c>
      <c r="F229" s="10">
        <v>172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292</v>
      </c>
      <c r="D230" s="10">
        <v>217</v>
      </c>
      <c r="E230" s="10">
        <v>5</v>
      </c>
      <c r="F230" s="10">
        <v>70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322</v>
      </c>
      <c r="D231" s="10">
        <v>316</v>
      </c>
      <c r="E231" s="10">
        <v>1</v>
      </c>
      <c r="F231" s="10">
        <v>5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1546</v>
      </c>
      <c r="D232" s="10">
        <v>1522</v>
      </c>
      <c r="E232" s="10">
        <v>12</v>
      </c>
      <c r="F232" s="10">
        <v>12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297</v>
      </c>
      <c r="D233" s="10">
        <v>293</v>
      </c>
      <c r="E233" s="10">
        <v>1</v>
      </c>
      <c r="F233" s="10">
        <v>3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312</v>
      </c>
      <c r="D234" s="10">
        <v>310</v>
      </c>
      <c r="E234" s="10" t="s">
        <v>156</v>
      </c>
      <c r="F234" s="10">
        <v>2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303</v>
      </c>
      <c r="D235" s="10">
        <v>295</v>
      </c>
      <c r="E235" s="10">
        <v>4</v>
      </c>
      <c r="F235" s="10">
        <v>4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325</v>
      </c>
      <c r="D236" s="10">
        <v>320</v>
      </c>
      <c r="E236" s="10">
        <v>3</v>
      </c>
      <c r="F236" s="10">
        <v>2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309</v>
      </c>
      <c r="D237" s="10">
        <v>304</v>
      </c>
      <c r="E237" s="10">
        <v>4</v>
      </c>
      <c r="F237" s="10">
        <v>1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1596</v>
      </c>
      <c r="D238" s="10">
        <v>1565</v>
      </c>
      <c r="E238" s="10">
        <v>30</v>
      </c>
      <c r="F238" s="10">
        <v>1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315</v>
      </c>
      <c r="D239" s="10">
        <v>310</v>
      </c>
      <c r="E239" s="10">
        <v>4</v>
      </c>
      <c r="F239" s="10">
        <v>1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319</v>
      </c>
      <c r="D240" s="10">
        <v>317</v>
      </c>
      <c r="E240" s="10">
        <v>2</v>
      </c>
      <c r="F240" s="10" t="s">
        <v>156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305</v>
      </c>
      <c r="D241" s="10">
        <v>301</v>
      </c>
      <c r="E241" s="10">
        <v>4</v>
      </c>
      <c r="F241" s="10" t="s">
        <v>156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343</v>
      </c>
      <c r="D242" s="10">
        <v>335</v>
      </c>
      <c r="E242" s="10">
        <v>8</v>
      </c>
      <c r="F242" s="10" t="s">
        <v>156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314</v>
      </c>
      <c r="D243" s="10">
        <v>302</v>
      </c>
      <c r="E243" s="10">
        <v>12</v>
      </c>
      <c r="F243" s="10" t="s">
        <v>156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1642</v>
      </c>
      <c r="D244" s="10">
        <v>1221</v>
      </c>
      <c r="E244" s="10">
        <v>414</v>
      </c>
      <c r="F244" s="10">
        <v>7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332</v>
      </c>
      <c r="D245" s="10">
        <v>305</v>
      </c>
      <c r="E245" s="10">
        <v>26</v>
      </c>
      <c r="F245" s="10">
        <v>1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323</v>
      </c>
      <c r="D246" s="10">
        <v>287</v>
      </c>
      <c r="E246" s="10">
        <v>35</v>
      </c>
      <c r="F246" s="10">
        <v>1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342</v>
      </c>
      <c r="D247" s="10">
        <v>286</v>
      </c>
      <c r="E247" s="10">
        <v>56</v>
      </c>
      <c r="F247" s="10" t="s">
        <v>156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322</v>
      </c>
      <c r="D248" s="10">
        <v>205</v>
      </c>
      <c r="E248" s="10">
        <v>112</v>
      </c>
      <c r="F248" s="10">
        <v>5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323</v>
      </c>
      <c r="D249" s="10">
        <v>138</v>
      </c>
      <c r="E249" s="10">
        <v>185</v>
      </c>
      <c r="F249" s="10" t="s">
        <v>156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1330</v>
      </c>
      <c r="D250" s="10">
        <v>384</v>
      </c>
      <c r="E250" s="10">
        <v>938</v>
      </c>
      <c r="F250" s="10">
        <v>8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257</v>
      </c>
      <c r="D251" s="10">
        <v>106</v>
      </c>
      <c r="E251" s="10">
        <v>149</v>
      </c>
      <c r="F251" s="10">
        <v>2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261</v>
      </c>
      <c r="D252" s="10">
        <v>96</v>
      </c>
      <c r="E252" s="10">
        <v>164</v>
      </c>
      <c r="F252" s="10">
        <v>1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292</v>
      </c>
      <c r="D253" s="10">
        <v>80</v>
      </c>
      <c r="E253" s="10">
        <v>211</v>
      </c>
      <c r="F253" s="10">
        <v>1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261</v>
      </c>
      <c r="D254" s="10">
        <v>45</v>
      </c>
      <c r="E254" s="10">
        <v>214</v>
      </c>
      <c r="F254" s="10">
        <v>2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259</v>
      </c>
      <c r="D255" s="10">
        <v>57</v>
      </c>
      <c r="E255" s="10">
        <v>200</v>
      </c>
      <c r="F255" s="10">
        <v>2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1264</v>
      </c>
      <c r="D256" s="10">
        <v>195</v>
      </c>
      <c r="E256" s="10">
        <v>1054</v>
      </c>
      <c r="F256" s="10">
        <v>15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257</v>
      </c>
      <c r="D257" s="10">
        <v>52</v>
      </c>
      <c r="E257" s="10">
        <v>201</v>
      </c>
      <c r="F257" s="10">
        <v>4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239</v>
      </c>
      <c r="D258" s="10">
        <v>42</v>
      </c>
      <c r="E258" s="10">
        <v>197</v>
      </c>
      <c r="F258" s="10" t="s">
        <v>156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254</v>
      </c>
      <c r="D259" s="10">
        <v>32</v>
      </c>
      <c r="E259" s="10">
        <v>219</v>
      </c>
      <c r="F259" s="10">
        <v>3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247</v>
      </c>
      <c r="D260" s="10">
        <v>30</v>
      </c>
      <c r="E260" s="10">
        <v>216</v>
      </c>
      <c r="F260" s="10">
        <v>1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267</v>
      </c>
      <c r="D261" s="10">
        <v>39</v>
      </c>
      <c r="E261" s="10">
        <v>221</v>
      </c>
      <c r="F261" s="10">
        <v>7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1211</v>
      </c>
      <c r="D262" s="10">
        <v>109</v>
      </c>
      <c r="E262" s="10">
        <v>1079</v>
      </c>
      <c r="F262" s="10">
        <v>23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293</v>
      </c>
      <c r="D263" s="10">
        <v>23</v>
      </c>
      <c r="E263" s="10">
        <v>267</v>
      </c>
      <c r="F263" s="10">
        <v>3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240</v>
      </c>
      <c r="D264" s="10">
        <v>25</v>
      </c>
      <c r="E264" s="10">
        <v>212</v>
      </c>
      <c r="F264" s="10">
        <v>3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225</v>
      </c>
      <c r="D265" s="10">
        <v>15</v>
      </c>
      <c r="E265" s="10">
        <v>204</v>
      </c>
      <c r="F265" s="10">
        <v>6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232</v>
      </c>
      <c r="D266" s="10">
        <v>22</v>
      </c>
      <c r="E266" s="10">
        <v>207</v>
      </c>
      <c r="F266" s="10">
        <v>3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221</v>
      </c>
      <c r="D267" s="10">
        <v>24</v>
      </c>
      <c r="E267" s="10">
        <v>189</v>
      </c>
      <c r="F267" s="10">
        <v>8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1068</v>
      </c>
      <c r="D268" s="10">
        <v>69</v>
      </c>
      <c r="E268" s="10">
        <v>977</v>
      </c>
      <c r="F268" s="10">
        <v>22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217</v>
      </c>
      <c r="D269" s="10">
        <v>18</v>
      </c>
      <c r="E269" s="10">
        <v>195</v>
      </c>
      <c r="F269" s="10">
        <v>4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229</v>
      </c>
      <c r="D270" s="10">
        <v>16</v>
      </c>
      <c r="E270" s="10">
        <v>210</v>
      </c>
      <c r="F270" s="10">
        <v>3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196</v>
      </c>
      <c r="D271" s="10">
        <v>15</v>
      </c>
      <c r="E271" s="10">
        <v>177</v>
      </c>
      <c r="F271" s="10">
        <v>4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199</v>
      </c>
      <c r="D272" s="10">
        <v>7</v>
      </c>
      <c r="E272" s="10">
        <v>187</v>
      </c>
      <c r="F272" s="10">
        <v>5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227</v>
      </c>
      <c r="D273" s="10">
        <v>13</v>
      </c>
      <c r="E273" s="10">
        <v>208</v>
      </c>
      <c r="F273" s="10">
        <v>6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1165</v>
      </c>
      <c r="D274" s="10">
        <v>70</v>
      </c>
      <c r="E274" s="10">
        <v>1074</v>
      </c>
      <c r="F274" s="10">
        <v>21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235</v>
      </c>
      <c r="D275" s="10">
        <v>14</v>
      </c>
      <c r="E275" s="10">
        <v>219</v>
      </c>
      <c r="F275" s="10">
        <v>2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226</v>
      </c>
      <c r="D276" s="10">
        <v>13</v>
      </c>
      <c r="E276" s="10">
        <v>212</v>
      </c>
      <c r="F276" s="10">
        <v>1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251</v>
      </c>
      <c r="D277" s="10">
        <v>14</v>
      </c>
      <c r="E277" s="10">
        <v>235</v>
      </c>
      <c r="F277" s="10">
        <v>2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247</v>
      </c>
      <c r="D278" s="10">
        <v>18</v>
      </c>
      <c r="E278" s="10">
        <v>219</v>
      </c>
      <c r="F278" s="10">
        <v>10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206</v>
      </c>
      <c r="D279" s="10">
        <v>11</v>
      </c>
      <c r="E279" s="10">
        <v>189</v>
      </c>
      <c r="F279" s="10">
        <v>6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954</v>
      </c>
      <c r="D280" s="10">
        <v>51</v>
      </c>
      <c r="E280" s="10">
        <v>879</v>
      </c>
      <c r="F280" s="10">
        <v>24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176</v>
      </c>
      <c r="D281" s="10">
        <v>12</v>
      </c>
      <c r="E281" s="10">
        <v>158</v>
      </c>
      <c r="F281" s="10">
        <v>6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199</v>
      </c>
      <c r="D282" s="10">
        <v>10</v>
      </c>
      <c r="E282" s="10">
        <v>184</v>
      </c>
      <c r="F282" s="10">
        <v>5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209</v>
      </c>
      <c r="D283" s="10">
        <v>13</v>
      </c>
      <c r="E283" s="10">
        <v>192</v>
      </c>
      <c r="F283" s="10">
        <v>4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176</v>
      </c>
      <c r="D284" s="10">
        <v>10</v>
      </c>
      <c r="E284" s="10">
        <v>160</v>
      </c>
      <c r="F284" s="10">
        <v>6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194</v>
      </c>
      <c r="D285" s="10">
        <v>6</v>
      </c>
      <c r="E285" s="10">
        <v>185</v>
      </c>
      <c r="F285" s="10">
        <v>3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860</v>
      </c>
      <c r="D286" s="10">
        <v>24</v>
      </c>
      <c r="E286" s="10">
        <v>806</v>
      </c>
      <c r="F286" s="10">
        <v>30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177</v>
      </c>
      <c r="D287" s="10">
        <v>8</v>
      </c>
      <c r="E287" s="10">
        <v>163</v>
      </c>
      <c r="F287" s="10">
        <v>6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198</v>
      </c>
      <c r="D288" s="10">
        <v>2</v>
      </c>
      <c r="E288" s="10">
        <v>188</v>
      </c>
      <c r="F288" s="10">
        <v>8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153</v>
      </c>
      <c r="D289" s="10">
        <v>3</v>
      </c>
      <c r="E289" s="10">
        <v>144</v>
      </c>
      <c r="F289" s="10">
        <v>6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162</v>
      </c>
      <c r="D290" s="10">
        <v>6</v>
      </c>
      <c r="E290" s="10">
        <v>152</v>
      </c>
      <c r="F290" s="10">
        <v>4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170</v>
      </c>
      <c r="D291" s="10">
        <v>5</v>
      </c>
      <c r="E291" s="10">
        <v>159</v>
      </c>
      <c r="F291" s="10">
        <v>6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876</v>
      </c>
      <c r="D292" s="10">
        <v>23</v>
      </c>
      <c r="E292" s="10">
        <v>819</v>
      </c>
      <c r="F292" s="10">
        <v>34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186</v>
      </c>
      <c r="D293" s="10">
        <v>5</v>
      </c>
      <c r="E293" s="10">
        <v>174</v>
      </c>
      <c r="F293" s="10">
        <v>7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147</v>
      </c>
      <c r="D294" s="10">
        <v>3</v>
      </c>
      <c r="E294" s="10">
        <v>140</v>
      </c>
      <c r="F294" s="10">
        <v>4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166</v>
      </c>
      <c r="D295" s="10">
        <v>7</v>
      </c>
      <c r="E295" s="10">
        <v>155</v>
      </c>
      <c r="F295" s="10">
        <v>4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192</v>
      </c>
      <c r="D296" s="10">
        <v>3</v>
      </c>
      <c r="E296" s="10">
        <v>178</v>
      </c>
      <c r="F296" s="10">
        <v>11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185</v>
      </c>
      <c r="D297" s="10">
        <v>5</v>
      </c>
      <c r="E297" s="10">
        <v>172</v>
      </c>
      <c r="F297" s="10">
        <v>8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713</v>
      </c>
      <c r="D298" s="10">
        <v>22</v>
      </c>
      <c r="E298" s="10">
        <v>662</v>
      </c>
      <c r="F298" s="10">
        <v>29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157</v>
      </c>
      <c r="D299" s="10">
        <v>5</v>
      </c>
      <c r="E299" s="10">
        <v>148</v>
      </c>
      <c r="F299" s="10">
        <v>4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124</v>
      </c>
      <c r="D300" s="10">
        <v>5</v>
      </c>
      <c r="E300" s="10">
        <v>113</v>
      </c>
      <c r="F300" s="10">
        <v>6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144</v>
      </c>
      <c r="D301" s="10">
        <v>6</v>
      </c>
      <c r="E301" s="10">
        <v>133</v>
      </c>
      <c r="F301" s="10">
        <v>5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137</v>
      </c>
      <c r="D302" s="10">
        <v>4</v>
      </c>
      <c r="E302" s="10">
        <v>128</v>
      </c>
      <c r="F302" s="10">
        <v>5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151</v>
      </c>
      <c r="D303" s="10">
        <v>2</v>
      </c>
      <c r="E303" s="10">
        <v>140</v>
      </c>
      <c r="F303" s="10">
        <v>9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646</v>
      </c>
      <c r="D304" s="10">
        <v>10</v>
      </c>
      <c r="E304" s="10">
        <v>606</v>
      </c>
      <c r="F304" s="10">
        <v>30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118</v>
      </c>
      <c r="D305" s="10">
        <v>5</v>
      </c>
      <c r="E305" s="10">
        <v>105</v>
      </c>
      <c r="F305" s="10">
        <v>8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150</v>
      </c>
      <c r="D306" s="10">
        <v>2</v>
      </c>
      <c r="E306" s="10">
        <v>136</v>
      </c>
      <c r="F306" s="10">
        <v>12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139</v>
      </c>
      <c r="D307" s="10">
        <v>1</v>
      </c>
      <c r="E307" s="10">
        <v>138</v>
      </c>
      <c r="F307" s="10" t="s">
        <v>156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120</v>
      </c>
      <c r="D308" s="10">
        <v>2</v>
      </c>
      <c r="E308" s="10">
        <v>110</v>
      </c>
      <c r="F308" s="10">
        <v>8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119</v>
      </c>
      <c r="D309" s="10" t="s">
        <v>156</v>
      </c>
      <c r="E309" s="10">
        <v>117</v>
      </c>
      <c r="F309" s="10">
        <v>2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558</v>
      </c>
      <c r="D310" s="10">
        <v>10</v>
      </c>
      <c r="E310" s="10">
        <v>494</v>
      </c>
      <c r="F310" s="10">
        <v>54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124</v>
      </c>
      <c r="D311" s="10">
        <v>2</v>
      </c>
      <c r="E311" s="10">
        <v>110</v>
      </c>
      <c r="F311" s="10">
        <v>12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120</v>
      </c>
      <c r="D312" s="10">
        <v>1</v>
      </c>
      <c r="E312" s="10">
        <v>106</v>
      </c>
      <c r="F312" s="10">
        <v>13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108</v>
      </c>
      <c r="D313" s="10">
        <v>1</v>
      </c>
      <c r="E313" s="10">
        <v>100</v>
      </c>
      <c r="F313" s="10">
        <v>7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109</v>
      </c>
      <c r="D314" s="10">
        <v>4</v>
      </c>
      <c r="E314" s="10">
        <v>93</v>
      </c>
      <c r="F314" s="10">
        <v>12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97</v>
      </c>
      <c r="D315" s="10">
        <v>2</v>
      </c>
      <c r="E315" s="10">
        <v>85</v>
      </c>
      <c r="F315" s="10">
        <v>10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361</v>
      </c>
      <c r="D316" s="10">
        <v>9</v>
      </c>
      <c r="E316" s="10">
        <v>326</v>
      </c>
      <c r="F316" s="10">
        <v>26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93</v>
      </c>
      <c r="D317" s="10">
        <v>3</v>
      </c>
      <c r="E317" s="10">
        <v>85</v>
      </c>
      <c r="F317" s="10">
        <v>5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87</v>
      </c>
      <c r="D318" s="10">
        <v>3</v>
      </c>
      <c r="E318" s="10">
        <v>81</v>
      </c>
      <c r="F318" s="10">
        <v>3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52</v>
      </c>
      <c r="D319" s="10">
        <v>1</v>
      </c>
      <c r="E319" s="10">
        <v>45</v>
      </c>
      <c r="F319" s="10">
        <v>6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65</v>
      </c>
      <c r="D320" s="10">
        <v>1</v>
      </c>
      <c r="E320" s="10">
        <v>55</v>
      </c>
      <c r="F320" s="10">
        <v>9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64</v>
      </c>
      <c r="D321" s="10">
        <v>1</v>
      </c>
      <c r="E321" s="10">
        <v>60</v>
      </c>
      <c r="F321" s="10">
        <v>3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205</v>
      </c>
      <c r="D322" s="10">
        <v>10</v>
      </c>
      <c r="E322" s="10">
        <v>175</v>
      </c>
      <c r="F322" s="10">
        <v>20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54</v>
      </c>
      <c r="D323" s="10">
        <v>3</v>
      </c>
      <c r="E323" s="10">
        <v>47</v>
      </c>
      <c r="F323" s="10">
        <v>4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43</v>
      </c>
      <c r="D324" s="10">
        <v>3</v>
      </c>
      <c r="E324" s="10">
        <v>35</v>
      </c>
      <c r="F324" s="10">
        <v>5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39</v>
      </c>
      <c r="D325" s="10" t="s">
        <v>156</v>
      </c>
      <c r="E325" s="10">
        <v>35</v>
      </c>
      <c r="F325" s="10">
        <v>4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40</v>
      </c>
      <c r="D326" s="10">
        <v>3</v>
      </c>
      <c r="E326" s="10">
        <v>34</v>
      </c>
      <c r="F326" s="10">
        <v>3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29</v>
      </c>
      <c r="D327" s="10">
        <v>1</v>
      </c>
      <c r="E327" s="10">
        <v>24</v>
      </c>
      <c r="F327" s="10">
        <v>4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95</v>
      </c>
      <c r="D328" s="10">
        <v>4</v>
      </c>
      <c r="E328" s="10">
        <v>79</v>
      </c>
      <c r="F328" s="10">
        <v>12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19</v>
      </c>
      <c r="D329" s="10">
        <v>1</v>
      </c>
      <c r="E329" s="10">
        <v>16</v>
      </c>
      <c r="F329" s="10">
        <v>2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33</v>
      </c>
      <c r="D330" s="10" t="s">
        <v>156</v>
      </c>
      <c r="E330" s="10">
        <v>29</v>
      </c>
      <c r="F330" s="10">
        <v>4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12</v>
      </c>
      <c r="D331" s="10" t="s">
        <v>156</v>
      </c>
      <c r="E331" s="10">
        <v>11</v>
      </c>
      <c r="F331" s="10">
        <v>1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17</v>
      </c>
      <c r="D332" s="10" t="s">
        <v>156</v>
      </c>
      <c r="E332" s="10">
        <v>15</v>
      </c>
      <c r="F332" s="10">
        <v>2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14</v>
      </c>
      <c r="D333" s="10">
        <v>3</v>
      </c>
      <c r="E333" s="10">
        <v>8</v>
      </c>
      <c r="F333" s="10">
        <v>3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61</v>
      </c>
      <c r="D334" s="5">
        <v>3</v>
      </c>
      <c r="E334" s="5">
        <v>54</v>
      </c>
      <c r="F334" s="5">
        <v>4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8.33203125" customWidth="1"/>
    <col min="3" max="3" width="18.83203125" customWidth="1"/>
    <col min="4" max="4" width="17.5" customWidth="1"/>
    <col min="5" max="5" width="17.6640625" customWidth="1"/>
    <col min="6" max="6" width="17.16406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126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68317</v>
      </c>
      <c r="D5" s="3">
        <v>21229</v>
      </c>
      <c r="E5" s="3">
        <v>44114</v>
      </c>
      <c r="F5" s="3">
        <v>2974</v>
      </c>
    </row>
    <row r="6" spans="1:32" ht="12" customHeight="1" x14ac:dyDescent="0.2">
      <c r="A6" s="38" t="s">
        <v>145</v>
      </c>
      <c r="B6" s="1" t="s">
        <v>8</v>
      </c>
      <c r="C6" s="10">
        <v>4515</v>
      </c>
      <c r="D6" s="10">
        <v>2557</v>
      </c>
      <c r="E6" s="10">
        <v>108</v>
      </c>
      <c r="F6" s="10">
        <v>1850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753</v>
      </c>
      <c r="D7" s="10">
        <v>67</v>
      </c>
      <c r="E7" s="10">
        <v>20</v>
      </c>
      <c r="F7" s="10">
        <v>666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811</v>
      </c>
      <c r="D8" s="10">
        <v>213</v>
      </c>
      <c r="E8" s="10">
        <v>28</v>
      </c>
      <c r="F8" s="10">
        <v>570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923</v>
      </c>
      <c r="D9" s="10">
        <v>435</v>
      </c>
      <c r="E9" s="10">
        <v>30</v>
      </c>
      <c r="F9" s="10">
        <v>458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1025</v>
      </c>
      <c r="D10" s="10">
        <v>860</v>
      </c>
      <c r="E10" s="10">
        <v>21</v>
      </c>
      <c r="F10" s="10">
        <v>144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1003</v>
      </c>
      <c r="D11" s="10">
        <v>982</v>
      </c>
      <c r="E11" s="10">
        <v>9</v>
      </c>
      <c r="F11" s="10">
        <v>12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5393</v>
      </c>
      <c r="D12" s="10">
        <v>5346</v>
      </c>
      <c r="E12" s="10">
        <v>35</v>
      </c>
      <c r="F12" s="10">
        <v>12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1090</v>
      </c>
      <c r="D13" s="10">
        <v>1081</v>
      </c>
      <c r="E13" s="10">
        <v>6</v>
      </c>
      <c r="F13" s="10">
        <v>3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1059</v>
      </c>
      <c r="D14" s="10">
        <v>1050</v>
      </c>
      <c r="E14" s="10">
        <v>6</v>
      </c>
      <c r="F14" s="10">
        <v>3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1123</v>
      </c>
      <c r="D15" s="10">
        <v>1116</v>
      </c>
      <c r="E15" s="10">
        <v>6</v>
      </c>
      <c r="F15" s="10">
        <v>1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1089</v>
      </c>
      <c r="D16" s="10">
        <v>1075</v>
      </c>
      <c r="E16" s="10">
        <v>12</v>
      </c>
      <c r="F16" s="10">
        <v>2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1032</v>
      </c>
      <c r="D17" s="10">
        <v>1024</v>
      </c>
      <c r="E17" s="10">
        <v>5</v>
      </c>
      <c r="F17" s="10">
        <v>3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5283</v>
      </c>
      <c r="D18" s="10">
        <v>5204</v>
      </c>
      <c r="E18" s="10">
        <v>72</v>
      </c>
      <c r="F18" s="10">
        <v>7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1007</v>
      </c>
      <c r="D19" s="10">
        <v>997</v>
      </c>
      <c r="E19" s="10">
        <v>9</v>
      </c>
      <c r="F19" s="10">
        <v>1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1105</v>
      </c>
      <c r="D20" s="10">
        <v>1102</v>
      </c>
      <c r="E20" s="10">
        <v>2</v>
      </c>
      <c r="F20" s="10">
        <v>1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1089</v>
      </c>
      <c r="D21" s="10">
        <v>1072</v>
      </c>
      <c r="E21" s="10">
        <v>13</v>
      </c>
      <c r="F21" s="10">
        <v>4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1093</v>
      </c>
      <c r="D22" s="10">
        <v>1071</v>
      </c>
      <c r="E22" s="10">
        <v>21</v>
      </c>
      <c r="F22" s="10">
        <v>1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989</v>
      </c>
      <c r="D23" s="10">
        <v>962</v>
      </c>
      <c r="E23" s="10">
        <v>27</v>
      </c>
      <c r="F23" s="10" t="s">
        <v>156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5231</v>
      </c>
      <c r="D24" s="10">
        <v>4009</v>
      </c>
      <c r="E24" s="10">
        <v>1203</v>
      </c>
      <c r="F24" s="10">
        <v>19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1065</v>
      </c>
      <c r="D25" s="10">
        <v>993</v>
      </c>
      <c r="E25" s="10">
        <v>68</v>
      </c>
      <c r="F25" s="10">
        <v>4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1058</v>
      </c>
      <c r="D26" s="10">
        <v>944</v>
      </c>
      <c r="E26" s="10">
        <v>111</v>
      </c>
      <c r="F26" s="10">
        <v>3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1075</v>
      </c>
      <c r="D27" s="10">
        <v>903</v>
      </c>
      <c r="E27" s="10">
        <v>169</v>
      </c>
      <c r="F27" s="10">
        <v>3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1015</v>
      </c>
      <c r="D28" s="10">
        <v>675</v>
      </c>
      <c r="E28" s="10">
        <v>335</v>
      </c>
      <c r="F28" s="10">
        <v>5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1018</v>
      </c>
      <c r="D29" s="10">
        <v>494</v>
      </c>
      <c r="E29" s="10">
        <v>520</v>
      </c>
      <c r="F29" s="10">
        <v>4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4973</v>
      </c>
      <c r="D30" s="10">
        <v>1559</v>
      </c>
      <c r="E30" s="10">
        <v>3374</v>
      </c>
      <c r="F30" s="10">
        <v>40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978</v>
      </c>
      <c r="D31" s="10">
        <v>403</v>
      </c>
      <c r="E31" s="10">
        <v>567</v>
      </c>
      <c r="F31" s="10">
        <v>8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914</v>
      </c>
      <c r="D32" s="10">
        <v>321</v>
      </c>
      <c r="E32" s="10">
        <v>582</v>
      </c>
      <c r="F32" s="10">
        <v>11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1038</v>
      </c>
      <c r="D33" s="10">
        <v>338</v>
      </c>
      <c r="E33" s="10">
        <v>693</v>
      </c>
      <c r="F33" s="10">
        <v>7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1029</v>
      </c>
      <c r="D34" s="10">
        <v>273</v>
      </c>
      <c r="E34" s="10">
        <v>753</v>
      </c>
      <c r="F34" s="10">
        <v>3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1014</v>
      </c>
      <c r="D35" s="10">
        <v>224</v>
      </c>
      <c r="E35" s="10">
        <v>779</v>
      </c>
      <c r="F35" s="10">
        <v>11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5201</v>
      </c>
      <c r="D36" s="10">
        <v>755</v>
      </c>
      <c r="E36" s="10">
        <v>4410</v>
      </c>
      <c r="F36" s="10">
        <v>36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1043</v>
      </c>
      <c r="D37" s="10">
        <v>225</v>
      </c>
      <c r="E37" s="10">
        <v>809</v>
      </c>
      <c r="F37" s="10">
        <v>9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1017</v>
      </c>
      <c r="D38" s="10">
        <v>172</v>
      </c>
      <c r="E38" s="10">
        <v>840</v>
      </c>
      <c r="F38" s="10">
        <v>5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1035</v>
      </c>
      <c r="D39" s="10">
        <v>135</v>
      </c>
      <c r="E39" s="10">
        <v>891</v>
      </c>
      <c r="F39" s="10">
        <v>9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1066</v>
      </c>
      <c r="D40" s="10">
        <v>125</v>
      </c>
      <c r="E40" s="10">
        <v>934</v>
      </c>
      <c r="F40" s="10">
        <v>7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1040</v>
      </c>
      <c r="D41" s="10">
        <v>98</v>
      </c>
      <c r="E41" s="10">
        <v>936</v>
      </c>
      <c r="F41" s="10">
        <v>6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5179</v>
      </c>
      <c r="D42" s="10">
        <v>469</v>
      </c>
      <c r="E42" s="10">
        <v>4657</v>
      </c>
      <c r="F42" s="10">
        <v>53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1070</v>
      </c>
      <c r="D43" s="10">
        <v>108</v>
      </c>
      <c r="E43" s="10">
        <v>949</v>
      </c>
      <c r="F43" s="10">
        <v>13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1039</v>
      </c>
      <c r="D44" s="10">
        <v>89</v>
      </c>
      <c r="E44" s="10">
        <v>941</v>
      </c>
      <c r="F44" s="10">
        <v>9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993</v>
      </c>
      <c r="D45" s="10">
        <v>81</v>
      </c>
      <c r="E45" s="10">
        <v>900</v>
      </c>
      <c r="F45" s="10">
        <v>12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1068</v>
      </c>
      <c r="D46" s="10">
        <v>98</v>
      </c>
      <c r="E46" s="10">
        <v>961</v>
      </c>
      <c r="F46" s="10">
        <v>9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1009</v>
      </c>
      <c r="D47" s="10">
        <v>93</v>
      </c>
      <c r="E47" s="10">
        <v>906</v>
      </c>
      <c r="F47" s="10">
        <v>10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4769</v>
      </c>
      <c r="D48" s="10">
        <v>337</v>
      </c>
      <c r="E48" s="10">
        <v>4377</v>
      </c>
      <c r="F48" s="10">
        <v>55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951</v>
      </c>
      <c r="D49" s="10">
        <v>77</v>
      </c>
      <c r="E49" s="10">
        <v>859</v>
      </c>
      <c r="F49" s="10">
        <v>15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956</v>
      </c>
      <c r="D50" s="10">
        <v>65</v>
      </c>
      <c r="E50" s="10">
        <v>881</v>
      </c>
      <c r="F50" s="10">
        <v>10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933</v>
      </c>
      <c r="D51" s="10">
        <v>68</v>
      </c>
      <c r="E51" s="10">
        <v>858</v>
      </c>
      <c r="F51" s="10">
        <v>7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955</v>
      </c>
      <c r="D52" s="10">
        <v>63</v>
      </c>
      <c r="E52" s="10">
        <v>882</v>
      </c>
      <c r="F52" s="10">
        <v>10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974</v>
      </c>
      <c r="D53" s="10">
        <v>64</v>
      </c>
      <c r="E53" s="10">
        <v>897</v>
      </c>
      <c r="F53" s="10">
        <v>13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4971</v>
      </c>
      <c r="D54" s="10">
        <v>253</v>
      </c>
      <c r="E54" s="10">
        <v>4626</v>
      </c>
      <c r="F54" s="10">
        <v>92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995</v>
      </c>
      <c r="D55" s="10">
        <v>55</v>
      </c>
      <c r="E55" s="10">
        <v>926</v>
      </c>
      <c r="F55" s="10">
        <v>14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1008</v>
      </c>
      <c r="D56" s="10">
        <v>64</v>
      </c>
      <c r="E56" s="10">
        <v>926</v>
      </c>
      <c r="F56" s="10">
        <v>18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977</v>
      </c>
      <c r="D57" s="10">
        <v>44</v>
      </c>
      <c r="E57" s="10">
        <v>910</v>
      </c>
      <c r="F57" s="10">
        <v>23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1054</v>
      </c>
      <c r="D58" s="10">
        <v>44</v>
      </c>
      <c r="E58" s="10">
        <v>989</v>
      </c>
      <c r="F58" s="10">
        <v>21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937</v>
      </c>
      <c r="D59" s="10">
        <v>46</v>
      </c>
      <c r="E59" s="10">
        <v>875</v>
      </c>
      <c r="F59" s="10">
        <v>16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3975</v>
      </c>
      <c r="D60" s="10">
        <v>187</v>
      </c>
      <c r="E60" s="10">
        <v>3724</v>
      </c>
      <c r="F60" s="10">
        <v>64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861</v>
      </c>
      <c r="D61" s="10">
        <v>48</v>
      </c>
      <c r="E61" s="10">
        <v>795</v>
      </c>
      <c r="F61" s="10">
        <v>18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780</v>
      </c>
      <c r="D62" s="10">
        <v>30</v>
      </c>
      <c r="E62" s="10">
        <v>743</v>
      </c>
      <c r="F62" s="10">
        <v>7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794</v>
      </c>
      <c r="D63" s="10">
        <v>40</v>
      </c>
      <c r="E63" s="10">
        <v>735</v>
      </c>
      <c r="F63" s="10">
        <v>19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812</v>
      </c>
      <c r="D64" s="10">
        <v>35</v>
      </c>
      <c r="E64" s="10">
        <v>765</v>
      </c>
      <c r="F64" s="10">
        <v>12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728</v>
      </c>
      <c r="D65" s="10">
        <v>34</v>
      </c>
      <c r="E65" s="10">
        <v>686</v>
      </c>
      <c r="F65" s="10">
        <v>8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3687</v>
      </c>
      <c r="D66" s="10">
        <v>143</v>
      </c>
      <c r="E66" s="10">
        <v>3449</v>
      </c>
      <c r="F66" s="10">
        <v>95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808</v>
      </c>
      <c r="D67" s="10">
        <v>37</v>
      </c>
      <c r="E67" s="10">
        <v>756</v>
      </c>
      <c r="F67" s="10">
        <v>15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750</v>
      </c>
      <c r="D68" s="10">
        <v>24</v>
      </c>
      <c r="E68" s="10">
        <v>702</v>
      </c>
      <c r="F68" s="10">
        <v>24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784</v>
      </c>
      <c r="D69" s="10">
        <v>36</v>
      </c>
      <c r="E69" s="10">
        <v>726</v>
      </c>
      <c r="F69" s="10">
        <v>22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686</v>
      </c>
      <c r="D70" s="10">
        <v>22</v>
      </c>
      <c r="E70" s="10">
        <v>655</v>
      </c>
      <c r="F70" s="10">
        <v>9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659</v>
      </c>
      <c r="D71" s="10">
        <v>24</v>
      </c>
      <c r="E71" s="10">
        <v>610</v>
      </c>
      <c r="F71" s="10">
        <v>25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3522</v>
      </c>
      <c r="D72" s="10">
        <v>98</v>
      </c>
      <c r="E72" s="10">
        <v>3315</v>
      </c>
      <c r="F72" s="10">
        <v>109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645</v>
      </c>
      <c r="D73" s="10">
        <v>24</v>
      </c>
      <c r="E73" s="10">
        <v>601</v>
      </c>
      <c r="F73" s="10">
        <v>20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702</v>
      </c>
      <c r="D74" s="10">
        <v>18</v>
      </c>
      <c r="E74" s="10">
        <v>665</v>
      </c>
      <c r="F74" s="10">
        <v>19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772</v>
      </c>
      <c r="D75" s="10">
        <v>15</v>
      </c>
      <c r="E75" s="10">
        <v>732</v>
      </c>
      <c r="F75" s="10">
        <v>25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705</v>
      </c>
      <c r="D76" s="10">
        <v>21</v>
      </c>
      <c r="E76" s="10">
        <v>658</v>
      </c>
      <c r="F76" s="10">
        <v>26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698</v>
      </c>
      <c r="D77" s="10">
        <v>20</v>
      </c>
      <c r="E77" s="10">
        <v>659</v>
      </c>
      <c r="F77" s="10">
        <v>19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3111</v>
      </c>
      <c r="D78" s="10">
        <v>86</v>
      </c>
      <c r="E78" s="10">
        <v>2936</v>
      </c>
      <c r="F78" s="10">
        <v>89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698</v>
      </c>
      <c r="D79" s="10">
        <v>22</v>
      </c>
      <c r="E79" s="10">
        <v>656</v>
      </c>
      <c r="F79" s="10">
        <v>20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657</v>
      </c>
      <c r="D80" s="10">
        <v>12</v>
      </c>
      <c r="E80" s="10">
        <v>628</v>
      </c>
      <c r="F80" s="10">
        <v>17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573</v>
      </c>
      <c r="D81" s="10">
        <v>17</v>
      </c>
      <c r="E81" s="10">
        <v>537</v>
      </c>
      <c r="F81" s="10">
        <v>19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613</v>
      </c>
      <c r="D82" s="10">
        <v>18</v>
      </c>
      <c r="E82" s="10">
        <v>579</v>
      </c>
      <c r="F82" s="10">
        <v>16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570</v>
      </c>
      <c r="D83" s="10">
        <v>17</v>
      </c>
      <c r="E83" s="10">
        <v>536</v>
      </c>
      <c r="F83" s="10">
        <v>17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2699</v>
      </c>
      <c r="D84" s="10">
        <v>82</v>
      </c>
      <c r="E84" s="10">
        <v>2504</v>
      </c>
      <c r="F84" s="10">
        <v>113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586</v>
      </c>
      <c r="D85" s="10">
        <v>18</v>
      </c>
      <c r="E85" s="10">
        <v>537</v>
      </c>
      <c r="F85" s="10">
        <v>31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544</v>
      </c>
      <c r="D86" s="10">
        <v>22</v>
      </c>
      <c r="E86" s="10">
        <v>507</v>
      </c>
      <c r="F86" s="10">
        <v>15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524</v>
      </c>
      <c r="D87" s="10">
        <v>18</v>
      </c>
      <c r="E87" s="10">
        <v>484</v>
      </c>
      <c r="F87" s="10">
        <v>22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504</v>
      </c>
      <c r="D88" s="10">
        <v>5</v>
      </c>
      <c r="E88" s="10">
        <v>475</v>
      </c>
      <c r="F88" s="10">
        <v>24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541</v>
      </c>
      <c r="D89" s="10">
        <v>19</v>
      </c>
      <c r="E89" s="10">
        <v>501</v>
      </c>
      <c r="F89" s="10">
        <v>21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2174</v>
      </c>
      <c r="D90" s="10">
        <v>70</v>
      </c>
      <c r="E90" s="10">
        <v>1987</v>
      </c>
      <c r="F90" s="10">
        <v>117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460</v>
      </c>
      <c r="D91" s="10">
        <v>16</v>
      </c>
      <c r="E91" s="10">
        <v>421</v>
      </c>
      <c r="F91" s="10">
        <v>23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439</v>
      </c>
      <c r="D92" s="10">
        <v>11</v>
      </c>
      <c r="E92" s="10">
        <v>406</v>
      </c>
      <c r="F92" s="10">
        <v>22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455</v>
      </c>
      <c r="D93" s="10">
        <v>14</v>
      </c>
      <c r="E93" s="10">
        <v>412</v>
      </c>
      <c r="F93" s="10">
        <v>29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423</v>
      </c>
      <c r="D94" s="10">
        <v>16</v>
      </c>
      <c r="E94" s="10">
        <v>379</v>
      </c>
      <c r="F94" s="10">
        <v>28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397</v>
      </c>
      <c r="D95" s="10">
        <v>13</v>
      </c>
      <c r="E95" s="10">
        <v>369</v>
      </c>
      <c r="F95" s="10">
        <v>15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1701</v>
      </c>
      <c r="D96" s="10">
        <v>36</v>
      </c>
      <c r="E96" s="10">
        <v>1564</v>
      </c>
      <c r="F96" s="10">
        <v>101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363</v>
      </c>
      <c r="D97" s="10">
        <v>5</v>
      </c>
      <c r="E97" s="10">
        <v>337</v>
      </c>
      <c r="F97" s="10">
        <v>21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373</v>
      </c>
      <c r="D98" s="10">
        <v>5</v>
      </c>
      <c r="E98" s="10">
        <v>348</v>
      </c>
      <c r="F98" s="10">
        <v>20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397</v>
      </c>
      <c r="D99" s="10">
        <v>12</v>
      </c>
      <c r="E99" s="10">
        <v>364</v>
      </c>
      <c r="F99" s="10">
        <v>21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286</v>
      </c>
      <c r="D100" s="10">
        <v>6</v>
      </c>
      <c r="E100" s="10">
        <v>256</v>
      </c>
      <c r="F100" s="10">
        <v>24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282</v>
      </c>
      <c r="D101" s="10">
        <v>8</v>
      </c>
      <c r="E101" s="10">
        <v>259</v>
      </c>
      <c r="F101" s="10">
        <v>15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1131</v>
      </c>
      <c r="D102" s="10">
        <v>24</v>
      </c>
      <c r="E102" s="10">
        <v>1050</v>
      </c>
      <c r="F102" s="10">
        <v>57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273</v>
      </c>
      <c r="D103" s="10">
        <v>5</v>
      </c>
      <c r="E103" s="10">
        <v>258</v>
      </c>
      <c r="F103" s="10">
        <v>10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248</v>
      </c>
      <c r="D104" s="10">
        <v>8</v>
      </c>
      <c r="E104" s="10">
        <v>229</v>
      </c>
      <c r="F104" s="10">
        <v>11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248</v>
      </c>
      <c r="D105" s="10">
        <v>4</v>
      </c>
      <c r="E105" s="10">
        <v>227</v>
      </c>
      <c r="F105" s="10">
        <v>17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209</v>
      </c>
      <c r="D106" s="10">
        <v>1</v>
      </c>
      <c r="E106" s="10">
        <v>197</v>
      </c>
      <c r="F106" s="10">
        <v>11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153</v>
      </c>
      <c r="D107" s="10">
        <v>6</v>
      </c>
      <c r="E107" s="10">
        <v>139</v>
      </c>
      <c r="F107" s="10">
        <v>8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540</v>
      </c>
      <c r="D108" s="10">
        <v>9</v>
      </c>
      <c r="E108" s="10">
        <v>489</v>
      </c>
      <c r="F108" s="10">
        <v>42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151</v>
      </c>
      <c r="D109" s="10">
        <v>2</v>
      </c>
      <c r="E109" s="10">
        <v>140</v>
      </c>
      <c r="F109" s="10">
        <v>9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123</v>
      </c>
      <c r="D110" s="10">
        <v>1</v>
      </c>
      <c r="E110" s="10">
        <v>113</v>
      </c>
      <c r="F110" s="10">
        <v>9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103</v>
      </c>
      <c r="D111" s="10">
        <v>2</v>
      </c>
      <c r="E111" s="10">
        <v>90</v>
      </c>
      <c r="F111" s="10">
        <v>11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93</v>
      </c>
      <c r="D112" s="10">
        <v>4</v>
      </c>
      <c r="E112" s="10">
        <v>84</v>
      </c>
      <c r="F112" s="10">
        <v>5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70</v>
      </c>
      <c r="D113" s="10" t="s">
        <v>156</v>
      </c>
      <c r="E113" s="10">
        <v>62</v>
      </c>
      <c r="F113" s="10">
        <v>8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262</v>
      </c>
      <c r="D114" s="10">
        <v>5</v>
      </c>
      <c r="E114" s="10">
        <v>234</v>
      </c>
      <c r="F114" s="10">
        <v>23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34544</v>
      </c>
      <c r="D115" s="3">
        <v>11196</v>
      </c>
      <c r="E115" s="3">
        <v>21879</v>
      </c>
      <c r="F115" s="3">
        <v>1469</v>
      </c>
    </row>
    <row r="116" spans="1:11" ht="12" customHeight="1" x14ac:dyDescent="0.2">
      <c r="A116" s="38" t="s">
        <v>145</v>
      </c>
      <c r="B116" s="1" t="s">
        <v>8</v>
      </c>
      <c r="C116" s="10">
        <v>2265</v>
      </c>
      <c r="D116" s="10">
        <v>1286</v>
      </c>
      <c r="E116" s="10">
        <v>53</v>
      </c>
      <c r="F116" s="10">
        <v>926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365</v>
      </c>
      <c r="D117" s="10">
        <v>26</v>
      </c>
      <c r="E117" s="10">
        <v>10</v>
      </c>
      <c r="F117" s="10">
        <v>329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434</v>
      </c>
      <c r="D118" s="10">
        <v>117</v>
      </c>
      <c r="E118" s="10">
        <v>15</v>
      </c>
      <c r="F118" s="10">
        <v>302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453</v>
      </c>
      <c r="D119" s="10">
        <v>219</v>
      </c>
      <c r="E119" s="10">
        <v>13</v>
      </c>
      <c r="F119" s="10">
        <v>221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517</v>
      </c>
      <c r="D120" s="10">
        <v>437</v>
      </c>
      <c r="E120" s="10">
        <v>11</v>
      </c>
      <c r="F120" s="10">
        <v>69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496</v>
      </c>
      <c r="D121" s="10">
        <v>487</v>
      </c>
      <c r="E121" s="10">
        <v>4</v>
      </c>
      <c r="F121" s="10">
        <v>5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2686</v>
      </c>
      <c r="D122" s="10">
        <v>2669</v>
      </c>
      <c r="E122" s="10">
        <v>12</v>
      </c>
      <c r="F122" s="10">
        <v>5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526</v>
      </c>
      <c r="D123" s="10">
        <v>524</v>
      </c>
      <c r="E123" s="10" t="s">
        <v>156</v>
      </c>
      <c r="F123" s="10">
        <v>2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534</v>
      </c>
      <c r="D124" s="10">
        <v>531</v>
      </c>
      <c r="E124" s="10">
        <v>2</v>
      </c>
      <c r="F124" s="10">
        <v>1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596</v>
      </c>
      <c r="D125" s="10">
        <v>594</v>
      </c>
      <c r="E125" s="10">
        <v>2</v>
      </c>
      <c r="F125" s="10" t="s">
        <v>156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537</v>
      </c>
      <c r="D126" s="10">
        <v>531</v>
      </c>
      <c r="E126" s="10">
        <v>6</v>
      </c>
      <c r="F126" s="10" t="s">
        <v>156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493</v>
      </c>
      <c r="D127" s="10">
        <v>489</v>
      </c>
      <c r="E127" s="10">
        <v>2</v>
      </c>
      <c r="F127" s="10">
        <v>2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2555</v>
      </c>
      <c r="D128" s="10">
        <v>2526</v>
      </c>
      <c r="E128" s="10">
        <v>26</v>
      </c>
      <c r="F128" s="10">
        <v>3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486</v>
      </c>
      <c r="D129" s="10">
        <v>482</v>
      </c>
      <c r="E129" s="10">
        <v>4</v>
      </c>
      <c r="F129" s="10" t="s">
        <v>156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521</v>
      </c>
      <c r="D130" s="10">
        <v>520</v>
      </c>
      <c r="E130" s="10">
        <v>1</v>
      </c>
      <c r="F130" s="10" t="s">
        <v>156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553</v>
      </c>
      <c r="D131" s="10">
        <v>545</v>
      </c>
      <c r="E131" s="10">
        <v>6</v>
      </c>
      <c r="F131" s="10">
        <v>2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527</v>
      </c>
      <c r="D132" s="10">
        <v>521</v>
      </c>
      <c r="E132" s="10">
        <v>5</v>
      </c>
      <c r="F132" s="10">
        <v>1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468</v>
      </c>
      <c r="D133" s="10">
        <v>458</v>
      </c>
      <c r="E133" s="10">
        <v>10</v>
      </c>
      <c r="F133" s="10" t="s">
        <v>156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2538</v>
      </c>
      <c r="D134" s="10">
        <v>2084</v>
      </c>
      <c r="E134" s="10">
        <v>445</v>
      </c>
      <c r="F134" s="10">
        <v>9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524</v>
      </c>
      <c r="D135" s="10">
        <v>497</v>
      </c>
      <c r="E135" s="10">
        <v>25</v>
      </c>
      <c r="F135" s="10">
        <v>2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514</v>
      </c>
      <c r="D136" s="10">
        <v>484</v>
      </c>
      <c r="E136" s="10">
        <v>29</v>
      </c>
      <c r="F136" s="10">
        <v>1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535</v>
      </c>
      <c r="D137" s="10">
        <v>480</v>
      </c>
      <c r="E137" s="10">
        <v>54</v>
      </c>
      <c r="F137" s="10">
        <v>1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474</v>
      </c>
      <c r="D138" s="10">
        <v>341</v>
      </c>
      <c r="E138" s="10">
        <v>130</v>
      </c>
      <c r="F138" s="10">
        <v>3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491</v>
      </c>
      <c r="D139" s="10">
        <v>282</v>
      </c>
      <c r="E139" s="10">
        <v>207</v>
      </c>
      <c r="F139" s="10">
        <v>2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2393</v>
      </c>
      <c r="D140" s="10">
        <v>982</v>
      </c>
      <c r="E140" s="10">
        <v>1396</v>
      </c>
      <c r="F140" s="10">
        <v>15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462</v>
      </c>
      <c r="D141" s="10">
        <v>251</v>
      </c>
      <c r="E141" s="10">
        <v>208</v>
      </c>
      <c r="F141" s="10">
        <v>3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445</v>
      </c>
      <c r="D142" s="10">
        <v>197</v>
      </c>
      <c r="E142" s="10">
        <v>245</v>
      </c>
      <c r="F142" s="10">
        <v>3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517</v>
      </c>
      <c r="D143" s="10">
        <v>220</v>
      </c>
      <c r="E143" s="10">
        <v>293</v>
      </c>
      <c r="F143" s="10">
        <v>4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497</v>
      </c>
      <c r="D144" s="10">
        <v>171</v>
      </c>
      <c r="E144" s="10">
        <v>326</v>
      </c>
      <c r="F144" s="10" t="s">
        <v>156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472</v>
      </c>
      <c r="D145" s="10">
        <v>143</v>
      </c>
      <c r="E145" s="10">
        <v>324</v>
      </c>
      <c r="F145" s="10">
        <v>5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2596</v>
      </c>
      <c r="D146" s="10">
        <v>495</v>
      </c>
      <c r="E146" s="10">
        <v>2081</v>
      </c>
      <c r="F146" s="10">
        <v>20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540</v>
      </c>
      <c r="D147" s="10">
        <v>155</v>
      </c>
      <c r="E147" s="10">
        <v>381</v>
      </c>
      <c r="F147" s="10">
        <v>4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517</v>
      </c>
      <c r="D148" s="10">
        <v>107</v>
      </c>
      <c r="E148" s="10">
        <v>406</v>
      </c>
      <c r="F148" s="10">
        <v>4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498</v>
      </c>
      <c r="D149" s="10">
        <v>90</v>
      </c>
      <c r="E149" s="10">
        <v>404</v>
      </c>
      <c r="F149" s="10">
        <v>4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532</v>
      </c>
      <c r="D150" s="10">
        <v>82</v>
      </c>
      <c r="E150" s="10">
        <v>448</v>
      </c>
      <c r="F150" s="10">
        <v>2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509</v>
      </c>
      <c r="D151" s="10">
        <v>61</v>
      </c>
      <c r="E151" s="10">
        <v>442</v>
      </c>
      <c r="F151" s="10">
        <v>6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2568</v>
      </c>
      <c r="D152" s="10">
        <v>302</v>
      </c>
      <c r="E152" s="10">
        <v>2248</v>
      </c>
      <c r="F152" s="10">
        <v>18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535</v>
      </c>
      <c r="D153" s="10">
        <v>69</v>
      </c>
      <c r="E153" s="10">
        <v>463</v>
      </c>
      <c r="F153" s="10">
        <v>3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516</v>
      </c>
      <c r="D154" s="10">
        <v>62</v>
      </c>
      <c r="E154" s="10">
        <v>451</v>
      </c>
      <c r="F154" s="10">
        <v>3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502</v>
      </c>
      <c r="D155" s="10">
        <v>51</v>
      </c>
      <c r="E155" s="10">
        <v>444</v>
      </c>
      <c r="F155" s="10">
        <v>7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524</v>
      </c>
      <c r="D156" s="10">
        <v>63</v>
      </c>
      <c r="E156" s="10">
        <v>458</v>
      </c>
      <c r="F156" s="10">
        <v>3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491</v>
      </c>
      <c r="D157" s="10">
        <v>57</v>
      </c>
      <c r="E157" s="10">
        <v>432</v>
      </c>
      <c r="F157" s="10">
        <v>2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2380</v>
      </c>
      <c r="D158" s="10">
        <v>203</v>
      </c>
      <c r="E158" s="10">
        <v>2147</v>
      </c>
      <c r="F158" s="10">
        <v>30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478</v>
      </c>
      <c r="D159" s="10">
        <v>45</v>
      </c>
      <c r="E159" s="10">
        <v>423</v>
      </c>
      <c r="F159" s="10">
        <v>10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468</v>
      </c>
      <c r="D160" s="10">
        <v>36</v>
      </c>
      <c r="E160" s="10">
        <v>425</v>
      </c>
      <c r="F160" s="10">
        <v>7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466</v>
      </c>
      <c r="D161" s="10">
        <v>42</v>
      </c>
      <c r="E161" s="10">
        <v>422</v>
      </c>
      <c r="F161" s="10">
        <v>2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467</v>
      </c>
      <c r="D162" s="10">
        <v>40</v>
      </c>
      <c r="E162" s="10">
        <v>420</v>
      </c>
      <c r="F162" s="10">
        <v>7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501</v>
      </c>
      <c r="D163" s="10">
        <v>40</v>
      </c>
      <c r="E163" s="10">
        <v>457</v>
      </c>
      <c r="F163" s="10">
        <v>4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2503</v>
      </c>
      <c r="D164" s="10">
        <v>174</v>
      </c>
      <c r="E164" s="10">
        <v>2286</v>
      </c>
      <c r="F164" s="10">
        <v>43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488</v>
      </c>
      <c r="D165" s="10">
        <v>34</v>
      </c>
      <c r="E165" s="10">
        <v>450</v>
      </c>
      <c r="F165" s="10">
        <v>4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510</v>
      </c>
      <c r="D166" s="10">
        <v>40</v>
      </c>
      <c r="E166" s="10">
        <v>460</v>
      </c>
      <c r="F166" s="10">
        <v>10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515</v>
      </c>
      <c r="D167" s="10">
        <v>37</v>
      </c>
      <c r="E167" s="10">
        <v>467</v>
      </c>
      <c r="F167" s="10">
        <v>11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535</v>
      </c>
      <c r="D168" s="10">
        <v>34</v>
      </c>
      <c r="E168" s="10">
        <v>493</v>
      </c>
      <c r="F168" s="10">
        <v>8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455</v>
      </c>
      <c r="D169" s="10">
        <v>29</v>
      </c>
      <c r="E169" s="10">
        <v>416</v>
      </c>
      <c r="F169" s="10">
        <v>10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1969</v>
      </c>
      <c r="D170" s="10">
        <v>124</v>
      </c>
      <c r="E170" s="10">
        <v>1821</v>
      </c>
      <c r="F170" s="10">
        <v>24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412</v>
      </c>
      <c r="D171" s="10">
        <v>28</v>
      </c>
      <c r="E171" s="10">
        <v>373</v>
      </c>
      <c r="F171" s="10">
        <v>11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388</v>
      </c>
      <c r="D172" s="10">
        <v>18</v>
      </c>
      <c r="E172" s="10">
        <v>369</v>
      </c>
      <c r="F172" s="10">
        <v>1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409</v>
      </c>
      <c r="D173" s="10">
        <v>30</v>
      </c>
      <c r="E173" s="10">
        <v>372</v>
      </c>
      <c r="F173" s="10">
        <v>7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398</v>
      </c>
      <c r="D174" s="10">
        <v>25</v>
      </c>
      <c r="E174" s="10">
        <v>370</v>
      </c>
      <c r="F174" s="10">
        <v>3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362</v>
      </c>
      <c r="D175" s="10">
        <v>23</v>
      </c>
      <c r="E175" s="10">
        <v>337</v>
      </c>
      <c r="F175" s="10">
        <v>2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1840</v>
      </c>
      <c r="D176" s="10">
        <v>87</v>
      </c>
      <c r="E176" s="10">
        <v>1709</v>
      </c>
      <c r="F176" s="10">
        <v>44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390</v>
      </c>
      <c r="D177" s="10">
        <v>22</v>
      </c>
      <c r="E177" s="10">
        <v>361</v>
      </c>
      <c r="F177" s="10">
        <v>7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368</v>
      </c>
      <c r="D178" s="10">
        <v>14</v>
      </c>
      <c r="E178" s="10">
        <v>347</v>
      </c>
      <c r="F178" s="10">
        <v>7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409</v>
      </c>
      <c r="D179" s="10">
        <v>23</v>
      </c>
      <c r="E179" s="10">
        <v>373</v>
      </c>
      <c r="F179" s="10">
        <v>13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349</v>
      </c>
      <c r="D180" s="10">
        <v>16</v>
      </c>
      <c r="E180" s="10">
        <v>329</v>
      </c>
      <c r="F180" s="10">
        <v>4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324</v>
      </c>
      <c r="D181" s="10">
        <v>12</v>
      </c>
      <c r="E181" s="10">
        <v>299</v>
      </c>
      <c r="F181" s="10">
        <v>13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1776</v>
      </c>
      <c r="D182" s="10">
        <v>68</v>
      </c>
      <c r="E182" s="10">
        <v>1652</v>
      </c>
      <c r="F182" s="10">
        <v>56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335</v>
      </c>
      <c r="D183" s="10">
        <v>19</v>
      </c>
      <c r="E183" s="10">
        <v>304</v>
      </c>
      <c r="F183" s="10">
        <v>12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347</v>
      </c>
      <c r="D184" s="10">
        <v>9</v>
      </c>
      <c r="E184" s="10">
        <v>330</v>
      </c>
      <c r="F184" s="10">
        <v>8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415</v>
      </c>
      <c r="D185" s="10">
        <v>10</v>
      </c>
      <c r="E185" s="10">
        <v>389</v>
      </c>
      <c r="F185" s="10">
        <v>16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358</v>
      </c>
      <c r="D186" s="10">
        <v>16</v>
      </c>
      <c r="E186" s="10">
        <v>331</v>
      </c>
      <c r="F186" s="10">
        <v>11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321</v>
      </c>
      <c r="D187" s="10">
        <v>14</v>
      </c>
      <c r="E187" s="10">
        <v>298</v>
      </c>
      <c r="F187" s="10">
        <v>9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1614</v>
      </c>
      <c r="D188" s="10">
        <v>50</v>
      </c>
      <c r="E188" s="10">
        <v>1522</v>
      </c>
      <c r="F188" s="10">
        <v>42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381</v>
      </c>
      <c r="D189" s="10">
        <v>12</v>
      </c>
      <c r="E189" s="10">
        <v>357</v>
      </c>
      <c r="F189" s="10">
        <v>12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345</v>
      </c>
      <c r="D190" s="10">
        <v>9</v>
      </c>
      <c r="E190" s="10">
        <v>326</v>
      </c>
      <c r="F190" s="10">
        <v>10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275</v>
      </c>
      <c r="D191" s="10">
        <v>8</v>
      </c>
      <c r="E191" s="10">
        <v>262</v>
      </c>
      <c r="F191" s="10">
        <v>5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313</v>
      </c>
      <c r="D192" s="10">
        <v>10</v>
      </c>
      <c r="E192" s="10">
        <v>296</v>
      </c>
      <c r="F192" s="10">
        <v>7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300</v>
      </c>
      <c r="D193" s="10">
        <v>11</v>
      </c>
      <c r="E193" s="10">
        <v>281</v>
      </c>
      <c r="F193" s="10">
        <v>8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1445</v>
      </c>
      <c r="D194" s="10">
        <v>48</v>
      </c>
      <c r="E194" s="10">
        <v>1344</v>
      </c>
      <c r="F194" s="10">
        <v>53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297</v>
      </c>
      <c r="D195" s="10">
        <v>13</v>
      </c>
      <c r="E195" s="10">
        <v>269</v>
      </c>
      <c r="F195" s="10">
        <v>15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265</v>
      </c>
      <c r="D196" s="10">
        <v>11</v>
      </c>
      <c r="E196" s="10">
        <v>247</v>
      </c>
      <c r="F196" s="10">
        <v>7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284</v>
      </c>
      <c r="D197" s="10">
        <v>8</v>
      </c>
      <c r="E197" s="10">
        <v>266</v>
      </c>
      <c r="F197" s="10">
        <v>10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278</v>
      </c>
      <c r="D198" s="10">
        <v>5</v>
      </c>
      <c r="E198" s="10">
        <v>263</v>
      </c>
      <c r="F198" s="10">
        <v>10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321</v>
      </c>
      <c r="D199" s="10">
        <v>11</v>
      </c>
      <c r="E199" s="10">
        <v>299</v>
      </c>
      <c r="F199" s="10">
        <v>11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1185</v>
      </c>
      <c r="D200" s="10">
        <v>48</v>
      </c>
      <c r="E200" s="10">
        <v>1088</v>
      </c>
      <c r="F200" s="10">
        <v>49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240</v>
      </c>
      <c r="D201" s="10">
        <v>12</v>
      </c>
      <c r="E201" s="10">
        <v>220</v>
      </c>
      <c r="F201" s="10">
        <v>8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228</v>
      </c>
      <c r="D202" s="10">
        <v>6</v>
      </c>
      <c r="E202" s="10">
        <v>209</v>
      </c>
      <c r="F202" s="10">
        <v>13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268</v>
      </c>
      <c r="D203" s="10">
        <v>11</v>
      </c>
      <c r="E203" s="10">
        <v>244</v>
      </c>
      <c r="F203" s="10">
        <v>13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231</v>
      </c>
      <c r="D204" s="10">
        <v>8</v>
      </c>
      <c r="E204" s="10">
        <v>212</v>
      </c>
      <c r="F204" s="10">
        <v>11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218</v>
      </c>
      <c r="D205" s="10">
        <v>11</v>
      </c>
      <c r="E205" s="10">
        <v>203</v>
      </c>
      <c r="F205" s="10">
        <v>4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978</v>
      </c>
      <c r="D206" s="10">
        <v>19</v>
      </c>
      <c r="E206" s="10">
        <v>907</v>
      </c>
      <c r="F206" s="10">
        <v>52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198</v>
      </c>
      <c r="D207" s="10">
        <v>4</v>
      </c>
      <c r="E207" s="10">
        <v>185</v>
      </c>
      <c r="F207" s="10">
        <v>9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223</v>
      </c>
      <c r="D208" s="10">
        <v>2</v>
      </c>
      <c r="E208" s="10">
        <v>210</v>
      </c>
      <c r="F208" s="10">
        <v>11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230</v>
      </c>
      <c r="D209" s="10">
        <v>8</v>
      </c>
      <c r="E209" s="10">
        <v>211</v>
      </c>
      <c r="F209" s="10">
        <v>11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165</v>
      </c>
      <c r="D210" s="10">
        <v>2</v>
      </c>
      <c r="E210" s="10">
        <v>151</v>
      </c>
      <c r="F210" s="10">
        <v>12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162</v>
      </c>
      <c r="D211" s="10">
        <v>3</v>
      </c>
      <c r="E211" s="10">
        <v>150</v>
      </c>
      <c r="F211" s="10">
        <v>9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713</v>
      </c>
      <c r="D212" s="10">
        <v>18</v>
      </c>
      <c r="E212" s="10">
        <v>659</v>
      </c>
      <c r="F212" s="10">
        <v>36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166</v>
      </c>
      <c r="D213" s="10">
        <v>4</v>
      </c>
      <c r="E213" s="10">
        <v>157</v>
      </c>
      <c r="F213" s="10">
        <v>5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156</v>
      </c>
      <c r="D214" s="10">
        <v>6</v>
      </c>
      <c r="E214" s="10">
        <v>143</v>
      </c>
      <c r="F214" s="10">
        <v>7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169</v>
      </c>
      <c r="D215" s="10">
        <v>3</v>
      </c>
      <c r="E215" s="10">
        <v>154</v>
      </c>
      <c r="F215" s="10">
        <v>12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126</v>
      </c>
      <c r="D216" s="10" t="s">
        <v>156</v>
      </c>
      <c r="E216" s="10">
        <v>119</v>
      </c>
      <c r="F216" s="10">
        <v>7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96</v>
      </c>
      <c r="D217" s="10">
        <v>5</v>
      </c>
      <c r="E217" s="10">
        <v>86</v>
      </c>
      <c r="F217" s="10">
        <v>5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353</v>
      </c>
      <c r="D218" s="10">
        <v>8</v>
      </c>
      <c r="E218" s="10">
        <v>320</v>
      </c>
      <c r="F218" s="10">
        <v>25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100</v>
      </c>
      <c r="D219" s="10">
        <v>2</v>
      </c>
      <c r="E219" s="10">
        <v>93</v>
      </c>
      <c r="F219" s="10">
        <v>5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73</v>
      </c>
      <c r="D220" s="10">
        <v>1</v>
      </c>
      <c r="E220" s="10">
        <v>68</v>
      </c>
      <c r="F220" s="10">
        <v>4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70</v>
      </c>
      <c r="D221" s="10">
        <v>2</v>
      </c>
      <c r="E221" s="10">
        <v>59</v>
      </c>
      <c r="F221" s="10">
        <v>9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59</v>
      </c>
      <c r="D222" s="10">
        <v>3</v>
      </c>
      <c r="E222" s="10">
        <v>55</v>
      </c>
      <c r="F222" s="10">
        <v>1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51</v>
      </c>
      <c r="D223" s="10" t="s">
        <v>156</v>
      </c>
      <c r="E223" s="10">
        <v>45</v>
      </c>
      <c r="F223" s="10">
        <v>6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187</v>
      </c>
      <c r="D224" s="10">
        <v>5</v>
      </c>
      <c r="E224" s="10">
        <v>163</v>
      </c>
      <c r="F224" s="10">
        <v>19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33773</v>
      </c>
      <c r="D225" s="3">
        <v>10033</v>
      </c>
      <c r="E225" s="3">
        <v>22235</v>
      </c>
      <c r="F225" s="3">
        <v>1505</v>
      </c>
    </row>
    <row r="226" spans="1:11" ht="12" customHeight="1" x14ac:dyDescent="0.2">
      <c r="A226" s="38" t="s">
        <v>145</v>
      </c>
      <c r="B226" s="1" t="s">
        <v>8</v>
      </c>
      <c r="C226" s="10">
        <v>2250</v>
      </c>
      <c r="D226" s="10">
        <v>1271</v>
      </c>
      <c r="E226" s="10">
        <v>55</v>
      </c>
      <c r="F226" s="10">
        <v>924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388</v>
      </c>
      <c r="D227" s="10">
        <v>41</v>
      </c>
      <c r="E227" s="10">
        <v>10</v>
      </c>
      <c r="F227" s="10">
        <v>337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377</v>
      </c>
      <c r="D228" s="10">
        <v>96</v>
      </c>
      <c r="E228" s="10">
        <v>13</v>
      </c>
      <c r="F228" s="10">
        <v>268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470</v>
      </c>
      <c r="D229" s="10">
        <v>216</v>
      </c>
      <c r="E229" s="10">
        <v>17</v>
      </c>
      <c r="F229" s="10">
        <v>237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508</v>
      </c>
      <c r="D230" s="10">
        <v>423</v>
      </c>
      <c r="E230" s="10">
        <v>10</v>
      </c>
      <c r="F230" s="10">
        <v>75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507</v>
      </c>
      <c r="D231" s="10">
        <v>495</v>
      </c>
      <c r="E231" s="10">
        <v>5</v>
      </c>
      <c r="F231" s="10">
        <v>7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2707</v>
      </c>
      <c r="D232" s="10">
        <v>2677</v>
      </c>
      <c r="E232" s="10">
        <v>23</v>
      </c>
      <c r="F232" s="10">
        <v>7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564</v>
      </c>
      <c r="D233" s="10">
        <v>557</v>
      </c>
      <c r="E233" s="10">
        <v>6</v>
      </c>
      <c r="F233" s="10">
        <v>1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525</v>
      </c>
      <c r="D234" s="10">
        <v>519</v>
      </c>
      <c r="E234" s="10">
        <v>4</v>
      </c>
      <c r="F234" s="10">
        <v>2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527</v>
      </c>
      <c r="D235" s="10">
        <v>522</v>
      </c>
      <c r="E235" s="10">
        <v>4</v>
      </c>
      <c r="F235" s="10">
        <v>1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552</v>
      </c>
      <c r="D236" s="10">
        <v>544</v>
      </c>
      <c r="E236" s="10">
        <v>6</v>
      </c>
      <c r="F236" s="10">
        <v>2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539</v>
      </c>
      <c r="D237" s="10">
        <v>535</v>
      </c>
      <c r="E237" s="10">
        <v>3</v>
      </c>
      <c r="F237" s="10">
        <v>1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2728</v>
      </c>
      <c r="D238" s="10">
        <v>2678</v>
      </c>
      <c r="E238" s="10">
        <v>46</v>
      </c>
      <c r="F238" s="10">
        <v>4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521</v>
      </c>
      <c r="D239" s="10">
        <v>515</v>
      </c>
      <c r="E239" s="10">
        <v>5</v>
      </c>
      <c r="F239" s="10">
        <v>1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584</v>
      </c>
      <c r="D240" s="10">
        <v>582</v>
      </c>
      <c r="E240" s="10">
        <v>1</v>
      </c>
      <c r="F240" s="10">
        <v>1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536</v>
      </c>
      <c r="D241" s="10">
        <v>527</v>
      </c>
      <c r="E241" s="10">
        <v>7</v>
      </c>
      <c r="F241" s="10">
        <v>2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566</v>
      </c>
      <c r="D242" s="10">
        <v>550</v>
      </c>
      <c r="E242" s="10">
        <v>16</v>
      </c>
      <c r="F242" s="10" t="s">
        <v>156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521</v>
      </c>
      <c r="D243" s="10">
        <v>504</v>
      </c>
      <c r="E243" s="10">
        <v>17</v>
      </c>
      <c r="F243" s="10" t="s">
        <v>156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2693</v>
      </c>
      <c r="D244" s="10">
        <v>1925</v>
      </c>
      <c r="E244" s="10">
        <v>758</v>
      </c>
      <c r="F244" s="10">
        <v>10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541</v>
      </c>
      <c r="D245" s="10">
        <v>496</v>
      </c>
      <c r="E245" s="10">
        <v>43</v>
      </c>
      <c r="F245" s="10">
        <v>2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544</v>
      </c>
      <c r="D246" s="10">
        <v>460</v>
      </c>
      <c r="E246" s="10">
        <v>82</v>
      </c>
      <c r="F246" s="10">
        <v>2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540</v>
      </c>
      <c r="D247" s="10">
        <v>423</v>
      </c>
      <c r="E247" s="10">
        <v>115</v>
      </c>
      <c r="F247" s="10">
        <v>2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541</v>
      </c>
      <c r="D248" s="10">
        <v>334</v>
      </c>
      <c r="E248" s="10">
        <v>205</v>
      </c>
      <c r="F248" s="10">
        <v>2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527</v>
      </c>
      <c r="D249" s="10">
        <v>212</v>
      </c>
      <c r="E249" s="10">
        <v>313</v>
      </c>
      <c r="F249" s="10">
        <v>2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2580</v>
      </c>
      <c r="D250" s="10">
        <v>577</v>
      </c>
      <c r="E250" s="10">
        <v>1978</v>
      </c>
      <c r="F250" s="10">
        <v>25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516</v>
      </c>
      <c r="D251" s="10">
        <v>152</v>
      </c>
      <c r="E251" s="10">
        <v>359</v>
      </c>
      <c r="F251" s="10">
        <v>5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469</v>
      </c>
      <c r="D252" s="10">
        <v>124</v>
      </c>
      <c r="E252" s="10">
        <v>337</v>
      </c>
      <c r="F252" s="10">
        <v>8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521</v>
      </c>
      <c r="D253" s="10">
        <v>118</v>
      </c>
      <c r="E253" s="10">
        <v>400</v>
      </c>
      <c r="F253" s="10">
        <v>3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532</v>
      </c>
      <c r="D254" s="10">
        <v>102</v>
      </c>
      <c r="E254" s="10">
        <v>427</v>
      </c>
      <c r="F254" s="10">
        <v>3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542</v>
      </c>
      <c r="D255" s="10">
        <v>81</v>
      </c>
      <c r="E255" s="10">
        <v>455</v>
      </c>
      <c r="F255" s="10">
        <v>6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2605</v>
      </c>
      <c r="D256" s="10">
        <v>260</v>
      </c>
      <c r="E256" s="10">
        <v>2329</v>
      </c>
      <c r="F256" s="10">
        <v>16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503</v>
      </c>
      <c r="D257" s="10">
        <v>70</v>
      </c>
      <c r="E257" s="10">
        <v>428</v>
      </c>
      <c r="F257" s="10">
        <v>5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500</v>
      </c>
      <c r="D258" s="10">
        <v>65</v>
      </c>
      <c r="E258" s="10">
        <v>434</v>
      </c>
      <c r="F258" s="10">
        <v>1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537</v>
      </c>
      <c r="D259" s="10">
        <v>45</v>
      </c>
      <c r="E259" s="10">
        <v>487</v>
      </c>
      <c r="F259" s="10">
        <v>5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534</v>
      </c>
      <c r="D260" s="10">
        <v>43</v>
      </c>
      <c r="E260" s="10">
        <v>486</v>
      </c>
      <c r="F260" s="10">
        <v>5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531</v>
      </c>
      <c r="D261" s="10">
        <v>37</v>
      </c>
      <c r="E261" s="10">
        <v>494</v>
      </c>
      <c r="F261" s="10" t="s">
        <v>156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2611</v>
      </c>
      <c r="D262" s="10">
        <v>167</v>
      </c>
      <c r="E262" s="10">
        <v>2409</v>
      </c>
      <c r="F262" s="10">
        <v>35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535</v>
      </c>
      <c r="D263" s="10">
        <v>39</v>
      </c>
      <c r="E263" s="10">
        <v>486</v>
      </c>
      <c r="F263" s="10">
        <v>10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523</v>
      </c>
      <c r="D264" s="10">
        <v>27</v>
      </c>
      <c r="E264" s="10">
        <v>490</v>
      </c>
      <c r="F264" s="10">
        <v>6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491</v>
      </c>
      <c r="D265" s="10">
        <v>30</v>
      </c>
      <c r="E265" s="10">
        <v>456</v>
      </c>
      <c r="F265" s="10">
        <v>5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544</v>
      </c>
      <c r="D266" s="10">
        <v>35</v>
      </c>
      <c r="E266" s="10">
        <v>503</v>
      </c>
      <c r="F266" s="10">
        <v>6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518</v>
      </c>
      <c r="D267" s="10">
        <v>36</v>
      </c>
      <c r="E267" s="10">
        <v>474</v>
      </c>
      <c r="F267" s="10">
        <v>8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2389</v>
      </c>
      <c r="D268" s="10">
        <v>134</v>
      </c>
      <c r="E268" s="10">
        <v>2230</v>
      </c>
      <c r="F268" s="10">
        <v>25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473</v>
      </c>
      <c r="D269" s="10">
        <v>32</v>
      </c>
      <c r="E269" s="10">
        <v>436</v>
      </c>
      <c r="F269" s="10">
        <v>5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488</v>
      </c>
      <c r="D270" s="10">
        <v>29</v>
      </c>
      <c r="E270" s="10">
        <v>456</v>
      </c>
      <c r="F270" s="10">
        <v>3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467</v>
      </c>
      <c r="D271" s="10">
        <v>26</v>
      </c>
      <c r="E271" s="10">
        <v>436</v>
      </c>
      <c r="F271" s="10">
        <v>5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488</v>
      </c>
      <c r="D272" s="10">
        <v>23</v>
      </c>
      <c r="E272" s="10">
        <v>462</v>
      </c>
      <c r="F272" s="10">
        <v>3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473</v>
      </c>
      <c r="D273" s="10">
        <v>24</v>
      </c>
      <c r="E273" s="10">
        <v>440</v>
      </c>
      <c r="F273" s="10">
        <v>9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2468</v>
      </c>
      <c r="D274" s="10">
        <v>79</v>
      </c>
      <c r="E274" s="10">
        <v>2340</v>
      </c>
      <c r="F274" s="10">
        <v>49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507</v>
      </c>
      <c r="D275" s="10">
        <v>21</v>
      </c>
      <c r="E275" s="10">
        <v>476</v>
      </c>
      <c r="F275" s="10">
        <v>10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498</v>
      </c>
      <c r="D276" s="10">
        <v>24</v>
      </c>
      <c r="E276" s="10">
        <v>466</v>
      </c>
      <c r="F276" s="10">
        <v>8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462</v>
      </c>
      <c r="D277" s="10">
        <v>7</v>
      </c>
      <c r="E277" s="10">
        <v>443</v>
      </c>
      <c r="F277" s="10">
        <v>12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519</v>
      </c>
      <c r="D278" s="10">
        <v>10</v>
      </c>
      <c r="E278" s="10">
        <v>496</v>
      </c>
      <c r="F278" s="10">
        <v>13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482</v>
      </c>
      <c r="D279" s="10">
        <v>17</v>
      </c>
      <c r="E279" s="10">
        <v>459</v>
      </c>
      <c r="F279" s="10">
        <v>6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2006</v>
      </c>
      <c r="D280" s="10">
        <v>63</v>
      </c>
      <c r="E280" s="10">
        <v>1903</v>
      </c>
      <c r="F280" s="10">
        <v>40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449</v>
      </c>
      <c r="D281" s="10">
        <v>20</v>
      </c>
      <c r="E281" s="10">
        <v>422</v>
      </c>
      <c r="F281" s="10">
        <v>7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392</v>
      </c>
      <c r="D282" s="10">
        <v>12</v>
      </c>
      <c r="E282" s="10">
        <v>374</v>
      </c>
      <c r="F282" s="10">
        <v>6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385</v>
      </c>
      <c r="D283" s="10">
        <v>10</v>
      </c>
      <c r="E283" s="10">
        <v>363</v>
      </c>
      <c r="F283" s="10">
        <v>12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414</v>
      </c>
      <c r="D284" s="10">
        <v>10</v>
      </c>
      <c r="E284" s="10">
        <v>395</v>
      </c>
      <c r="F284" s="10">
        <v>9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366</v>
      </c>
      <c r="D285" s="10">
        <v>11</v>
      </c>
      <c r="E285" s="10">
        <v>349</v>
      </c>
      <c r="F285" s="10">
        <v>6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1847</v>
      </c>
      <c r="D286" s="10">
        <v>56</v>
      </c>
      <c r="E286" s="10">
        <v>1740</v>
      </c>
      <c r="F286" s="10">
        <v>51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418</v>
      </c>
      <c r="D287" s="10">
        <v>15</v>
      </c>
      <c r="E287" s="10">
        <v>395</v>
      </c>
      <c r="F287" s="10">
        <v>8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382</v>
      </c>
      <c r="D288" s="10">
        <v>10</v>
      </c>
      <c r="E288" s="10">
        <v>355</v>
      </c>
      <c r="F288" s="10">
        <v>17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375</v>
      </c>
      <c r="D289" s="10">
        <v>13</v>
      </c>
      <c r="E289" s="10">
        <v>353</v>
      </c>
      <c r="F289" s="10">
        <v>9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337</v>
      </c>
      <c r="D290" s="10">
        <v>6</v>
      </c>
      <c r="E290" s="10">
        <v>326</v>
      </c>
      <c r="F290" s="10">
        <v>5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335</v>
      </c>
      <c r="D291" s="10">
        <v>12</v>
      </c>
      <c r="E291" s="10">
        <v>311</v>
      </c>
      <c r="F291" s="10">
        <v>12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1746</v>
      </c>
      <c r="D292" s="10">
        <v>30</v>
      </c>
      <c r="E292" s="10">
        <v>1663</v>
      </c>
      <c r="F292" s="10">
        <v>53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310</v>
      </c>
      <c r="D293" s="10">
        <v>5</v>
      </c>
      <c r="E293" s="10">
        <v>297</v>
      </c>
      <c r="F293" s="10">
        <v>8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355</v>
      </c>
      <c r="D294" s="10">
        <v>9</v>
      </c>
      <c r="E294" s="10">
        <v>335</v>
      </c>
      <c r="F294" s="10">
        <v>11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357</v>
      </c>
      <c r="D295" s="10">
        <v>5</v>
      </c>
      <c r="E295" s="10">
        <v>343</v>
      </c>
      <c r="F295" s="10">
        <v>9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347</v>
      </c>
      <c r="D296" s="10">
        <v>5</v>
      </c>
      <c r="E296" s="10">
        <v>327</v>
      </c>
      <c r="F296" s="10">
        <v>15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377</v>
      </c>
      <c r="D297" s="10">
        <v>6</v>
      </c>
      <c r="E297" s="10">
        <v>361</v>
      </c>
      <c r="F297" s="10">
        <v>10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1497</v>
      </c>
      <c r="D298" s="10">
        <v>36</v>
      </c>
      <c r="E298" s="10">
        <v>1414</v>
      </c>
      <c r="F298" s="10">
        <v>47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317</v>
      </c>
      <c r="D299" s="10">
        <v>10</v>
      </c>
      <c r="E299" s="10">
        <v>299</v>
      </c>
      <c r="F299" s="10">
        <v>8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312</v>
      </c>
      <c r="D300" s="10">
        <v>3</v>
      </c>
      <c r="E300" s="10">
        <v>302</v>
      </c>
      <c r="F300" s="10">
        <v>7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298</v>
      </c>
      <c r="D301" s="10">
        <v>9</v>
      </c>
      <c r="E301" s="10">
        <v>275</v>
      </c>
      <c r="F301" s="10">
        <v>14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300</v>
      </c>
      <c r="D302" s="10">
        <v>8</v>
      </c>
      <c r="E302" s="10">
        <v>283</v>
      </c>
      <c r="F302" s="10">
        <v>9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270</v>
      </c>
      <c r="D303" s="10">
        <v>6</v>
      </c>
      <c r="E303" s="10">
        <v>255</v>
      </c>
      <c r="F303" s="10">
        <v>9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1254</v>
      </c>
      <c r="D304" s="10">
        <v>34</v>
      </c>
      <c r="E304" s="10">
        <v>1160</v>
      </c>
      <c r="F304" s="10">
        <v>60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289</v>
      </c>
      <c r="D305" s="10">
        <v>5</v>
      </c>
      <c r="E305" s="10">
        <v>268</v>
      </c>
      <c r="F305" s="10">
        <v>16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279</v>
      </c>
      <c r="D306" s="10">
        <v>11</v>
      </c>
      <c r="E306" s="10">
        <v>260</v>
      </c>
      <c r="F306" s="10">
        <v>8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240</v>
      </c>
      <c r="D307" s="10">
        <v>10</v>
      </c>
      <c r="E307" s="10">
        <v>218</v>
      </c>
      <c r="F307" s="10">
        <v>12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226</v>
      </c>
      <c r="D308" s="10" t="s">
        <v>156</v>
      </c>
      <c r="E308" s="10">
        <v>212</v>
      </c>
      <c r="F308" s="10">
        <v>14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220</v>
      </c>
      <c r="D309" s="10">
        <v>8</v>
      </c>
      <c r="E309" s="10">
        <v>202</v>
      </c>
      <c r="F309" s="10">
        <v>10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989</v>
      </c>
      <c r="D310" s="10">
        <v>22</v>
      </c>
      <c r="E310" s="10">
        <v>899</v>
      </c>
      <c r="F310" s="10">
        <v>68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220</v>
      </c>
      <c r="D311" s="10">
        <v>4</v>
      </c>
      <c r="E311" s="10">
        <v>201</v>
      </c>
      <c r="F311" s="10">
        <v>15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211</v>
      </c>
      <c r="D312" s="10">
        <v>5</v>
      </c>
      <c r="E312" s="10">
        <v>197</v>
      </c>
      <c r="F312" s="10">
        <v>9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187</v>
      </c>
      <c r="D313" s="10">
        <v>3</v>
      </c>
      <c r="E313" s="10">
        <v>168</v>
      </c>
      <c r="F313" s="10">
        <v>16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192</v>
      </c>
      <c r="D314" s="10">
        <v>8</v>
      </c>
      <c r="E314" s="10">
        <v>167</v>
      </c>
      <c r="F314" s="10">
        <v>17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179</v>
      </c>
      <c r="D315" s="10">
        <v>2</v>
      </c>
      <c r="E315" s="10">
        <v>166</v>
      </c>
      <c r="F315" s="10">
        <v>11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723</v>
      </c>
      <c r="D316" s="10">
        <v>17</v>
      </c>
      <c r="E316" s="10">
        <v>657</v>
      </c>
      <c r="F316" s="10">
        <v>49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165</v>
      </c>
      <c r="D317" s="10">
        <v>1</v>
      </c>
      <c r="E317" s="10">
        <v>152</v>
      </c>
      <c r="F317" s="10">
        <v>12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150</v>
      </c>
      <c r="D318" s="10">
        <v>3</v>
      </c>
      <c r="E318" s="10">
        <v>138</v>
      </c>
      <c r="F318" s="10">
        <v>9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167</v>
      </c>
      <c r="D319" s="10">
        <v>4</v>
      </c>
      <c r="E319" s="10">
        <v>153</v>
      </c>
      <c r="F319" s="10">
        <v>10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121</v>
      </c>
      <c r="D320" s="10">
        <v>4</v>
      </c>
      <c r="E320" s="10">
        <v>105</v>
      </c>
      <c r="F320" s="10">
        <v>12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120</v>
      </c>
      <c r="D321" s="10">
        <v>5</v>
      </c>
      <c r="E321" s="10">
        <v>109</v>
      </c>
      <c r="F321" s="10">
        <v>6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418</v>
      </c>
      <c r="D322" s="10">
        <v>6</v>
      </c>
      <c r="E322" s="10">
        <v>391</v>
      </c>
      <c r="F322" s="10">
        <v>21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107</v>
      </c>
      <c r="D323" s="10">
        <v>1</v>
      </c>
      <c r="E323" s="10">
        <v>101</v>
      </c>
      <c r="F323" s="10">
        <v>5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92</v>
      </c>
      <c r="D324" s="10">
        <v>2</v>
      </c>
      <c r="E324" s="10">
        <v>86</v>
      </c>
      <c r="F324" s="10">
        <v>4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79</v>
      </c>
      <c r="D325" s="10">
        <v>1</v>
      </c>
      <c r="E325" s="10">
        <v>73</v>
      </c>
      <c r="F325" s="10">
        <v>5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83</v>
      </c>
      <c r="D326" s="10">
        <v>1</v>
      </c>
      <c r="E326" s="10">
        <v>78</v>
      </c>
      <c r="F326" s="10">
        <v>4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57</v>
      </c>
      <c r="D327" s="10">
        <v>1</v>
      </c>
      <c r="E327" s="10">
        <v>53</v>
      </c>
      <c r="F327" s="10">
        <v>3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187</v>
      </c>
      <c r="D328" s="10">
        <v>1</v>
      </c>
      <c r="E328" s="10">
        <v>169</v>
      </c>
      <c r="F328" s="10">
        <v>17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51</v>
      </c>
      <c r="D329" s="10" t="s">
        <v>156</v>
      </c>
      <c r="E329" s="10">
        <v>47</v>
      </c>
      <c r="F329" s="10">
        <v>4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50</v>
      </c>
      <c r="D330" s="10" t="s">
        <v>156</v>
      </c>
      <c r="E330" s="10">
        <v>45</v>
      </c>
      <c r="F330" s="10">
        <v>5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33</v>
      </c>
      <c r="D331" s="10" t="s">
        <v>156</v>
      </c>
      <c r="E331" s="10">
        <v>31</v>
      </c>
      <c r="F331" s="10">
        <v>2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34</v>
      </c>
      <c r="D332" s="10">
        <v>1</v>
      </c>
      <c r="E332" s="10">
        <v>29</v>
      </c>
      <c r="F332" s="10">
        <v>4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19</v>
      </c>
      <c r="D333" s="10" t="s">
        <v>156</v>
      </c>
      <c r="E333" s="10">
        <v>17</v>
      </c>
      <c r="F333" s="10">
        <v>2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75</v>
      </c>
      <c r="D334" s="5" t="s">
        <v>156</v>
      </c>
      <c r="E334" s="5">
        <v>71</v>
      </c>
      <c r="F334" s="5">
        <v>4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9" customWidth="1"/>
    <col min="4" max="4" width="17.6640625" customWidth="1"/>
    <col min="5" max="5" width="18.83203125" customWidth="1"/>
    <col min="6" max="6" width="16.16406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127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107286</v>
      </c>
      <c r="D5" s="3">
        <v>30481</v>
      </c>
      <c r="E5" s="3">
        <v>72356</v>
      </c>
      <c r="F5" s="3">
        <v>4449</v>
      </c>
    </row>
    <row r="6" spans="1:32" ht="12" customHeight="1" x14ac:dyDescent="0.2">
      <c r="A6" s="38" t="s">
        <v>145</v>
      </c>
      <c r="B6" s="1" t="s">
        <v>8</v>
      </c>
      <c r="C6" s="10">
        <v>6292</v>
      </c>
      <c r="D6" s="10">
        <v>3494</v>
      </c>
      <c r="E6" s="10">
        <v>171</v>
      </c>
      <c r="F6" s="10">
        <v>2627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1204</v>
      </c>
      <c r="D7" s="10">
        <v>77</v>
      </c>
      <c r="E7" s="10">
        <v>33</v>
      </c>
      <c r="F7" s="10">
        <v>1094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1094</v>
      </c>
      <c r="D8" s="10">
        <v>251</v>
      </c>
      <c r="E8" s="10">
        <v>47</v>
      </c>
      <c r="F8" s="10">
        <v>796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1217</v>
      </c>
      <c r="D9" s="10">
        <v>538</v>
      </c>
      <c r="E9" s="10">
        <v>58</v>
      </c>
      <c r="F9" s="10">
        <v>621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1334</v>
      </c>
      <c r="D10" s="10">
        <v>1211</v>
      </c>
      <c r="E10" s="10">
        <v>21</v>
      </c>
      <c r="F10" s="10">
        <v>102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1443</v>
      </c>
      <c r="D11" s="10">
        <v>1417</v>
      </c>
      <c r="E11" s="10">
        <v>12</v>
      </c>
      <c r="F11" s="10">
        <v>14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7665</v>
      </c>
      <c r="D12" s="10">
        <v>7574</v>
      </c>
      <c r="E12" s="10">
        <v>56</v>
      </c>
      <c r="F12" s="10">
        <v>35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1499</v>
      </c>
      <c r="D13" s="10">
        <v>1477</v>
      </c>
      <c r="E13" s="10">
        <v>14</v>
      </c>
      <c r="F13" s="10">
        <v>8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1533</v>
      </c>
      <c r="D14" s="10">
        <v>1508</v>
      </c>
      <c r="E14" s="10">
        <v>9</v>
      </c>
      <c r="F14" s="10">
        <v>16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1547</v>
      </c>
      <c r="D15" s="10">
        <v>1531</v>
      </c>
      <c r="E15" s="10">
        <v>13</v>
      </c>
      <c r="F15" s="10">
        <v>3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1493</v>
      </c>
      <c r="D16" s="10">
        <v>1479</v>
      </c>
      <c r="E16" s="10">
        <v>10</v>
      </c>
      <c r="F16" s="10">
        <v>4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1593</v>
      </c>
      <c r="D17" s="10">
        <v>1579</v>
      </c>
      <c r="E17" s="10">
        <v>10</v>
      </c>
      <c r="F17" s="10">
        <v>4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7573</v>
      </c>
      <c r="D18" s="10">
        <v>7352</v>
      </c>
      <c r="E18" s="10">
        <v>186</v>
      </c>
      <c r="F18" s="10">
        <v>35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1421</v>
      </c>
      <c r="D19" s="10">
        <v>1396</v>
      </c>
      <c r="E19" s="10">
        <v>19</v>
      </c>
      <c r="F19" s="10">
        <v>6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1566</v>
      </c>
      <c r="D20" s="10">
        <v>1534</v>
      </c>
      <c r="E20" s="10">
        <v>20</v>
      </c>
      <c r="F20" s="10">
        <v>12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1559</v>
      </c>
      <c r="D21" s="10">
        <v>1524</v>
      </c>
      <c r="E21" s="10">
        <v>30</v>
      </c>
      <c r="F21" s="10">
        <v>5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1547</v>
      </c>
      <c r="D22" s="10">
        <v>1499</v>
      </c>
      <c r="E22" s="10">
        <v>44</v>
      </c>
      <c r="F22" s="10">
        <v>4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1480</v>
      </c>
      <c r="D23" s="10">
        <v>1399</v>
      </c>
      <c r="E23" s="10">
        <v>73</v>
      </c>
      <c r="F23" s="10">
        <v>8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7389</v>
      </c>
      <c r="D24" s="10">
        <v>5725</v>
      </c>
      <c r="E24" s="10">
        <v>1644</v>
      </c>
      <c r="F24" s="10">
        <v>20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1524</v>
      </c>
      <c r="D25" s="10">
        <v>1423</v>
      </c>
      <c r="E25" s="10">
        <v>98</v>
      </c>
      <c r="F25" s="10">
        <v>3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1546</v>
      </c>
      <c r="D26" s="10">
        <v>1365</v>
      </c>
      <c r="E26" s="10">
        <v>175</v>
      </c>
      <c r="F26" s="10">
        <v>6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1511</v>
      </c>
      <c r="D27" s="10">
        <v>1249</v>
      </c>
      <c r="E27" s="10">
        <v>260</v>
      </c>
      <c r="F27" s="10">
        <v>2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1407</v>
      </c>
      <c r="D28" s="10">
        <v>947</v>
      </c>
      <c r="E28" s="10">
        <v>457</v>
      </c>
      <c r="F28" s="10">
        <v>3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1401</v>
      </c>
      <c r="D29" s="10">
        <v>741</v>
      </c>
      <c r="E29" s="10">
        <v>654</v>
      </c>
      <c r="F29" s="10">
        <v>6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6927</v>
      </c>
      <c r="D30" s="10">
        <v>2294</v>
      </c>
      <c r="E30" s="10">
        <v>4576</v>
      </c>
      <c r="F30" s="10">
        <v>57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1293</v>
      </c>
      <c r="D31" s="10">
        <v>550</v>
      </c>
      <c r="E31" s="10">
        <v>733</v>
      </c>
      <c r="F31" s="10">
        <v>10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1420</v>
      </c>
      <c r="D32" s="10">
        <v>567</v>
      </c>
      <c r="E32" s="10">
        <v>845</v>
      </c>
      <c r="F32" s="10">
        <v>8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1453</v>
      </c>
      <c r="D33" s="10">
        <v>486</v>
      </c>
      <c r="E33" s="10">
        <v>955</v>
      </c>
      <c r="F33" s="10">
        <v>12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1410</v>
      </c>
      <c r="D34" s="10">
        <v>399</v>
      </c>
      <c r="E34" s="10">
        <v>1001</v>
      </c>
      <c r="F34" s="10">
        <v>10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1351</v>
      </c>
      <c r="D35" s="10">
        <v>292</v>
      </c>
      <c r="E35" s="10">
        <v>1042</v>
      </c>
      <c r="F35" s="10">
        <v>17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7377</v>
      </c>
      <c r="D36" s="10">
        <v>1154</v>
      </c>
      <c r="E36" s="10">
        <v>6147</v>
      </c>
      <c r="F36" s="10">
        <v>76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1517</v>
      </c>
      <c r="D37" s="10">
        <v>319</v>
      </c>
      <c r="E37" s="10">
        <v>1189</v>
      </c>
      <c r="F37" s="10">
        <v>9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1451</v>
      </c>
      <c r="D38" s="10">
        <v>246</v>
      </c>
      <c r="E38" s="10">
        <v>1190</v>
      </c>
      <c r="F38" s="10">
        <v>15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1508</v>
      </c>
      <c r="D39" s="10">
        <v>219</v>
      </c>
      <c r="E39" s="10">
        <v>1274</v>
      </c>
      <c r="F39" s="10">
        <v>15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1465</v>
      </c>
      <c r="D40" s="10">
        <v>203</v>
      </c>
      <c r="E40" s="10">
        <v>1246</v>
      </c>
      <c r="F40" s="10">
        <v>16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1436</v>
      </c>
      <c r="D41" s="10">
        <v>167</v>
      </c>
      <c r="E41" s="10">
        <v>1248</v>
      </c>
      <c r="F41" s="10">
        <v>21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7491</v>
      </c>
      <c r="D42" s="10">
        <v>714</v>
      </c>
      <c r="E42" s="10">
        <v>6692</v>
      </c>
      <c r="F42" s="10">
        <v>85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1577</v>
      </c>
      <c r="D43" s="10">
        <v>158</v>
      </c>
      <c r="E43" s="10">
        <v>1398</v>
      </c>
      <c r="F43" s="10">
        <v>21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1549</v>
      </c>
      <c r="D44" s="10">
        <v>166</v>
      </c>
      <c r="E44" s="10">
        <v>1369</v>
      </c>
      <c r="F44" s="10">
        <v>14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1500</v>
      </c>
      <c r="D45" s="10">
        <v>141</v>
      </c>
      <c r="E45" s="10">
        <v>1342</v>
      </c>
      <c r="F45" s="10">
        <v>17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1412</v>
      </c>
      <c r="D46" s="10">
        <v>125</v>
      </c>
      <c r="E46" s="10">
        <v>1269</v>
      </c>
      <c r="F46" s="10">
        <v>18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1453</v>
      </c>
      <c r="D47" s="10">
        <v>124</v>
      </c>
      <c r="E47" s="10">
        <v>1314</v>
      </c>
      <c r="F47" s="10">
        <v>15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7409</v>
      </c>
      <c r="D48" s="10">
        <v>485</v>
      </c>
      <c r="E48" s="10">
        <v>6821</v>
      </c>
      <c r="F48" s="10">
        <v>103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1493</v>
      </c>
      <c r="D49" s="10">
        <v>100</v>
      </c>
      <c r="E49" s="10">
        <v>1373</v>
      </c>
      <c r="F49" s="10">
        <v>20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1465</v>
      </c>
      <c r="D50" s="10">
        <v>108</v>
      </c>
      <c r="E50" s="10">
        <v>1334</v>
      </c>
      <c r="F50" s="10">
        <v>23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1499</v>
      </c>
      <c r="D51" s="10">
        <v>101</v>
      </c>
      <c r="E51" s="10">
        <v>1382</v>
      </c>
      <c r="F51" s="10">
        <v>16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1497</v>
      </c>
      <c r="D52" s="10">
        <v>97</v>
      </c>
      <c r="E52" s="10">
        <v>1380</v>
      </c>
      <c r="F52" s="10">
        <v>20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1455</v>
      </c>
      <c r="D53" s="10">
        <v>79</v>
      </c>
      <c r="E53" s="10">
        <v>1352</v>
      </c>
      <c r="F53" s="10">
        <v>24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7862</v>
      </c>
      <c r="D54" s="10">
        <v>431</v>
      </c>
      <c r="E54" s="10">
        <v>7323</v>
      </c>
      <c r="F54" s="10">
        <v>108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1643</v>
      </c>
      <c r="D55" s="10">
        <v>105</v>
      </c>
      <c r="E55" s="10">
        <v>1516</v>
      </c>
      <c r="F55" s="10">
        <v>22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1486</v>
      </c>
      <c r="D56" s="10">
        <v>76</v>
      </c>
      <c r="E56" s="10">
        <v>1396</v>
      </c>
      <c r="F56" s="10">
        <v>14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1672</v>
      </c>
      <c r="D57" s="10">
        <v>78</v>
      </c>
      <c r="E57" s="10">
        <v>1571</v>
      </c>
      <c r="F57" s="10">
        <v>23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1531</v>
      </c>
      <c r="D58" s="10">
        <v>80</v>
      </c>
      <c r="E58" s="10">
        <v>1421</v>
      </c>
      <c r="F58" s="10">
        <v>30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1530</v>
      </c>
      <c r="D59" s="10">
        <v>92</v>
      </c>
      <c r="E59" s="10">
        <v>1419</v>
      </c>
      <c r="F59" s="10">
        <v>19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6948</v>
      </c>
      <c r="D60" s="10">
        <v>322</v>
      </c>
      <c r="E60" s="10">
        <v>6506</v>
      </c>
      <c r="F60" s="10">
        <v>120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1538</v>
      </c>
      <c r="D61" s="10">
        <v>79</v>
      </c>
      <c r="E61" s="10">
        <v>1431</v>
      </c>
      <c r="F61" s="10">
        <v>28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1502</v>
      </c>
      <c r="D62" s="10">
        <v>81</v>
      </c>
      <c r="E62" s="10">
        <v>1404</v>
      </c>
      <c r="F62" s="10">
        <v>17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1348</v>
      </c>
      <c r="D63" s="10">
        <v>51</v>
      </c>
      <c r="E63" s="10">
        <v>1270</v>
      </c>
      <c r="F63" s="10">
        <v>27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1260</v>
      </c>
      <c r="D64" s="10">
        <v>63</v>
      </c>
      <c r="E64" s="10">
        <v>1173</v>
      </c>
      <c r="F64" s="10">
        <v>24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1300</v>
      </c>
      <c r="D65" s="10">
        <v>48</v>
      </c>
      <c r="E65" s="10">
        <v>1228</v>
      </c>
      <c r="F65" s="10">
        <v>24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6026</v>
      </c>
      <c r="D66" s="10">
        <v>225</v>
      </c>
      <c r="E66" s="10">
        <v>5674</v>
      </c>
      <c r="F66" s="10">
        <v>127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1249</v>
      </c>
      <c r="D67" s="10">
        <v>56</v>
      </c>
      <c r="E67" s="10">
        <v>1169</v>
      </c>
      <c r="F67" s="10">
        <v>24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1225</v>
      </c>
      <c r="D68" s="10">
        <v>43</v>
      </c>
      <c r="E68" s="10">
        <v>1159</v>
      </c>
      <c r="F68" s="10">
        <v>23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1242</v>
      </c>
      <c r="D69" s="10">
        <v>36</v>
      </c>
      <c r="E69" s="10">
        <v>1180</v>
      </c>
      <c r="F69" s="10">
        <v>26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1166</v>
      </c>
      <c r="D70" s="10">
        <v>50</v>
      </c>
      <c r="E70" s="10">
        <v>1088</v>
      </c>
      <c r="F70" s="10">
        <v>28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1144</v>
      </c>
      <c r="D71" s="10">
        <v>40</v>
      </c>
      <c r="E71" s="10">
        <v>1078</v>
      </c>
      <c r="F71" s="10">
        <v>26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5804</v>
      </c>
      <c r="D72" s="10">
        <v>179</v>
      </c>
      <c r="E72" s="10">
        <v>5490</v>
      </c>
      <c r="F72" s="10">
        <v>135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1059</v>
      </c>
      <c r="D73" s="10">
        <v>30</v>
      </c>
      <c r="E73" s="10">
        <v>1008</v>
      </c>
      <c r="F73" s="10">
        <v>21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1128</v>
      </c>
      <c r="D74" s="10">
        <v>41</v>
      </c>
      <c r="E74" s="10">
        <v>1059</v>
      </c>
      <c r="F74" s="10">
        <v>28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1182</v>
      </c>
      <c r="D75" s="10">
        <v>29</v>
      </c>
      <c r="E75" s="10">
        <v>1128</v>
      </c>
      <c r="F75" s="10">
        <v>25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1247</v>
      </c>
      <c r="D76" s="10">
        <v>43</v>
      </c>
      <c r="E76" s="10">
        <v>1180</v>
      </c>
      <c r="F76" s="10">
        <v>24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1188</v>
      </c>
      <c r="D77" s="10">
        <v>36</v>
      </c>
      <c r="E77" s="10">
        <v>1115</v>
      </c>
      <c r="F77" s="10">
        <v>37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5504</v>
      </c>
      <c r="D78" s="10">
        <v>142</v>
      </c>
      <c r="E78" s="10">
        <v>5217</v>
      </c>
      <c r="F78" s="10">
        <v>145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1197</v>
      </c>
      <c r="D79" s="10">
        <v>36</v>
      </c>
      <c r="E79" s="10">
        <v>1121</v>
      </c>
      <c r="F79" s="10">
        <v>40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1149</v>
      </c>
      <c r="D80" s="10">
        <v>33</v>
      </c>
      <c r="E80" s="10">
        <v>1100</v>
      </c>
      <c r="F80" s="10">
        <v>16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1070</v>
      </c>
      <c r="D81" s="10">
        <v>23</v>
      </c>
      <c r="E81" s="10">
        <v>1022</v>
      </c>
      <c r="F81" s="10">
        <v>25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1032</v>
      </c>
      <c r="D82" s="10">
        <v>24</v>
      </c>
      <c r="E82" s="10">
        <v>973</v>
      </c>
      <c r="F82" s="10">
        <v>35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1056</v>
      </c>
      <c r="D83" s="10">
        <v>26</v>
      </c>
      <c r="E83" s="10">
        <v>1001</v>
      </c>
      <c r="F83" s="10">
        <v>29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5163</v>
      </c>
      <c r="D84" s="10">
        <v>124</v>
      </c>
      <c r="E84" s="10">
        <v>4856</v>
      </c>
      <c r="F84" s="10">
        <v>183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1081</v>
      </c>
      <c r="D85" s="10">
        <v>29</v>
      </c>
      <c r="E85" s="10">
        <v>1018</v>
      </c>
      <c r="F85" s="10">
        <v>34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1056</v>
      </c>
      <c r="D86" s="10">
        <v>26</v>
      </c>
      <c r="E86" s="10">
        <v>997</v>
      </c>
      <c r="F86" s="10">
        <v>33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1092</v>
      </c>
      <c r="D87" s="10">
        <v>27</v>
      </c>
      <c r="E87" s="10">
        <v>1026</v>
      </c>
      <c r="F87" s="10">
        <v>39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974</v>
      </c>
      <c r="D88" s="10">
        <v>23</v>
      </c>
      <c r="E88" s="10">
        <v>911</v>
      </c>
      <c r="F88" s="10">
        <v>40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960</v>
      </c>
      <c r="D89" s="10">
        <v>19</v>
      </c>
      <c r="E89" s="10">
        <v>904</v>
      </c>
      <c r="F89" s="10">
        <v>37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4373</v>
      </c>
      <c r="D90" s="10">
        <v>99</v>
      </c>
      <c r="E90" s="10">
        <v>4091</v>
      </c>
      <c r="F90" s="10">
        <v>183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938</v>
      </c>
      <c r="D91" s="10">
        <v>18</v>
      </c>
      <c r="E91" s="10">
        <v>892</v>
      </c>
      <c r="F91" s="10">
        <v>28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858</v>
      </c>
      <c r="D92" s="10">
        <v>16</v>
      </c>
      <c r="E92" s="10">
        <v>798</v>
      </c>
      <c r="F92" s="10">
        <v>44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946</v>
      </c>
      <c r="D93" s="10">
        <v>30</v>
      </c>
      <c r="E93" s="10">
        <v>873</v>
      </c>
      <c r="F93" s="10">
        <v>43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810</v>
      </c>
      <c r="D94" s="10">
        <v>18</v>
      </c>
      <c r="E94" s="10">
        <v>761</v>
      </c>
      <c r="F94" s="10">
        <v>31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821</v>
      </c>
      <c r="D95" s="10">
        <v>17</v>
      </c>
      <c r="E95" s="10">
        <v>767</v>
      </c>
      <c r="F95" s="10">
        <v>37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3405</v>
      </c>
      <c r="D96" s="10">
        <v>60</v>
      </c>
      <c r="E96" s="10">
        <v>3196</v>
      </c>
      <c r="F96" s="10">
        <v>149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766</v>
      </c>
      <c r="D97" s="10">
        <v>21</v>
      </c>
      <c r="E97" s="10">
        <v>718</v>
      </c>
      <c r="F97" s="10">
        <v>27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749</v>
      </c>
      <c r="D98" s="10">
        <v>9</v>
      </c>
      <c r="E98" s="10">
        <v>705</v>
      </c>
      <c r="F98" s="10">
        <v>35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729</v>
      </c>
      <c r="D99" s="10">
        <v>13</v>
      </c>
      <c r="E99" s="10">
        <v>681</v>
      </c>
      <c r="F99" s="10">
        <v>35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634</v>
      </c>
      <c r="D100" s="10">
        <v>10</v>
      </c>
      <c r="E100" s="10">
        <v>596</v>
      </c>
      <c r="F100" s="10">
        <v>28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527</v>
      </c>
      <c r="D101" s="10">
        <v>7</v>
      </c>
      <c r="E101" s="10">
        <v>496</v>
      </c>
      <c r="F101" s="10">
        <v>24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2230</v>
      </c>
      <c r="D102" s="10">
        <v>58</v>
      </c>
      <c r="E102" s="10">
        <v>2064</v>
      </c>
      <c r="F102" s="10">
        <v>108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527</v>
      </c>
      <c r="D103" s="10">
        <v>11</v>
      </c>
      <c r="E103" s="10">
        <v>501</v>
      </c>
      <c r="F103" s="10">
        <v>15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469</v>
      </c>
      <c r="D104" s="10">
        <v>13</v>
      </c>
      <c r="E104" s="10">
        <v>431</v>
      </c>
      <c r="F104" s="10">
        <v>25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451</v>
      </c>
      <c r="D105" s="10">
        <v>8</v>
      </c>
      <c r="E105" s="10">
        <v>430</v>
      </c>
      <c r="F105" s="10">
        <v>13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407</v>
      </c>
      <c r="D106" s="10">
        <v>16</v>
      </c>
      <c r="E106" s="10">
        <v>361</v>
      </c>
      <c r="F106" s="10">
        <v>30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376</v>
      </c>
      <c r="D107" s="10">
        <v>10</v>
      </c>
      <c r="E107" s="10">
        <v>341</v>
      </c>
      <c r="F107" s="10">
        <v>25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1236</v>
      </c>
      <c r="D108" s="10">
        <v>28</v>
      </c>
      <c r="E108" s="10">
        <v>1121</v>
      </c>
      <c r="F108" s="10">
        <v>87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340</v>
      </c>
      <c r="D109" s="10">
        <v>8</v>
      </c>
      <c r="E109" s="10">
        <v>308</v>
      </c>
      <c r="F109" s="10">
        <v>24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288</v>
      </c>
      <c r="D110" s="10">
        <v>6</v>
      </c>
      <c r="E110" s="10">
        <v>267</v>
      </c>
      <c r="F110" s="10">
        <v>15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249</v>
      </c>
      <c r="D111" s="10">
        <v>10</v>
      </c>
      <c r="E111" s="10">
        <v>221</v>
      </c>
      <c r="F111" s="10">
        <v>18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181</v>
      </c>
      <c r="D112" s="10">
        <v>3</v>
      </c>
      <c r="E112" s="10">
        <v>164</v>
      </c>
      <c r="F112" s="10">
        <v>14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178</v>
      </c>
      <c r="D113" s="10">
        <v>1</v>
      </c>
      <c r="E113" s="10">
        <v>161</v>
      </c>
      <c r="F113" s="10">
        <v>16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612</v>
      </c>
      <c r="D114" s="10">
        <v>21</v>
      </c>
      <c r="E114" s="10">
        <v>525</v>
      </c>
      <c r="F114" s="10">
        <v>66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54973</v>
      </c>
      <c r="D115" s="3">
        <v>16000</v>
      </c>
      <c r="E115" s="3">
        <v>36737</v>
      </c>
      <c r="F115" s="3">
        <v>2236</v>
      </c>
    </row>
    <row r="116" spans="1:11" ht="12" customHeight="1" x14ac:dyDescent="0.2">
      <c r="A116" s="38" t="s">
        <v>145</v>
      </c>
      <c r="B116" s="1" t="s">
        <v>8</v>
      </c>
      <c r="C116" s="10">
        <v>3093</v>
      </c>
      <c r="D116" s="10">
        <v>1724</v>
      </c>
      <c r="E116" s="10">
        <v>85</v>
      </c>
      <c r="F116" s="10">
        <v>1284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590</v>
      </c>
      <c r="D117" s="10">
        <v>41</v>
      </c>
      <c r="E117" s="10">
        <v>12</v>
      </c>
      <c r="F117" s="10">
        <v>537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536</v>
      </c>
      <c r="D118" s="10">
        <v>123</v>
      </c>
      <c r="E118" s="10">
        <v>26</v>
      </c>
      <c r="F118" s="10">
        <v>387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616</v>
      </c>
      <c r="D119" s="10">
        <v>280</v>
      </c>
      <c r="E119" s="10">
        <v>32</v>
      </c>
      <c r="F119" s="10">
        <v>304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630</v>
      </c>
      <c r="D120" s="10">
        <v>573</v>
      </c>
      <c r="E120" s="10">
        <v>8</v>
      </c>
      <c r="F120" s="10">
        <v>49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721</v>
      </c>
      <c r="D121" s="10">
        <v>707</v>
      </c>
      <c r="E121" s="10">
        <v>7</v>
      </c>
      <c r="F121" s="10">
        <v>7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3696</v>
      </c>
      <c r="D122" s="10">
        <v>3652</v>
      </c>
      <c r="E122" s="10">
        <v>27</v>
      </c>
      <c r="F122" s="10">
        <v>17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724</v>
      </c>
      <c r="D123" s="10">
        <v>712</v>
      </c>
      <c r="E123" s="10">
        <v>6</v>
      </c>
      <c r="F123" s="10">
        <v>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741</v>
      </c>
      <c r="D124" s="10">
        <v>732</v>
      </c>
      <c r="E124" s="10">
        <v>4</v>
      </c>
      <c r="F124" s="10">
        <v>5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760</v>
      </c>
      <c r="D125" s="10">
        <v>750</v>
      </c>
      <c r="E125" s="10">
        <v>9</v>
      </c>
      <c r="F125" s="10">
        <v>1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700</v>
      </c>
      <c r="D126" s="10">
        <v>693</v>
      </c>
      <c r="E126" s="10">
        <v>5</v>
      </c>
      <c r="F126" s="10">
        <v>2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771</v>
      </c>
      <c r="D127" s="10">
        <v>765</v>
      </c>
      <c r="E127" s="10">
        <v>3</v>
      </c>
      <c r="F127" s="10">
        <v>3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3722</v>
      </c>
      <c r="D128" s="10">
        <v>3627</v>
      </c>
      <c r="E128" s="10">
        <v>78</v>
      </c>
      <c r="F128" s="10">
        <v>17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680</v>
      </c>
      <c r="D129" s="10">
        <v>670</v>
      </c>
      <c r="E129" s="10">
        <v>6</v>
      </c>
      <c r="F129" s="10">
        <v>4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752</v>
      </c>
      <c r="D130" s="10">
        <v>738</v>
      </c>
      <c r="E130" s="10">
        <v>8</v>
      </c>
      <c r="F130" s="10">
        <v>6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751</v>
      </c>
      <c r="D131" s="10">
        <v>736</v>
      </c>
      <c r="E131" s="10">
        <v>12</v>
      </c>
      <c r="F131" s="10">
        <v>3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807</v>
      </c>
      <c r="D132" s="10">
        <v>781</v>
      </c>
      <c r="E132" s="10">
        <v>24</v>
      </c>
      <c r="F132" s="10">
        <v>2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732</v>
      </c>
      <c r="D133" s="10">
        <v>702</v>
      </c>
      <c r="E133" s="10">
        <v>28</v>
      </c>
      <c r="F133" s="10">
        <v>2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3634</v>
      </c>
      <c r="D134" s="10">
        <v>3018</v>
      </c>
      <c r="E134" s="10">
        <v>608</v>
      </c>
      <c r="F134" s="10">
        <v>8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754</v>
      </c>
      <c r="D135" s="10">
        <v>727</v>
      </c>
      <c r="E135" s="10">
        <v>26</v>
      </c>
      <c r="F135" s="10">
        <v>1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762</v>
      </c>
      <c r="D136" s="10">
        <v>699</v>
      </c>
      <c r="E136" s="10">
        <v>60</v>
      </c>
      <c r="F136" s="10">
        <v>3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745</v>
      </c>
      <c r="D137" s="10">
        <v>657</v>
      </c>
      <c r="E137" s="10">
        <v>88</v>
      </c>
      <c r="F137" s="10" t="s">
        <v>156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698</v>
      </c>
      <c r="D138" s="10">
        <v>507</v>
      </c>
      <c r="E138" s="10">
        <v>190</v>
      </c>
      <c r="F138" s="10">
        <v>1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675</v>
      </c>
      <c r="D139" s="10">
        <v>428</v>
      </c>
      <c r="E139" s="10">
        <v>244</v>
      </c>
      <c r="F139" s="10">
        <v>3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3387</v>
      </c>
      <c r="D140" s="10">
        <v>1446</v>
      </c>
      <c r="E140" s="10">
        <v>1911</v>
      </c>
      <c r="F140" s="10">
        <v>30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601</v>
      </c>
      <c r="D141" s="10">
        <v>331</v>
      </c>
      <c r="E141" s="10">
        <v>265</v>
      </c>
      <c r="F141" s="10">
        <v>5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672</v>
      </c>
      <c r="D142" s="10">
        <v>339</v>
      </c>
      <c r="E142" s="10">
        <v>329</v>
      </c>
      <c r="F142" s="10">
        <v>4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733</v>
      </c>
      <c r="D143" s="10">
        <v>323</v>
      </c>
      <c r="E143" s="10">
        <v>402</v>
      </c>
      <c r="F143" s="10">
        <v>8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703</v>
      </c>
      <c r="D144" s="10">
        <v>258</v>
      </c>
      <c r="E144" s="10">
        <v>441</v>
      </c>
      <c r="F144" s="10">
        <v>4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678</v>
      </c>
      <c r="D145" s="10">
        <v>195</v>
      </c>
      <c r="E145" s="10">
        <v>474</v>
      </c>
      <c r="F145" s="10">
        <v>9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3641</v>
      </c>
      <c r="D146" s="10">
        <v>717</v>
      </c>
      <c r="E146" s="10">
        <v>2891</v>
      </c>
      <c r="F146" s="10">
        <v>33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745</v>
      </c>
      <c r="D147" s="10">
        <v>185</v>
      </c>
      <c r="E147" s="10">
        <v>556</v>
      </c>
      <c r="F147" s="10">
        <v>4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732</v>
      </c>
      <c r="D148" s="10">
        <v>160</v>
      </c>
      <c r="E148" s="10">
        <v>567</v>
      </c>
      <c r="F148" s="10">
        <v>5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765</v>
      </c>
      <c r="D149" s="10">
        <v>142</v>
      </c>
      <c r="E149" s="10">
        <v>618</v>
      </c>
      <c r="F149" s="10">
        <v>5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737</v>
      </c>
      <c r="D150" s="10">
        <v>125</v>
      </c>
      <c r="E150" s="10">
        <v>605</v>
      </c>
      <c r="F150" s="10">
        <v>7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662</v>
      </c>
      <c r="D151" s="10">
        <v>105</v>
      </c>
      <c r="E151" s="10">
        <v>545</v>
      </c>
      <c r="F151" s="10">
        <v>12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3724</v>
      </c>
      <c r="D152" s="10">
        <v>466</v>
      </c>
      <c r="E152" s="10">
        <v>3218</v>
      </c>
      <c r="F152" s="10">
        <v>40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799</v>
      </c>
      <c r="D153" s="10">
        <v>102</v>
      </c>
      <c r="E153" s="10">
        <v>689</v>
      </c>
      <c r="F153" s="10">
        <v>8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766</v>
      </c>
      <c r="D154" s="10">
        <v>119</v>
      </c>
      <c r="E154" s="10">
        <v>640</v>
      </c>
      <c r="F154" s="10">
        <v>7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729</v>
      </c>
      <c r="D155" s="10">
        <v>91</v>
      </c>
      <c r="E155" s="10">
        <v>629</v>
      </c>
      <c r="F155" s="10">
        <v>9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710</v>
      </c>
      <c r="D156" s="10">
        <v>80</v>
      </c>
      <c r="E156" s="10">
        <v>622</v>
      </c>
      <c r="F156" s="10">
        <v>8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720</v>
      </c>
      <c r="D157" s="10">
        <v>74</v>
      </c>
      <c r="E157" s="10">
        <v>638</v>
      </c>
      <c r="F157" s="10">
        <v>8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3722</v>
      </c>
      <c r="D158" s="10">
        <v>302</v>
      </c>
      <c r="E158" s="10">
        <v>3366</v>
      </c>
      <c r="F158" s="10">
        <v>54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731</v>
      </c>
      <c r="D159" s="10">
        <v>66</v>
      </c>
      <c r="E159" s="10">
        <v>654</v>
      </c>
      <c r="F159" s="10">
        <v>11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742</v>
      </c>
      <c r="D160" s="10">
        <v>70</v>
      </c>
      <c r="E160" s="10">
        <v>659</v>
      </c>
      <c r="F160" s="10">
        <v>13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758</v>
      </c>
      <c r="D161" s="10">
        <v>65</v>
      </c>
      <c r="E161" s="10">
        <v>682</v>
      </c>
      <c r="F161" s="10">
        <v>11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771</v>
      </c>
      <c r="D162" s="10">
        <v>56</v>
      </c>
      <c r="E162" s="10">
        <v>708</v>
      </c>
      <c r="F162" s="10">
        <v>7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720</v>
      </c>
      <c r="D163" s="10">
        <v>45</v>
      </c>
      <c r="E163" s="10">
        <v>663</v>
      </c>
      <c r="F163" s="10">
        <v>12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3960</v>
      </c>
      <c r="D164" s="10">
        <v>290</v>
      </c>
      <c r="E164" s="10">
        <v>3623</v>
      </c>
      <c r="F164" s="10">
        <v>47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816</v>
      </c>
      <c r="D165" s="10">
        <v>70</v>
      </c>
      <c r="E165" s="10">
        <v>737</v>
      </c>
      <c r="F165" s="10">
        <v>9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768</v>
      </c>
      <c r="D166" s="10">
        <v>54</v>
      </c>
      <c r="E166" s="10">
        <v>707</v>
      </c>
      <c r="F166" s="10">
        <v>7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861</v>
      </c>
      <c r="D167" s="10">
        <v>49</v>
      </c>
      <c r="E167" s="10">
        <v>797</v>
      </c>
      <c r="F167" s="10">
        <v>15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751</v>
      </c>
      <c r="D168" s="10">
        <v>52</v>
      </c>
      <c r="E168" s="10">
        <v>688</v>
      </c>
      <c r="F168" s="10">
        <v>11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764</v>
      </c>
      <c r="D169" s="10">
        <v>65</v>
      </c>
      <c r="E169" s="10">
        <v>694</v>
      </c>
      <c r="F169" s="10">
        <v>5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3652</v>
      </c>
      <c r="D170" s="10">
        <v>215</v>
      </c>
      <c r="E170" s="10">
        <v>3384</v>
      </c>
      <c r="F170" s="10">
        <v>53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816</v>
      </c>
      <c r="D171" s="10">
        <v>50</v>
      </c>
      <c r="E171" s="10">
        <v>751</v>
      </c>
      <c r="F171" s="10">
        <v>15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795</v>
      </c>
      <c r="D172" s="10">
        <v>58</v>
      </c>
      <c r="E172" s="10">
        <v>729</v>
      </c>
      <c r="F172" s="10">
        <v>8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706</v>
      </c>
      <c r="D173" s="10">
        <v>39</v>
      </c>
      <c r="E173" s="10">
        <v>657</v>
      </c>
      <c r="F173" s="10">
        <v>10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657</v>
      </c>
      <c r="D174" s="10">
        <v>40</v>
      </c>
      <c r="E174" s="10">
        <v>608</v>
      </c>
      <c r="F174" s="10">
        <v>9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678</v>
      </c>
      <c r="D175" s="10">
        <v>28</v>
      </c>
      <c r="E175" s="10">
        <v>639</v>
      </c>
      <c r="F175" s="10">
        <v>11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3090</v>
      </c>
      <c r="D176" s="10">
        <v>127</v>
      </c>
      <c r="E176" s="10">
        <v>2895</v>
      </c>
      <c r="F176" s="10">
        <v>68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649</v>
      </c>
      <c r="D177" s="10">
        <v>37</v>
      </c>
      <c r="E177" s="10">
        <v>599</v>
      </c>
      <c r="F177" s="10">
        <v>13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614</v>
      </c>
      <c r="D178" s="10">
        <v>20</v>
      </c>
      <c r="E178" s="10">
        <v>585</v>
      </c>
      <c r="F178" s="10">
        <v>9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651</v>
      </c>
      <c r="D179" s="10">
        <v>19</v>
      </c>
      <c r="E179" s="10">
        <v>615</v>
      </c>
      <c r="F179" s="10">
        <v>17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571</v>
      </c>
      <c r="D180" s="10">
        <v>28</v>
      </c>
      <c r="E180" s="10">
        <v>526</v>
      </c>
      <c r="F180" s="10">
        <v>17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605</v>
      </c>
      <c r="D181" s="10">
        <v>23</v>
      </c>
      <c r="E181" s="10">
        <v>570</v>
      </c>
      <c r="F181" s="10">
        <v>12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2975</v>
      </c>
      <c r="D182" s="10">
        <v>103</v>
      </c>
      <c r="E182" s="10">
        <v>2811</v>
      </c>
      <c r="F182" s="10">
        <v>61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522</v>
      </c>
      <c r="D183" s="10">
        <v>21</v>
      </c>
      <c r="E183" s="10">
        <v>490</v>
      </c>
      <c r="F183" s="10">
        <v>11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594</v>
      </c>
      <c r="D184" s="10">
        <v>25</v>
      </c>
      <c r="E184" s="10">
        <v>557</v>
      </c>
      <c r="F184" s="10">
        <v>12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597</v>
      </c>
      <c r="D185" s="10">
        <v>17</v>
      </c>
      <c r="E185" s="10">
        <v>571</v>
      </c>
      <c r="F185" s="10">
        <v>9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646</v>
      </c>
      <c r="D186" s="10">
        <v>23</v>
      </c>
      <c r="E186" s="10">
        <v>612</v>
      </c>
      <c r="F186" s="10">
        <v>11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616</v>
      </c>
      <c r="D187" s="10">
        <v>17</v>
      </c>
      <c r="E187" s="10">
        <v>581</v>
      </c>
      <c r="F187" s="10">
        <v>18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2785</v>
      </c>
      <c r="D188" s="10">
        <v>76</v>
      </c>
      <c r="E188" s="10">
        <v>2657</v>
      </c>
      <c r="F188" s="10">
        <v>52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582</v>
      </c>
      <c r="D189" s="10">
        <v>19</v>
      </c>
      <c r="E189" s="10">
        <v>548</v>
      </c>
      <c r="F189" s="10">
        <v>15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577</v>
      </c>
      <c r="D190" s="10">
        <v>16</v>
      </c>
      <c r="E190" s="10">
        <v>554</v>
      </c>
      <c r="F190" s="10">
        <v>7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536</v>
      </c>
      <c r="D191" s="10">
        <v>13</v>
      </c>
      <c r="E191" s="10">
        <v>516</v>
      </c>
      <c r="F191" s="10">
        <v>7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567</v>
      </c>
      <c r="D192" s="10">
        <v>16</v>
      </c>
      <c r="E192" s="10">
        <v>539</v>
      </c>
      <c r="F192" s="10">
        <v>12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523</v>
      </c>
      <c r="D193" s="10">
        <v>12</v>
      </c>
      <c r="E193" s="10">
        <v>500</v>
      </c>
      <c r="F193" s="10">
        <v>11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2767</v>
      </c>
      <c r="D194" s="10">
        <v>70</v>
      </c>
      <c r="E194" s="10">
        <v>2603</v>
      </c>
      <c r="F194" s="10">
        <v>94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563</v>
      </c>
      <c r="D195" s="10">
        <v>14</v>
      </c>
      <c r="E195" s="10">
        <v>530</v>
      </c>
      <c r="F195" s="10">
        <v>19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575</v>
      </c>
      <c r="D196" s="10">
        <v>17</v>
      </c>
      <c r="E196" s="10">
        <v>541</v>
      </c>
      <c r="F196" s="10">
        <v>17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585</v>
      </c>
      <c r="D197" s="10">
        <v>18</v>
      </c>
      <c r="E197" s="10">
        <v>544</v>
      </c>
      <c r="F197" s="10">
        <v>23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518</v>
      </c>
      <c r="D198" s="10">
        <v>11</v>
      </c>
      <c r="E198" s="10">
        <v>490</v>
      </c>
      <c r="F198" s="10">
        <v>17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526</v>
      </c>
      <c r="D199" s="10">
        <v>10</v>
      </c>
      <c r="E199" s="10">
        <v>498</v>
      </c>
      <c r="F199" s="10">
        <v>18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2425</v>
      </c>
      <c r="D200" s="10">
        <v>49</v>
      </c>
      <c r="E200" s="10">
        <v>2278</v>
      </c>
      <c r="F200" s="10">
        <v>98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488</v>
      </c>
      <c r="D201" s="10">
        <v>6</v>
      </c>
      <c r="E201" s="10">
        <v>470</v>
      </c>
      <c r="F201" s="10">
        <v>12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480</v>
      </c>
      <c r="D202" s="10">
        <v>9</v>
      </c>
      <c r="E202" s="10">
        <v>447</v>
      </c>
      <c r="F202" s="10">
        <v>24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541</v>
      </c>
      <c r="D203" s="10">
        <v>17</v>
      </c>
      <c r="E203" s="10">
        <v>497</v>
      </c>
      <c r="F203" s="10">
        <v>27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461</v>
      </c>
      <c r="D204" s="10">
        <v>8</v>
      </c>
      <c r="E204" s="10">
        <v>436</v>
      </c>
      <c r="F204" s="10">
        <v>17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455</v>
      </c>
      <c r="D205" s="10">
        <v>9</v>
      </c>
      <c r="E205" s="10">
        <v>428</v>
      </c>
      <c r="F205" s="10">
        <v>18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2018</v>
      </c>
      <c r="D206" s="10">
        <v>47</v>
      </c>
      <c r="E206" s="10">
        <v>1887</v>
      </c>
      <c r="F206" s="10">
        <v>84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460</v>
      </c>
      <c r="D207" s="10">
        <v>17</v>
      </c>
      <c r="E207" s="10">
        <v>430</v>
      </c>
      <c r="F207" s="10">
        <v>13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442</v>
      </c>
      <c r="D208" s="10">
        <v>6</v>
      </c>
      <c r="E208" s="10">
        <v>412</v>
      </c>
      <c r="F208" s="10">
        <v>24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411</v>
      </c>
      <c r="D209" s="10">
        <v>12</v>
      </c>
      <c r="E209" s="10">
        <v>380</v>
      </c>
      <c r="F209" s="10">
        <v>19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393</v>
      </c>
      <c r="D210" s="10">
        <v>8</v>
      </c>
      <c r="E210" s="10">
        <v>372</v>
      </c>
      <c r="F210" s="10">
        <v>13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312</v>
      </c>
      <c r="D211" s="10">
        <v>4</v>
      </c>
      <c r="E211" s="10">
        <v>293</v>
      </c>
      <c r="F211" s="10">
        <v>15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1384</v>
      </c>
      <c r="D212" s="10">
        <v>38</v>
      </c>
      <c r="E212" s="10">
        <v>1276</v>
      </c>
      <c r="F212" s="10">
        <v>70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324</v>
      </c>
      <c r="D213" s="10">
        <v>8</v>
      </c>
      <c r="E213" s="10">
        <v>306</v>
      </c>
      <c r="F213" s="10">
        <v>10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290</v>
      </c>
      <c r="D214" s="10">
        <v>9</v>
      </c>
      <c r="E214" s="10">
        <v>267</v>
      </c>
      <c r="F214" s="10">
        <v>14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274</v>
      </c>
      <c r="D215" s="10">
        <v>4</v>
      </c>
      <c r="E215" s="10">
        <v>264</v>
      </c>
      <c r="F215" s="10">
        <v>6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253</v>
      </c>
      <c r="D216" s="10">
        <v>8</v>
      </c>
      <c r="E216" s="10">
        <v>223</v>
      </c>
      <c r="F216" s="10">
        <v>22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243</v>
      </c>
      <c r="D217" s="10">
        <v>9</v>
      </c>
      <c r="E217" s="10">
        <v>216</v>
      </c>
      <c r="F217" s="10">
        <v>18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850</v>
      </c>
      <c r="D218" s="10">
        <v>16</v>
      </c>
      <c r="E218" s="10">
        <v>761</v>
      </c>
      <c r="F218" s="10">
        <v>73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229</v>
      </c>
      <c r="D219" s="10">
        <v>3</v>
      </c>
      <c r="E219" s="10">
        <v>207</v>
      </c>
      <c r="F219" s="10">
        <v>19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193</v>
      </c>
      <c r="D220" s="10">
        <v>3</v>
      </c>
      <c r="E220" s="10">
        <v>179</v>
      </c>
      <c r="F220" s="10">
        <v>11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171</v>
      </c>
      <c r="D221" s="10">
        <v>7</v>
      </c>
      <c r="E221" s="10">
        <v>146</v>
      </c>
      <c r="F221" s="10">
        <v>18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119</v>
      </c>
      <c r="D222" s="10">
        <v>2</v>
      </c>
      <c r="E222" s="10">
        <v>107</v>
      </c>
      <c r="F222" s="10">
        <v>10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138</v>
      </c>
      <c r="D223" s="10">
        <v>1</v>
      </c>
      <c r="E223" s="10">
        <v>122</v>
      </c>
      <c r="F223" s="10">
        <v>15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448</v>
      </c>
      <c r="D224" s="10">
        <v>17</v>
      </c>
      <c r="E224" s="10">
        <v>378</v>
      </c>
      <c r="F224" s="10">
        <v>53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52313</v>
      </c>
      <c r="D225" s="3">
        <v>14481</v>
      </c>
      <c r="E225" s="3">
        <v>35619</v>
      </c>
      <c r="F225" s="3">
        <v>2213</v>
      </c>
    </row>
    <row r="226" spans="1:11" ht="12" customHeight="1" x14ac:dyDescent="0.2">
      <c r="A226" s="38" t="s">
        <v>145</v>
      </c>
      <c r="B226" s="1" t="s">
        <v>8</v>
      </c>
      <c r="C226" s="10">
        <v>3199</v>
      </c>
      <c r="D226" s="10">
        <v>1770</v>
      </c>
      <c r="E226" s="10">
        <v>86</v>
      </c>
      <c r="F226" s="10">
        <v>1343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614</v>
      </c>
      <c r="D227" s="10">
        <v>36</v>
      </c>
      <c r="E227" s="10">
        <v>21</v>
      </c>
      <c r="F227" s="10">
        <v>557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558</v>
      </c>
      <c r="D228" s="10">
        <v>128</v>
      </c>
      <c r="E228" s="10">
        <v>21</v>
      </c>
      <c r="F228" s="10">
        <v>409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601</v>
      </c>
      <c r="D229" s="10">
        <v>258</v>
      </c>
      <c r="E229" s="10">
        <v>26</v>
      </c>
      <c r="F229" s="10">
        <v>317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704</v>
      </c>
      <c r="D230" s="10">
        <v>638</v>
      </c>
      <c r="E230" s="10">
        <v>13</v>
      </c>
      <c r="F230" s="10">
        <v>53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722</v>
      </c>
      <c r="D231" s="10">
        <v>710</v>
      </c>
      <c r="E231" s="10">
        <v>5</v>
      </c>
      <c r="F231" s="10">
        <v>7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3969</v>
      </c>
      <c r="D232" s="10">
        <v>3922</v>
      </c>
      <c r="E232" s="10">
        <v>29</v>
      </c>
      <c r="F232" s="10">
        <v>18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775</v>
      </c>
      <c r="D233" s="10">
        <v>765</v>
      </c>
      <c r="E233" s="10">
        <v>8</v>
      </c>
      <c r="F233" s="10">
        <v>2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792</v>
      </c>
      <c r="D234" s="10">
        <v>776</v>
      </c>
      <c r="E234" s="10">
        <v>5</v>
      </c>
      <c r="F234" s="10">
        <v>11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787</v>
      </c>
      <c r="D235" s="10">
        <v>781</v>
      </c>
      <c r="E235" s="10">
        <v>4</v>
      </c>
      <c r="F235" s="10">
        <v>2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793</v>
      </c>
      <c r="D236" s="10">
        <v>786</v>
      </c>
      <c r="E236" s="10">
        <v>5</v>
      </c>
      <c r="F236" s="10">
        <v>2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822</v>
      </c>
      <c r="D237" s="10">
        <v>814</v>
      </c>
      <c r="E237" s="10">
        <v>7</v>
      </c>
      <c r="F237" s="10">
        <v>1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3851</v>
      </c>
      <c r="D238" s="10">
        <v>3725</v>
      </c>
      <c r="E238" s="10">
        <v>108</v>
      </c>
      <c r="F238" s="10">
        <v>18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741</v>
      </c>
      <c r="D239" s="10">
        <v>726</v>
      </c>
      <c r="E239" s="10">
        <v>13</v>
      </c>
      <c r="F239" s="10">
        <v>2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814</v>
      </c>
      <c r="D240" s="10">
        <v>796</v>
      </c>
      <c r="E240" s="10">
        <v>12</v>
      </c>
      <c r="F240" s="10">
        <v>6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808</v>
      </c>
      <c r="D241" s="10">
        <v>788</v>
      </c>
      <c r="E241" s="10">
        <v>18</v>
      </c>
      <c r="F241" s="10">
        <v>2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740</v>
      </c>
      <c r="D242" s="10">
        <v>718</v>
      </c>
      <c r="E242" s="10">
        <v>20</v>
      </c>
      <c r="F242" s="10">
        <v>2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748</v>
      </c>
      <c r="D243" s="10">
        <v>697</v>
      </c>
      <c r="E243" s="10">
        <v>45</v>
      </c>
      <c r="F243" s="10">
        <v>6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3755</v>
      </c>
      <c r="D244" s="10">
        <v>2707</v>
      </c>
      <c r="E244" s="10">
        <v>1036</v>
      </c>
      <c r="F244" s="10">
        <v>12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770</v>
      </c>
      <c r="D245" s="10">
        <v>696</v>
      </c>
      <c r="E245" s="10">
        <v>72</v>
      </c>
      <c r="F245" s="10">
        <v>2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784</v>
      </c>
      <c r="D246" s="10">
        <v>666</v>
      </c>
      <c r="E246" s="10">
        <v>115</v>
      </c>
      <c r="F246" s="10">
        <v>3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766</v>
      </c>
      <c r="D247" s="10">
        <v>592</v>
      </c>
      <c r="E247" s="10">
        <v>172</v>
      </c>
      <c r="F247" s="10">
        <v>2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709</v>
      </c>
      <c r="D248" s="10">
        <v>440</v>
      </c>
      <c r="E248" s="10">
        <v>267</v>
      </c>
      <c r="F248" s="10">
        <v>2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726</v>
      </c>
      <c r="D249" s="10">
        <v>313</v>
      </c>
      <c r="E249" s="10">
        <v>410</v>
      </c>
      <c r="F249" s="10">
        <v>3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3540</v>
      </c>
      <c r="D250" s="10">
        <v>848</v>
      </c>
      <c r="E250" s="10">
        <v>2665</v>
      </c>
      <c r="F250" s="10">
        <v>27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692</v>
      </c>
      <c r="D251" s="10">
        <v>219</v>
      </c>
      <c r="E251" s="10">
        <v>468</v>
      </c>
      <c r="F251" s="10">
        <v>5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748</v>
      </c>
      <c r="D252" s="10">
        <v>228</v>
      </c>
      <c r="E252" s="10">
        <v>516</v>
      </c>
      <c r="F252" s="10">
        <v>4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720</v>
      </c>
      <c r="D253" s="10">
        <v>163</v>
      </c>
      <c r="E253" s="10">
        <v>553</v>
      </c>
      <c r="F253" s="10">
        <v>4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707</v>
      </c>
      <c r="D254" s="10">
        <v>141</v>
      </c>
      <c r="E254" s="10">
        <v>560</v>
      </c>
      <c r="F254" s="10">
        <v>6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673</v>
      </c>
      <c r="D255" s="10">
        <v>97</v>
      </c>
      <c r="E255" s="10">
        <v>568</v>
      </c>
      <c r="F255" s="10">
        <v>8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3736</v>
      </c>
      <c r="D256" s="10">
        <v>437</v>
      </c>
      <c r="E256" s="10">
        <v>3256</v>
      </c>
      <c r="F256" s="10">
        <v>43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772</v>
      </c>
      <c r="D257" s="10">
        <v>134</v>
      </c>
      <c r="E257" s="10">
        <v>633</v>
      </c>
      <c r="F257" s="10">
        <v>5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719</v>
      </c>
      <c r="D258" s="10">
        <v>86</v>
      </c>
      <c r="E258" s="10">
        <v>623</v>
      </c>
      <c r="F258" s="10">
        <v>10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743</v>
      </c>
      <c r="D259" s="10">
        <v>77</v>
      </c>
      <c r="E259" s="10">
        <v>656</v>
      </c>
      <c r="F259" s="10">
        <v>10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728</v>
      </c>
      <c r="D260" s="10">
        <v>78</v>
      </c>
      <c r="E260" s="10">
        <v>641</v>
      </c>
      <c r="F260" s="10">
        <v>9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774</v>
      </c>
      <c r="D261" s="10">
        <v>62</v>
      </c>
      <c r="E261" s="10">
        <v>703</v>
      </c>
      <c r="F261" s="10">
        <v>9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3767</v>
      </c>
      <c r="D262" s="10">
        <v>248</v>
      </c>
      <c r="E262" s="10">
        <v>3474</v>
      </c>
      <c r="F262" s="10">
        <v>45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778</v>
      </c>
      <c r="D263" s="10">
        <v>56</v>
      </c>
      <c r="E263" s="10">
        <v>709</v>
      </c>
      <c r="F263" s="10">
        <v>13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783</v>
      </c>
      <c r="D264" s="10">
        <v>47</v>
      </c>
      <c r="E264" s="10">
        <v>729</v>
      </c>
      <c r="F264" s="10">
        <v>7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771</v>
      </c>
      <c r="D265" s="10">
        <v>50</v>
      </c>
      <c r="E265" s="10">
        <v>713</v>
      </c>
      <c r="F265" s="10">
        <v>8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702</v>
      </c>
      <c r="D266" s="10">
        <v>45</v>
      </c>
      <c r="E266" s="10">
        <v>647</v>
      </c>
      <c r="F266" s="10">
        <v>10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733</v>
      </c>
      <c r="D267" s="10">
        <v>50</v>
      </c>
      <c r="E267" s="10">
        <v>676</v>
      </c>
      <c r="F267" s="10">
        <v>7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3687</v>
      </c>
      <c r="D268" s="10">
        <v>183</v>
      </c>
      <c r="E268" s="10">
        <v>3455</v>
      </c>
      <c r="F268" s="10">
        <v>49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762</v>
      </c>
      <c r="D269" s="10">
        <v>34</v>
      </c>
      <c r="E269" s="10">
        <v>719</v>
      </c>
      <c r="F269" s="10">
        <v>9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723</v>
      </c>
      <c r="D270" s="10">
        <v>38</v>
      </c>
      <c r="E270" s="10">
        <v>675</v>
      </c>
      <c r="F270" s="10">
        <v>10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741</v>
      </c>
      <c r="D271" s="10">
        <v>36</v>
      </c>
      <c r="E271" s="10">
        <v>700</v>
      </c>
      <c r="F271" s="10">
        <v>5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726</v>
      </c>
      <c r="D272" s="10">
        <v>41</v>
      </c>
      <c r="E272" s="10">
        <v>672</v>
      </c>
      <c r="F272" s="10">
        <v>13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735</v>
      </c>
      <c r="D273" s="10">
        <v>34</v>
      </c>
      <c r="E273" s="10">
        <v>689</v>
      </c>
      <c r="F273" s="10">
        <v>12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3902</v>
      </c>
      <c r="D274" s="10">
        <v>141</v>
      </c>
      <c r="E274" s="10">
        <v>3700</v>
      </c>
      <c r="F274" s="10">
        <v>61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827</v>
      </c>
      <c r="D275" s="10">
        <v>35</v>
      </c>
      <c r="E275" s="10">
        <v>779</v>
      </c>
      <c r="F275" s="10">
        <v>13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718</v>
      </c>
      <c r="D276" s="10">
        <v>22</v>
      </c>
      <c r="E276" s="10">
        <v>689</v>
      </c>
      <c r="F276" s="10">
        <v>7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811</v>
      </c>
      <c r="D277" s="10">
        <v>29</v>
      </c>
      <c r="E277" s="10">
        <v>774</v>
      </c>
      <c r="F277" s="10">
        <v>8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780</v>
      </c>
      <c r="D278" s="10">
        <v>28</v>
      </c>
      <c r="E278" s="10">
        <v>733</v>
      </c>
      <c r="F278" s="10">
        <v>19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766</v>
      </c>
      <c r="D279" s="10">
        <v>27</v>
      </c>
      <c r="E279" s="10">
        <v>725</v>
      </c>
      <c r="F279" s="10">
        <v>14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3296</v>
      </c>
      <c r="D280" s="10">
        <v>107</v>
      </c>
      <c r="E280" s="10">
        <v>3122</v>
      </c>
      <c r="F280" s="10">
        <v>67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722</v>
      </c>
      <c r="D281" s="10">
        <v>29</v>
      </c>
      <c r="E281" s="10">
        <v>680</v>
      </c>
      <c r="F281" s="10">
        <v>13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707</v>
      </c>
      <c r="D282" s="10">
        <v>23</v>
      </c>
      <c r="E282" s="10">
        <v>675</v>
      </c>
      <c r="F282" s="10">
        <v>9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642</v>
      </c>
      <c r="D283" s="10">
        <v>12</v>
      </c>
      <c r="E283" s="10">
        <v>613</v>
      </c>
      <c r="F283" s="10">
        <v>17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603</v>
      </c>
      <c r="D284" s="10">
        <v>23</v>
      </c>
      <c r="E284" s="10">
        <v>565</v>
      </c>
      <c r="F284" s="10">
        <v>15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622</v>
      </c>
      <c r="D285" s="10">
        <v>20</v>
      </c>
      <c r="E285" s="10">
        <v>589</v>
      </c>
      <c r="F285" s="10">
        <v>13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2936</v>
      </c>
      <c r="D286" s="10">
        <v>98</v>
      </c>
      <c r="E286" s="10">
        <v>2779</v>
      </c>
      <c r="F286" s="10">
        <v>59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600</v>
      </c>
      <c r="D287" s="10">
        <v>19</v>
      </c>
      <c r="E287" s="10">
        <v>570</v>
      </c>
      <c r="F287" s="10">
        <v>11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611</v>
      </c>
      <c r="D288" s="10">
        <v>23</v>
      </c>
      <c r="E288" s="10">
        <v>574</v>
      </c>
      <c r="F288" s="10">
        <v>14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591</v>
      </c>
      <c r="D289" s="10">
        <v>17</v>
      </c>
      <c r="E289" s="10">
        <v>565</v>
      </c>
      <c r="F289" s="10">
        <v>9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595</v>
      </c>
      <c r="D290" s="10">
        <v>22</v>
      </c>
      <c r="E290" s="10">
        <v>562</v>
      </c>
      <c r="F290" s="10">
        <v>11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539</v>
      </c>
      <c r="D291" s="10">
        <v>17</v>
      </c>
      <c r="E291" s="10">
        <v>508</v>
      </c>
      <c r="F291" s="10">
        <v>14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2829</v>
      </c>
      <c r="D292" s="10">
        <v>76</v>
      </c>
      <c r="E292" s="10">
        <v>2679</v>
      </c>
      <c r="F292" s="10">
        <v>74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537</v>
      </c>
      <c r="D293" s="10">
        <v>9</v>
      </c>
      <c r="E293" s="10">
        <v>518</v>
      </c>
      <c r="F293" s="10">
        <v>10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534</v>
      </c>
      <c r="D294" s="10">
        <v>16</v>
      </c>
      <c r="E294" s="10">
        <v>502</v>
      </c>
      <c r="F294" s="10">
        <v>16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585</v>
      </c>
      <c r="D295" s="10">
        <v>12</v>
      </c>
      <c r="E295" s="10">
        <v>557</v>
      </c>
      <c r="F295" s="10">
        <v>16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601</v>
      </c>
      <c r="D296" s="10">
        <v>20</v>
      </c>
      <c r="E296" s="10">
        <v>568</v>
      </c>
      <c r="F296" s="10">
        <v>13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572</v>
      </c>
      <c r="D297" s="10">
        <v>19</v>
      </c>
      <c r="E297" s="10">
        <v>534</v>
      </c>
      <c r="F297" s="10">
        <v>19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2719</v>
      </c>
      <c r="D298" s="10">
        <v>66</v>
      </c>
      <c r="E298" s="10">
        <v>2560</v>
      </c>
      <c r="F298" s="10">
        <v>93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615</v>
      </c>
      <c r="D299" s="10">
        <v>17</v>
      </c>
      <c r="E299" s="10">
        <v>573</v>
      </c>
      <c r="F299" s="10">
        <v>25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572</v>
      </c>
      <c r="D300" s="10">
        <v>17</v>
      </c>
      <c r="E300" s="10">
        <v>546</v>
      </c>
      <c r="F300" s="10">
        <v>9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534</v>
      </c>
      <c r="D301" s="10">
        <v>10</v>
      </c>
      <c r="E301" s="10">
        <v>506</v>
      </c>
      <c r="F301" s="10">
        <v>18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465</v>
      </c>
      <c r="D302" s="10">
        <v>8</v>
      </c>
      <c r="E302" s="10">
        <v>434</v>
      </c>
      <c r="F302" s="10">
        <v>23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533</v>
      </c>
      <c r="D303" s="10">
        <v>14</v>
      </c>
      <c r="E303" s="10">
        <v>501</v>
      </c>
      <c r="F303" s="10">
        <v>18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2396</v>
      </c>
      <c r="D304" s="10">
        <v>54</v>
      </c>
      <c r="E304" s="10">
        <v>2253</v>
      </c>
      <c r="F304" s="10">
        <v>89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518</v>
      </c>
      <c r="D305" s="10">
        <v>15</v>
      </c>
      <c r="E305" s="10">
        <v>488</v>
      </c>
      <c r="F305" s="10">
        <v>15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481</v>
      </c>
      <c r="D306" s="10">
        <v>9</v>
      </c>
      <c r="E306" s="10">
        <v>456</v>
      </c>
      <c r="F306" s="10">
        <v>16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507</v>
      </c>
      <c r="D307" s="10">
        <v>9</v>
      </c>
      <c r="E307" s="10">
        <v>482</v>
      </c>
      <c r="F307" s="10">
        <v>16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456</v>
      </c>
      <c r="D308" s="10">
        <v>12</v>
      </c>
      <c r="E308" s="10">
        <v>421</v>
      </c>
      <c r="F308" s="10">
        <v>23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434</v>
      </c>
      <c r="D309" s="10">
        <v>9</v>
      </c>
      <c r="E309" s="10">
        <v>406</v>
      </c>
      <c r="F309" s="10">
        <v>19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1948</v>
      </c>
      <c r="D310" s="10">
        <v>50</v>
      </c>
      <c r="E310" s="10">
        <v>1813</v>
      </c>
      <c r="F310" s="10">
        <v>85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450</v>
      </c>
      <c r="D311" s="10">
        <v>12</v>
      </c>
      <c r="E311" s="10">
        <v>422</v>
      </c>
      <c r="F311" s="10">
        <v>16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378</v>
      </c>
      <c r="D312" s="10">
        <v>7</v>
      </c>
      <c r="E312" s="10">
        <v>351</v>
      </c>
      <c r="F312" s="10">
        <v>20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405</v>
      </c>
      <c r="D313" s="10">
        <v>13</v>
      </c>
      <c r="E313" s="10">
        <v>376</v>
      </c>
      <c r="F313" s="10">
        <v>16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349</v>
      </c>
      <c r="D314" s="10">
        <v>10</v>
      </c>
      <c r="E314" s="10">
        <v>325</v>
      </c>
      <c r="F314" s="10">
        <v>14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366</v>
      </c>
      <c r="D315" s="10">
        <v>8</v>
      </c>
      <c r="E315" s="10">
        <v>339</v>
      </c>
      <c r="F315" s="10">
        <v>19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1387</v>
      </c>
      <c r="D316" s="10">
        <v>13</v>
      </c>
      <c r="E316" s="10">
        <v>1309</v>
      </c>
      <c r="F316" s="10">
        <v>65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306</v>
      </c>
      <c r="D317" s="10">
        <v>4</v>
      </c>
      <c r="E317" s="10">
        <v>288</v>
      </c>
      <c r="F317" s="10">
        <v>14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307</v>
      </c>
      <c r="D318" s="10">
        <v>3</v>
      </c>
      <c r="E318" s="10">
        <v>293</v>
      </c>
      <c r="F318" s="10">
        <v>11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318</v>
      </c>
      <c r="D319" s="10">
        <v>1</v>
      </c>
      <c r="E319" s="10">
        <v>301</v>
      </c>
      <c r="F319" s="10">
        <v>16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241</v>
      </c>
      <c r="D320" s="10">
        <v>2</v>
      </c>
      <c r="E320" s="10">
        <v>224</v>
      </c>
      <c r="F320" s="10">
        <v>15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215</v>
      </c>
      <c r="D321" s="10">
        <v>3</v>
      </c>
      <c r="E321" s="10">
        <v>203</v>
      </c>
      <c r="F321" s="10">
        <v>9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846</v>
      </c>
      <c r="D322" s="10">
        <v>20</v>
      </c>
      <c r="E322" s="10">
        <v>788</v>
      </c>
      <c r="F322" s="10">
        <v>38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203</v>
      </c>
      <c r="D323" s="10">
        <v>3</v>
      </c>
      <c r="E323" s="10">
        <v>195</v>
      </c>
      <c r="F323" s="10">
        <v>5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179</v>
      </c>
      <c r="D324" s="10">
        <v>4</v>
      </c>
      <c r="E324" s="10">
        <v>164</v>
      </c>
      <c r="F324" s="10">
        <v>11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177</v>
      </c>
      <c r="D325" s="10">
        <v>4</v>
      </c>
      <c r="E325" s="10">
        <v>166</v>
      </c>
      <c r="F325" s="10">
        <v>7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154</v>
      </c>
      <c r="D326" s="10">
        <v>8</v>
      </c>
      <c r="E326" s="10">
        <v>138</v>
      </c>
      <c r="F326" s="10">
        <v>8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133</v>
      </c>
      <c r="D327" s="10">
        <v>1</v>
      </c>
      <c r="E327" s="10">
        <v>125</v>
      </c>
      <c r="F327" s="10">
        <v>7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386</v>
      </c>
      <c r="D328" s="10">
        <v>12</v>
      </c>
      <c r="E328" s="10">
        <v>360</v>
      </c>
      <c r="F328" s="10">
        <v>14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111</v>
      </c>
      <c r="D329" s="10">
        <v>5</v>
      </c>
      <c r="E329" s="10">
        <v>101</v>
      </c>
      <c r="F329" s="10">
        <v>5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95</v>
      </c>
      <c r="D330" s="10">
        <v>3</v>
      </c>
      <c r="E330" s="10">
        <v>88</v>
      </c>
      <c r="F330" s="10">
        <v>4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78</v>
      </c>
      <c r="D331" s="10">
        <v>3</v>
      </c>
      <c r="E331" s="10">
        <v>75</v>
      </c>
      <c r="F331" s="10" t="s">
        <v>156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62</v>
      </c>
      <c r="D332" s="10">
        <v>1</v>
      </c>
      <c r="E332" s="10">
        <v>57</v>
      </c>
      <c r="F332" s="10">
        <v>4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40</v>
      </c>
      <c r="D333" s="10" t="s">
        <v>156</v>
      </c>
      <c r="E333" s="10">
        <v>39</v>
      </c>
      <c r="F333" s="10">
        <v>1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164</v>
      </c>
      <c r="D334" s="5">
        <v>4</v>
      </c>
      <c r="E334" s="5">
        <v>147</v>
      </c>
      <c r="F334" s="5">
        <v>13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83203125" customWidth="1"/>
    <col min="5" max="5" width="17.83203125" customWidth="1"/>
    <col min="6" max="6" width="14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128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4855</v>
      </c>
      <c r="D5" s="3">
        <v>1345</v>
      </c>
      <c r="E5" s="3">
        <v>3271</v>
      </c>
      <c r="F5" s="3">
        <v>239</v>
      </c>
    </row>
    <row r="6" spans="1:32" ht="12" customHeight="1" x14ac:dyDescent="0.2">
      <c r="A6" s="38" t="s">
        <v>145</v>
      </c>
      <c r="B6" s="1" t="s">
        <v>8</v>
      </c>
      <c r="C6" s="10">
        <v>305</v>
      </c>
      <c r="D6" s="10">
        <v>144</v>
      </c>
      <c r="E6" s="10">
        <v>17</v>
      </c>
      <c r="F6" s="10">
        <v>144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54</v>
      </c>
      <c r="D7" s="10">
        <v>6</v>
      </c>
      <c r="E7" s="10">
        <v>4</v>
      </c>
      <c r="F7" s="10">
        <v>44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45</v>
      </c>
      <c r="D8" s="10">
        <v>9</v>
      </c>
      <c r="E8" s="10">
        <v>4</v>
      </c>
      <c r="F8" s="10">
        <v>32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57</v>
      </c>
      <c r="D9" s="10">
        <v>9</v>
      </c>
      <c r="E9" s="10">
        <v>5</v>
      </c>
      <c r="F9" s="10">
        <v>43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80</v>
      </c>
      <c r="D10" s="10">
        <v>53</v>
      </c>
      <c r="E10" s="10">
        <v>3</v>
      </c>
      <c r="F10" s="10">
        <v>24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69</v>
      </c>
      <c r="D11" s="10">
        <v>67</v>
      </c>
      <c r="E11" s="10">
        <v>1</v>
      </c>
      <c r="F11" s="10">
        <v>1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366</v>
      </c>
      <c r="D12" s="10">
        <v>360</v>
      </c>
      <c r="E12" s="10">
        <v>5</v>
      </c>
      <c r="F12" s="10">
        <v>1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66</v>
      </c>
      <c r="D13" s="10">
        <v>65</v>
      </c>
      <c r="E13" s="10">
        <v>1</v>
      </c>
      <c r="F13" s="10" t="s">
        <v>156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65</v>
      </c>
      <c r="D14" s="10">
        <v>64</v>
      </c>
      <c r="E14" s="10">
        <v>1</v>
      </c>
      <c r="F14" s="10" t="s">
        <v>156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75</v>
      </c>
      <c r="D15" s="10">
        <v>72</v>
      </c>
      <c r="E15" s="10">
        <v>2</v>
      </c>
      <c r="F15" s="10">
        <v>1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66</v>
      </c>
      <c r="D16" s="10">
        <v>66</v>
      </c>
      <c r="E16" s="10" t="s">
        <v>156</v>
      </c>
      <c r="F16" s="10" t="s">
        <v>156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94</v>
      </c>
      <c r="D17" s="10">
        <v>93</v>
      </c>
      <c r="E17" s="10">
        <v>1</v>
      </c>
      <c r="F17" s="10" t="s">
        <v>156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351</v>
      </c>
      <c r="D18" s="10">
        <v>330</v>
      </c>
      <c r="E18" s="10">
        <v>21</v>
      </c>
      <c r="F18" s="10" t="s">
        <v>156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60</v>
      </c>
      <c r="D19" s="10">
        <v>59</v>
      </c>
      <c r="E19" s="10">
        <v>1</v>
      </c>
      <c r="F19" s="10" t="s">
        <v>156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64</v>
      </c>
      <c r="D20" s="10">
        <v>61</v>
      </c>
      <c r="E20" s="10">
        <v>3</v>
      </c>
      <c r="F20" s="10" t="s">
        <v>156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75</v>
      </c>
      <c r="D21" s="10">
        <v>69</v>
      </c>
      <c r="E21" s="10">
        <v>6</v>
      </c>
      <c r="F21" s="10" t="s">
        <v>156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82</v>
      </c>
      <c r="D22" s="10">
        <v>79</v>
      </c>
      <c r="E22" s="10">
        <v>3</v>
      </c>
      <c r="F22" s="10" t="s">
        <v>156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70</v>
      </c>
      <c r="D23" s="10">
        <v>62</v>
      </c>
      <c r="E23" s="10">
        <v>8</v>
      </c>
      <c r="F23" s="10" t="s">
        <v>156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378</v>
      </c>
      <c r="D24" s="10">
        <v>281</v>
      </c>
      <c r="E24" s="10">
        <v>94</v>
      </c>
      <c r="F24" s="10">
        <v>3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73</v>
      </c>
      <c r="D25" s="10">
        <v>64</v>
      </c>
      <c r="E25" s="10">
        <v>9</v>
      </c>
      <c r="F25" s="10" t="s">
        <v>156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64</v>
      </c>
      <c r="D26" s="10">
        <v>59</v>
      </c>
      <c r="E26" s="10">
        <v>5</v>
      </c>
      <c r="F26" s="10" t="s">
        <v>156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95</v>
      </c>
      <c r="D27" s="10">
        <v>78</v>
      </c>
      <c r="E27" s="10">
        <v>16</v>
      </c>
      <c r="F27" s="10">
        <v>1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70</v>
      </c>
      <c r="D28" s="10">
        <v>41</v>
      </c>
      <c r="E28" s="10">
        <v>29</v>
      </c>
      <c r="F28" s="10" t="s">
        <v>156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76</v>
      </c>
      <c r="D29" s="10">
        <v>39</v>
      </c>
      <c r="E29" s="10">
        <v>35</v>
      </c>
      <c r="F29" s="10">
        <v>2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359</v>
      </c>
      <c r="D30" s="10">
        <v>93</v>
      </c>
      <c r="E30" s="10">
        <v>264</v>
      </c>
      <c r="F30" s="10">
        <v>2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73</v>
      </c>
      <c r="D31" s="10">
        <v>19</v>
      </c>
      <c r="E31" s="10">
        <v>54</v>
      </c>
      <c r="F31" s="10" t="s">
        <v>156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59</v>
      </c>
      <c r="D32" s="10">
        <v>26</v>
      </c>
      <c r="E32" s="10">
        <v>33</v>
      </c>
      <c r="F32" s="10" t="s">
        <v>156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74</v>
      </c>
      <c r="D33" s="10">
        <v>24</v>
      </c>
      <c r="E33" s="10">
        <v>49</v>
      </c>
      <c r="F33" s="10">
        <v>1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77</v>
      </c>
      <c r="D34" s="10">
        <v>10</v>
      </c>
      <c r="E34" s="10">
        <v>66</v>
      </c>
      <c r="F34" s="10">
        <v>1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76</v>
      </c>
      <c r="D35" s="10">
        <v>14</v>
      </c>
      <c r="E35" s="10">
        <v>62</v>
      </c>
      <c r="F35" s="10" t="s">
        <v>156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366</v>
      </c>
      <c r="D36" s="10">
        <v>59</v>
      </c>
      <c r="E36" s="10">
        <v>306</v>
      </c>
      <c r="F36" s="10">
        <v>1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85</v>
      </c>
      <c r="D37" s="10">
        <v>15</v>
      </c>
      <c r="E37" s="10">
        <v>69</v>
      </c>
      <c r="F37" s="10">
        <v>1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76</v>
      </c>
      <c r="D38" s="10">
        <v>11</v>
      </c>
      <c r="E38" s="10">
        <v>65</v>
      </c>
      <c r="F38" s="10" t="s">
        <v>156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72</v>
      </c>
      <c r="D39" s="10">
        <v>15</v>
      </c>
      <c r="E39" s="10">
        <v>57</v>
      </c>
      <c r="F39" s="10" t="s">
        <v>156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76</v>
      </c>
      <c r="D40" s="10">
        <v>11</v>
      </c>
      <c r="E40" s="10">
        <v>65</v>
      </c>
      <c r="F40" s="10" t="s">
        <v>156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57</v>
      </c>
      <c r="D41" s="10">
        <v>7</v>
      </c>
      <c r="E41" s="10">
        <v>50</v>
      </c>
      <c r="F41" s="10" t="s">
        <v>156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285</v>
      </c>
      <c r="D42" s="10">
        <v>26</v>
      </c>
      <c r="E42" s="10">
        <v>253</v>
      </c>
      <c r="F42" s="10">
        <v>6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70</v>
      </c>
      <c r="D43" s="10">
        <v>9</v>
      </c>
      <c r="E43" s="10">
        <v>61</v>
      </c>
      <c r="F43" s="10" t="s">
        <v>156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60</v>
      </c>
      <c r="D44" s="10">
        <v>4</v>
      </c>
      <c r="E44" s="10">
        <v>54</v>
      </c>
      <c r="F44" s="10">
        <v>2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55</v>
      </c>
      <c r="D45" s="10">
        <v>4</v>
      </c>
      <c r="E45" s="10">
        <v>50</v>
      </c>
      <c r="F45" s="10">
        <v>1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45</v>
      </c>
      <c r="D46" s="10">
        <v>7</v>
      </c>
      <c r="E46" s="10">
        <v>38</v>
      </c>
      <c r="F46" s="10" t="s">
        <v>156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55</v>
      </c>
      <c r="D47" s="10">
        <v>2</v>
      </c>
      <c r="E47" s="10">
        <v>50</v>
      </c>
      <c r="F47" s="10">
        <v>3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270</v>
      </c>
      <c r="D48" s="10">
        <v>6</v>
      </c>
      <c r="E48" s="10">
        <v>257</v>
      </c>
      <c r="F48" s="10">
        <v>7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40</v>
      </c>
      <c r="D49" s="10" t="s">
        <v>156</v>
      </c>
      <c r="E49" s="10">
        <v>39</v>
      </c>
      <c r="F49" s="10">
        <v>1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49</v>
      </c>
      <c r="D50" s="10">
        <v>1</v>
      </c>
      <c r="E50" s="10">
        <v>45</v>
      </c>
      <c r="F50" s="10">
        <v>3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54</v>
      </c>
      <c r="D51" s="10" t="s">
        <v>156</v>
      </c>
      <c r="E51" s="10">
        <v>54</v>
      </c>
      <c r="F51" s="10" t="s">
        <v>156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56</v>
      </c>
      <c r="D52" s="10">
        <v>2</v>
      </c>
      <c r="E52" s="10">
        <v>53</v>
      </c>
      <c r="F52" s="10">
        <v>1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71</v>
      </c>
      <c r="D53" s="10">
        <v>3</v>
      </c>
      <c r="E53" s="10">
        <v>66</v>
      </c>
      <c r="F53" s="10">
        <v>2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327</v>
      </c>
      <c r="D54" s="10">
        <v>11</v>
      </c>
      <c r="E54" s="10">
        <v>312</v>
      </c>
      <c r="F54" s="10">
        <v>4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96</v>
      </c>
      <c r="D55" s="10">
        <v>5</v>
      </c>
      <c r="E55" s="10">
        <v>90</v>
      </c>
      <c r="F55" s="10">
        <v>1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67</v>
      </c>
      <c r="D56" s="10">
        <v>2</v>
      </c>
      <c r="E56" s="10">
        <v>65</v>
      </c>
      <c r="F56" s="10" t="s">
        <v>156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59</v>
      </c>
      <c r="D57" s="10">
        <v>1</v>
      </c>
      <c r="E57" s="10">
        <v>57</v>
      </c>
      <c r="F57" s="10">
        <v>1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57</v>
      </c>
      <c r="D58" s="10">
        <v>1</v>
      </c>
      <c r="E58" s="10">
        <v>55</v>
      </c>
      <c r="F58" s="10">
        <v>1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48</v>
      </c>
      <c r="D59" s="10">
        <v>2</v>
      </c>
      <c r="E59" s="10">
        <v>45</v>
      </c>
      <c r="F59" s="10">
        <v>1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286</v>
      </c>
      <c r="D60" s="10">
        <v>3</v>
      </c>
      <c r="E60" s="10">
        <v>279</v>
      </c>
      <c r="F60" s="10">
        <v>4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61</v>
      </c>
      <c r="D61" s="10" t="s">
        <v>156</v>
      </c>
      <c r="E61" s="10">
        <v>59</v>
      </c>
      <c r="F61" s="10">
        <v>2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48</v>
      </c>
      <c r="D62" s="10" t="s">
        <v>156</v>
      </c>
      <c r="E62" s="10">
        <v>48</v>
      </c>
      <c r="F62" s="10" t="s">
        <v>156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52</v>
      </c>
      <c r="D63" s="10">
        <v>2</v>
      </c>
      <c r="E63" s="10">
        <v>48</v>
      </c>
      <c r="F63" s="10">
        <v>2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65</v>
      </c>
      <c r="D64" s="10" t="s">
        <v>156</v>
      </c>
      <c r="E64" s="10">
        <v>65</v>
      </c>
      <c r="F64" s="10" t="s">
        <v>156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60</v>
      </c>
      <c r="D65" s="10">
        <v>1</v>
      </c>
      <c r="E65" s="10">
        <v>59</v>
      </c>
      <c r="F65" s="10" t="s">
        <v>156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289</v>
      </c>
      <c r="D66" s="10">
        <v>14</v>
      </c>
      <c r="E66" s="10">
        <v>268</v>
      </c>
      <c r="F66" s="10">
        <v>7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50</v>
      </c>
      <c r="D67" s="10">
        <v>1</v>
      </c>
      <c r="E67" s="10">
        <v>48</v>
      </c>
      <c r="F67" s="10">
        <v>1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67</v>
      </c>
      <c r="D68" s="10">
        <v>3</v>
      </c>
      <c r="E68" s="10">
        <v>63</v>
      </c>
      <c r="F68" s="10">
        <v>1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63</v>
      </c>
      <c r="D69" s="10">
        <v>1</v>
      </c>
      <c r="E69" s="10">
        <v>59</v>
      </c>
      <c r="F69" s="10">
        <v>3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57</v>
      </c>
      <c r="D70" s="10">
        <v>6</v>
      </c>
      <c r="E70" s="10">
        <v>50</v>
      </c>
      <c r="F70" s="10">
        <v>1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52</v>
      </c>
      <c r="D71" s="10">
        <v>3</v>
      </c>
      <c r="E71" s="10">
        <v>48</v>
      </c>
      <c r="F71" s="10">
        <v>1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280</v>
      </c>
      <c r="D72" s="10">
        <v>4</v>
      </c>
      <c r="E72" s="10">
        <v>265</v>
      </c>
      <c r="F72" s="10">
        <v>11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57</v>
      </c>
      <c r="D73" s="10">
        <v>1</v>
      </c>
      <c r="E73" s="10">
        <v>54</v>
      </c>
      <c r="F73" s="10">
        <v>2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54</v>
      </c>
      <c r="D74" s="10" t="s">
        <v>156</v>
      </c>
      <c r="E74" s="10">
        <v>53</v>
      </c>
      <c r="F74" s="10">
        <v>1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60</v>
      </c>
      <c r="D75" s="10">
        <v>1</v>
      </c>
      <c r="E75" s="10">
        <v>57</v>
      </c>
      <c r="F75" s="10">
        <v>2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53</v>
      </c>
      <c r="D76" s="10">
        <v>1</v>
      </c>
      <c r="E76" s="10">
        <v>50</v>
      </c>
      <c r="F76" s="10">
        <v>2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56</v>
      </c>
      <c r="D77" s="10">
        <v>1</v>
      </c>
      <c r="E77" s="10">
        <v>51</v>
      </c>
      <c r="F77" s="10">
        <v>4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252</v>
      </c>
      <c r="D78" s="10">
        <v>6</v>
      </c>
      <c r="E78" s="10">
        <v>237</v>
      </c>
      <c r="F78" s="10">
        <v>9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62</v>
      </c>
      <c r="D79" s="10">
        <v>2</v>
      </c>
      <c r="E79" s="10">
        <v>59</v>
      </c>
      <c r="F79" s="10">
        <v>1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53</v>
      </c>
      <c r="D80" s="10">
        <v>1</v>
      </c>
      <c r="E80" s="10">
        <v>48</v>
      </c>
      <c r="F80" s="10">
        <v>4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52</v>
      </c>
      <c r="D81" s="10">
        <v>2</v>
      </c>
      <c r="E81" s="10">
        <v>49</v>
      </c>
      <c r="F81" s="10">
        <v>1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42</v>
      </c>
      <c r="D82" s="10" t="s">
        <v>156</v>
      </c>
      <c r="E82" s="10">
        <v>41</v>
      </c>
      <c r="F82" s="10">
        <v>1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43</v>
      </c>
      <c r="D83" s="10">
        <v>1</v>
      </c>
      <c r="E83" s="10">
        <v>40</v>
      </c>
      <c r="F83" s="10">
        <v>2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246</v>
      </c>
      <c r="D84" s="10">
        <v>3</v>
      </c>
      <c r="E84" s="10">
        <v>233</v>
      </c>
      <c r="F84" s="10">
        <v>10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50</v>
      </c>
      <c r="D85" s="10">
        <v>1</v>
      </c>
      <c r="E85" s="10">
        <v>48</v>
      </c>
      <c r="F85" s="10">
        <v>1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43</v>
      </c>
      <c r="D86" s="10">
        <v>1</v>
      </c>
      <c r="E86" s="10">
        <v>42</v>
      </c>
      <c r="F86" s="10" t="s">
        <v>156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51</v>
      </c>
      <c r="D87" s="10" t="s">
        <v>156</v>
      </c>
      <c r="E87" s="10">
        <v>49</v>
      </c>
      <c r="F87" s="10">
        <v>2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46</v>
      </c>
      <c r="D88" s="10">
        <v>1</v>
      </c>
      <c r="E88" s="10">
        <v>42</v>
      </c>
      <c r="F88" s="10">
        <v>3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56</v>
      </c>
      <c r="D89" s="10" t="s">
        <v>156</v>
      </c>
      <c r="E89" s="10">
        <v>52</v>
      </c>
      <c r="F89" s="10">
        <v>4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194</v>
      </c>
      <c r="D90" s="10">
        <v>3</v>
      </c>
      <c r="E90" s="10">
        <v>183</v>
      </c>
      <c r="F90" s="10">
        <v>8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44</v>
      </c>
      <c r="D91" s="10">
        <v>1</v>
      </c>
      <c r="E91" s="10">
        <v>43</v>
      </c>
      <c r="F91" s="10" t="s">
        <v>156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51</v>
      </c>
      <c r="D92" s="10" t="s">
        <v>156</v>
      </c>
      <c r="E92" s="10">
        <v>50</v>
      </c>
      <c r="F92" s="10">
        <v>1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35</v>
      </c>
      <c r="D93" s="10">
        <v>1</v>
      </c>
      <c r="E93" s="10">
        <v>31</v>
      </c>
      <c r="F93" s="10">
        <v>3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35</v>
      </c>
      <c r="D94" s="10" t="s">
        <v>156</v>
      </c>
      <c r="E94" s="10">
        <v>33</v>
      </c>
      <c r="F94" s="10">
        <v>2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29</v>
      </c>
      <c r="D95" s="10">
        <v>1</v>
      </c>
      <c r="E95" s="10">
        <v>26</v>
      </c>
      <c r="F95" s="10">
        <v>2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139</v>
      </c>
      <c r="D96" s="10" t="s">
        <v>156</v>
      </c>
      <c r="E96" s="10">
        <v>132</v>
      </c>
      <c r="F96" s="10">
        <v>7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40</v>
      </c>
      <c r="D97" s="10" t="s">
        <v>156</v>
      </c>
      <c r="E97" s="10">
        <v>38</v>
      </c>
      <c r="F97" s="10">
        <v>2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19</v>
      </c>
      <c r="D98" s="10" t="s">
        <v>156</v>
      </c>
      <c r="E98" s="10">
        <v>17</v>
      </c>
      <c r="F98" s="10">
        <v>2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31</v>
      </c>
      <c r="D99" s="10" t="s">
        <v>156</v>
      </c>
      <c r="E99" s="10">
        <v>31</v>
      </c>
      <c r="F99" s="10" t="s">
        <v>156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22</v>
      </c>
      <c r="D100" s="10" t="s">
        <v>156</v>
      </c>
      <c r="E100" s="10">
        <v>19</v>
      </c>
      <c r="F100" s="10">
        <v>3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27</v>
      </c>
      <c r="D101" s="10" t="s">
        <v>156</v>
      </c>
      <c r="E101" s="10">
        <v>27</v>
      </c>
      <c r="F101" s="10" t="s">
        <v>156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86</v>
      </c>
      <c r="D102" s="10">
        <v>1</v>
      </c>
      <c r="E102" s="10">
        <v>80</v>
      </c>
      <c r="F102" s="10">
        <v>5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24</v>
      </c>
      <c r="D103" s="10" t="s">
        <v>156</v>
      </c>
      <c r="E103" s="10">
        <v>23</v>
      </c>
      <c r="F103" s="10">
        <v>1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20</v>
      </c>
      <c r="D104" s="10" t="s">
        <v>156</v>
      </c>
      <c r="E104" s="10">
        <v>19</v>
      </c>
      <c r="F104" s="10">
        <v>1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14</v>
      </c>
      <c r="D105" s="10" t="s">
        <v>156</v>
      </c>
      <c r="E105" s="10">
        <v>13</v>
      </c>
      <c r="F105" s="10">
        <v>1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13</v>
      </c>
      <c r="D106" s="10">
        <v>1</v>
      </c>
      <c r="E106" s="10">
        <v>11</v>
      </c>
      <c r="F106" s="10">
        <v>1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15</v>
      </c>
      <c r="D107" s="10" t="s">
        <v>156</v>
      </c>
      <c r="E107" s="10">
        <v>14</v>
      </c>
      <c r="F107" s="10">
        <v>1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52</v>
      </c>
      <c r="D108" s="10">
        <v>1</v>
      </c>
      <c r="E108" s="10">
        <v>47</v>
      </c>
      <c r="F108" s="10">
        <v>4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13</v>
      </c>
      <c r="D109" s="10" t="s">
        <v>156</v>
      </c>
      <c r="E109" s="10">
        <v>13</v>
      </c>
      <c r="F109" s="10" t="s">
        <v>156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16</v>
      </c>
      <c r="D110" s="10">
        <v>1</v>
      </c>
      <c r="E110" s="10">
        <v>13</v>
      </c>
      <c r="F110" s="10">
        <v>2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8</v>
      </c>
      <c r="D111" s="10" t="s">
        <v>156</v>
      </c>
      <c r="E111" s="10">
        <v>8</v>
      </c>
      <c r="F111" s="10" t="s">
        <v>156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10</v>
      </c>
      <c r="D112" s="10" t="s">
        <v>156</v>
      </c>
      <c r="E112" s="10">
        <v>9</v>
      </c>
      <c r="F112" s="10">
        <v>1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5</v>
      </c>
      <c r="D113" s="10" t="s">
        <v>156</v>
      </c>
      <c r="E113" s="10">
        <v>4</v>
      </c>
      <c r="F113" s="10">
        <v>1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24</v>
      </c>
      <c r="D114" s="10" t="s">
        <v>156</v>
      </c>
      <c r="E114" s="10">
        <v>18</v>
      </c>
      <c r="F114" s="10">
        <v>6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2389</v>
      </c>
      <c r="D115" s="3">
        <v>699</v>
      </c>
      <c r="E115" s="3">
        <v>1568</v>
      </c>
      <c r="F115" s="3">
        <v>122</v>
      </c>
    </row>
    <row r="116" spans="1:11" ht="12" customHeight="1" x14ac:dyDescent="0.2">
      <c r="A116" s="38" t="s">
        <v>145</v>
      </c>
      <c r="B116" s="1" t="s">
        <v>8</v>
      </c>
      <c r="C116" s="10">
        <v>153</v>
      </c>
      <c r="D116" s="10">
        <v>65</v>
      </c>
      <c r="E116" s="10">
        <v>10</v>
      </c>
      <c r="F116" s="10">
        <v>78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17</v>
      </c>
      <c r="D117" s="10" t="s">
        <v>156</v>
      </c>
      <c r="E117" s="10">
        <v>2</v>
      </c>
      <c r="F117" s="10">
        <v>15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27</v>
      </c>
      <c r="D118" s="10">
        <v>5</v>
      </c>
      <c r="E118" s="10">
        <v>2</v>
      </c>
      <c r="F118" s="10">
        <v>20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34</v>
      </c>
      <c r="D119" s="10">
        <v>4</v>
      </c>
      <c r="E119" s="10">
        <v>3</v>
      </c>
      <c r="F119" s="10">
        <v>27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48</v>
      </c>
      <c r="D120" s="10">
        <v>31</v>
      </c>
      <c r="E120" s="10">
        <v>2</v>
      </c>
      <c r="F120" s="10">
        <v>15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27</v>
      </c>
      <c r="D121" s="10">
        <v>25</v>
      </c>
      <c r="E121" s="10">
        <v>1</v>
      </c>
      <c r="F121" s="10">
        <v>1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188</v>
      </c>
      <c r="D122" s="10">
        <v>186</v>
      </c>
      <c r="E122" s="10">
        <v>2</v>
      </c>
      <c r="F122" s="10" t="s">
        <v>156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38</v>
      </c>
      <c r="D123" s="10">
        <v>37</v>
      </c>
      <c r="E123" s="10">
        <v>1</v>
      </c>
      <c r="F123" s="10" t="s">
        <v>156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33</v>
      </c>
      <c r="D124" s="10">
        <v>33</v>
      </c>
      <c r="E124" s="10" t="s">
        <v>156</v>
      </c>
      <c r="F124" s="10" t="s">
        <v>156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37</v>
      </c>
      <c r="D125" s="10">
        <v>37</v>
      </c>
      <c r="E125" s="10" t="s">
        <v>156</v>
      </c>
      <c r="F125" s="10" t="s">
        <v>156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38</v>
      </c>
      <c r="D126" s="10">
        <v>38</v>
      </c>
      <c r="E126" s="10" t="s">
        <v>156</v>
      </c>
      <c r="F126" s="10" t="s">
        <v>156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42</v>
      </c>
      <c r="D127" s="10">
        <v>41</v>
      </c>
      <c r="E127" s="10">
        <v>1</v>
      </c>
      <c r="F127" s="10" t="s">
        <v>156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171</v>
      </c>
      <c r="D128" s="10">
        <v>163</v>
      </c>
      <c r="E128" s="10">
        <v>8</v>
      </c>
      <c r="F128" s="10" t="s">
        <v>156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30</v>
      </c>
      <c r="D129" s="10">
        <v>30</v>
      </c>
      <c r="E129" s="10" t="s">
        <v>156</v>
      </c>
      <c r="F129" s="10" t="s">
        <v>156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34</v>
      </c>
      <c r="D130" s="10">
        <v>34</v>
      </c>
      <c r="E130" s="10" t="s">
        <v>156</v>
      </c>
      <c r="F130" s="10" t="s">
        <v>156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35</v>
      </c>
      <c r="D131" s="10">
        <v>34</v>
      </c>
      <c r="E131" s="10">
        <v>1</v>
      </c>
      <c r="F131" s="10" t="s">
        <v>156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33</v>
      </c>
      <c r="D132" s="10">
        <v>31</v>
      </c>
      <c r="E132" s="10">
        <v>2</v>
      </c>
      <c r="F132" s="10" t="s">
        <v>156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39</v>
      </c>
      <c r="D133" s="10">
        <v>34</v>
      </c>
      <c r="E133" s="10">
        <v>5</v>
      </c>
      <c r="F133" s="10" t="s">
        <v>156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184</v>
      </c>
      <c r="D134" s="10">
        <v>141</v>
      </c>
      <c r="E134" s="10">
        <v>43</v>
      </c>
      <c r="F134" s="10" t="s">
        <v>156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37</v>
      </c>
      <c r="D135" s="10">
        <v>35</v>
      </c>
      <c r="E135" s="10">
        <v>2</v>
      </c>
      <c r="F135" s="10" t="s">
        <v>156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29</v>
      </c>
      <c r="D136" s="10">
        <v>28</v>
      </c>
      <c r="E136" s="10">
        <v>1</v>
      </c>
      <c r="F136" s="10" t="s">
        <v>156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38</v>
      </c>
      <c r="D137" s="10">
        <v>31</v>
      </c>
      <c r="E137" s="10">
        <v>7</v>
      </c>
      <c r="F137" s="10" t="s">
        <v>156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40</v>
      </c>
      <c r="D138" s="10">
        <v>25</v>
      </c>
      <c r="E138" s="10">
        <v>15</v>
      </c>
      <c r="F138" s="10" t="s">
        <v>156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40</v>
      </c>
      <c r="D139" s="10">
        <v>22</v>
      </c>
      <c r="E139" s="10">
        <v>18</v>
      </c>
      <c r="F139" s="10" t="s">
        <v>156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174</v>
      </c>
      <c r="D140" s="10">
        <v>54</v>
      </c>
      <c r="E140" s="10">
        <v>120</v>
      </c>
      <c r="F140" s="10" t="s">
        <v>156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37</v>
      </c>
      <c r="D141" s="10">
        <v>11</v>
      </c>
      <c r="E141" s="10">
        <v>26</v>
      </c>
      <c r="F141" s="10" t="s">
        <v>156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28</v>
      </c>
      <c r="D142" s="10">
        <v>15</v>
      </c>
      <c r="E142" s="10">
        <v>13</v>
      </c>
      <c r="F142" s="10" t="s">
        <v>156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36</v>
      </c>
      <c r="D143" s="10">
        <v>16</v>
      </c>
      <c r="E143" s="10">
        <v>20</v>
      </c>
      <c r="F143" s="10" t="s">
        <v>156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32</v>
      </c>
      <c r="D144" s="10">
        <v>4</v>
      </c>
      <c r="E144" s="10">
        <v>28</v>
      </c>
      <c r="F144" s="10" t="s">
        <v>156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41</v>
      </c>
      <c r="D145" s="10">
        <v>8</v>
      </c>
      <c r="E145" s="10">
        <v>33</v>
      </c>
      <c r="F145" s="10" t="s">
        <v>156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177</v>
      </c>
      <c r="D146" s="10">
        <v>39</v>
      </c>
      <c r="E146" s="10">
        <v>137</v>
      </c>
      <c r="F146" s="10">
        <v>1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46</v>
      </c>
      <c r="D147" s="10">
        <v>14</v>
      </c>
      <c r="E147" s="10">
        <v>31</v>
      </c>
      <c r="F147" s="10">
        <v>1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29</v>
      </c>
      <c r="D148" s="10">
        <v>6</v>
      </c>
      <c r="E148" s="10">
        <v>23</v>
      </c>
      <c r="F148" s="10" t="s">
        <v>156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37</v>
      </c>
      <c r="D149" s="10">
        <v>10</v>
      </c>
      <c r="E149" s="10">
        <v>27</v>
      </c>
      <c r="F149" s="10" t="s">
        <v>156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33</v>
      </c>
      <c r="D150" s="10">
        <v>5</v>
      </c>
      <c r="E150" s="10">
        <v>28</v>
      </c>
      <c r="F150" s="10" t="s">
        <v>156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32</v>
      </c>
      <c r="D151" s="10">
        <v>4</v>
      </c>
      <c r="E151" s="10">
        <v>28</v>
      </c>
      <c r="F151" s="10" t="s">
        <v>156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140</v>
      </c>
      <c r="D152" s="10">
        <v>16</v>
      </c>
      <c r="E152" s="10">
        <v>119</v>
      </c>
      <c r="F152" s="10">
        <v>5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30</v>
      </c>
      <c r="D153" s="10">
        <v>5</v>
      </c>
      <c r="E153" s="10">
        <v>25</v>
      </c>
      <c r="F153" s="10" t="s">
        <v>156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34</v>
      </c>
      <c r="D154" s="10">
        <v>3</v>
      </c>
      <c r="E154" s="10">
        <v>29</v>
      </c>
      <c r="F154" s="10">
        <v>2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30</v>
      </c>
      <c r="D155" s="10">
        <v>4</v>
      </c>
      <c r="E155" s="10">
        <v>25</v>
      </c>
      <c r="F155" s="10">
        <v>1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18</v>
      </c>
      <c r="D156" s="10">
        <v>2</v>
      </c>
      <c r="E156" s="10">
        <v>16</v>
      </c>
      <c r="F156" s="10" t="s">
        <v>156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28</v>
      </c>
      <c r="D157" s="10">
        <v>2</v>
      </c>
      <c r="E157" s="10">
        <v>24</v>
      </c>
      <c r="F157" s="10">
        <v>2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139</v>
      </c>
      <c r="D158" s="10">
        <v>2</v>
      </c>
      <c r="E158" s="10">
        <v>132</v>
      </c>
      <c r="F158" s="10">
        <v>5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21</v>
      </c>
      <c r="D159" s="10" t="s">
        <v>156</v>
      </c>
      <c r="E159" s="10">
        <v>20</v>
      </c>
      <c r="F159" s="10">
        <v>1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29</v>
      </c>
      <c r="D160" s="10">
        <v>1</v>
      </c>
      <c r="E160" s="10">
        <v>26</v>
      </c>
      <c r="F160" s="10">
        <v>2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26</v>
      </c>
      <c r="D161" s="10" t="s">
        <v>156</v>
      </c>
      <c r="E161" s="10">
        <v>26</v>
      </c>
      <c r="F161" s="10" t="s">
        <v>156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30</v>
      </c>
      <c r="D162" s="10">
        <v>1</v>
      </c>
      <c r="E162" s="10">
        <v>28</v>
      </c>
      <c r="F162" s="10">
        <v>1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33</v>
      </c>
      <c r="D163" s="10" t="s">
        <v>156</v>
      </c>
      <c r="E163" s="10">
        <v>32</v>
      </c>
      <c r="F163" s="10">
        <v>1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169</v>
      </c>
      <c r="D164" s="10">
        <v>9</v>
      </c>
      <c r="E164" s="10">
        <v>158</v>
      </c>
      <c r="F164" s="10">
        <v>2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47</v>
      </c>
      <c r="D165" s="10">
        <v>5</v>
      </c>
      <c r="E165" s="10">
        <v>41</v>
      </c>
      <c r="F165" s="10">
        <v>1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39</v>
      </c>
      <c r="D166" s="10">
        <v>1</v>
      </c>
      <c r="E166" s="10">
        <v>38</v>
      </c>
      <c r="F166" s="10" t="s">
        <v>156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31</v>
      </c>
      <c r="D167" s="10">
        <v>1</v>
      </c>
      <c r="E167" s="10">
        <v>30</v>
      </c>
      <c r="F167" s="10" t="s">
        <v>156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30</v>
      </c>
      <c r="D168" s="10">
        <v>1</v>
      </c>
      <c r="E168" s="10">
        <v>29</v>
      </c>
      <c r="F168" s="10" t="s">
        <v>156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22</v>
      </c>
      <c r="D169" s="10">
        <v>1</v>
      </c>
      <c r="E169" s="10">
        <v>20</v>
      </c>
      <c r="F169" s="10">
        <v>1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139</v>
      </c>
      <c r="D170" s="10">
        <v>1</v>
      </c>
      <c r="E170" s="10">
        <v>137</v>
      </c>
      <c r="F170" s="10">
        <v>1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26</v>
      </c>
      <c r="D171" s="10" t="s">
        <v>156</v>
      </c>
      <c r="E171" s="10">
        <v>26</v>
      </c>
      <c r="F171" s="10" t="s">
        <v>156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23</v>
      </c>
      <c r="D172" s="10" t="s">
        <v>156</v>
      </c>
      <c r="E172" s="10">
        <v>23</v>
      </c>
      <c r="F172" s="10" t="s">
        <v>156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24</v>
      </c>
      <c r="D173" s="10" t="s">
        <v>156</v>
      </c>
      <c r="E173" s="10">
        <v>23</v>
      </c>
      <c r="F173" s="10">
        <v>1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33</v>
      </c>
      <c r="D174" s="10" t="s">
        <v>156</v>
      </c>
      <c r="E174" s="10">
        <v>33</v>
      </c>
      <c r="F174" s="10" t="s">
        <v>156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33</v>
      </c>
      <c r="D175" s="10">
        <v>1</v>
      </c>
      <c r="E175" s="10">
        <v>32</v>
      </c>
      <c r="F175" s="10" t="s">
        <v>156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134</v>
      </c>
      <c r="D176" s="10">
        <v>11</v>
      </c>
      <c r="E176" s="10">
        <v>120</v>
      </c>
      <c r="F176" s="10">
        <v>3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18</v>
      </c>
      <c r="D177" s="10">
        <v>1</v>
      </c>
      <c r="E177" s="10">
        <v>17</v>
      </c>
      <c r="F177" s="10" t="s">
        <v>156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37</v>
      </c>
      <c r="D178" s="10">
        <v>3</v>
      </c>
      <c r="E178" s="10">
        <v>33</v>
      </c>
      <c r="F178" s="10">
        <v>1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29</v>
      </c>
      <c r="D179" s="10">
        <v>1</v>
      </c>
      <c r="E179" s="10">
        <v>27</v>
      </c>
      <c r="F179" s="10">
        <v>1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28</v>
      </c>
      <c r="D180" s="10">
        <v>5</v>
      </c>
      <c r="E180" s="10">
        <v>22</v>
      </c>
      <c r="F180" s="10">
        <v>1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22</v>
      </c>
      <c r="D181" s="10">
        <v>1</v>
      </c>
      <c r="E181" s="10">
        <v>21</v>
      </c>
      <c r="F181" s="10" t="s">
        <v>156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137</v>
      </c>
      <c r="D182" s="10">
        <v>4</v>
      </c>
      <c r="E182" s="10">
        <v>130</v>
      </c>
      <c r="F182" s="10">
        <v>3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31</v>
      </c>
      <c r="D183" s="10">
        <v>1</v>
      </c>
      <c r="E183" s="10">
        <v>29</v>
      </c>
      <c r="F183" s="10">
        <v>1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19</v>
      </c>
      <c r="D184" s="10" t="s">
        <v>156</v>
      </c>
      <c r="E184" s="10">
        <v>19</v>
      </c>
      <c r="F184" s="10" t="s">
        <v>156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31</v>
      </c>
      <c r="D185" s="10">
        <v>1</v>
      </c>
      <c r="E185" s="10">
        <v>29</v>
      </c>
      <c r="F185" s="10">
        <v>1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30</v>
      </c>
      <c r="D186" s="10">
        <v>1</v>
      </c>
      <c r="E186" s="10">
        <v>28</v>
      </c>
      <c r="F186" s="10">
        <v>1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26</v>
      </c>
      <c r="D187" s="10">
        <v>1</v>
      </c>
      <c r="E187" s="10">
        <v>25</v>
      </c>
      <c r="F187" s="10" t="s">
        <v>156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119</v>
      </c>
      <c r="D188" s="10">
        <v>4</v>
      </c>
      <c r="E188" s="10">
        <v>112</v>
      </c>
      <c r="F188" s="10">
        <v>3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27</v>
      </c>
      <c r="D189" s="10">
        <v>1</v>
      </c>
      <c r="E189" s="10">
        <v>25</v>
      </c>
      <c r="F189" s="10">
        <v>1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25</v>
      </c>
      <c r="D190" s="10" t="s">
        <v>156</v>
      </c>
      <c r="E190" s="10">
        <v>24</v>
      </c>
      <c r="F190" s="10">
        <v>1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26</v>
      </c>
      <c r="D191" s="10">
        <v>2</v>
      </c>
      <c r="E191" s="10">
        <v>24</v>
      </c>
      <c r="F191" s="10" t="s">
        <v>156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19</v>
      </c>
      <c r="D192" s="10" t="s">
        <v>156</v>
      </c>
      <c r="E192" s="10">
        <v>19</v>
      </c>
      <c r="F192" s="10" t="s">
        <v>156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22</v>
      </c>
      <c r="D193" s="10">
        <v>1</v>
      </c>
      <c r="E193" s="10">
        <v>20</v>
      </c>
      <c r="F193" s="10">
        <v>1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106</v>
      </c>
      <c r="D194" s="10">
        <v>1</v>
      </c>
      <c r="E194" s="10">
        <v>101</v>
      </c>
      <c r="F194" s="10">
        <v>4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25</v>
      </c>
      <c r="D195" s="10" t="s">
        <v>156</v>
      </c>
      <c r="E195" s="10">
        <v>24</v>
      </c>
      <c r="F195" s="10">
        <v>1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21</v>
      </c>
      <c r="D196" s="10" t="s">
        <v>156</v>
      </c>
      <c r="E196" s="10">
        <v>21</v>
      </c>
      <c r="F196" s="10" t="s">
        <v>156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21</v>
      </c>
      <c r="D197" s="10" t="s">
        <v>156</v>
      </c>
      <c r="E197" s="10">
        <v>20</v>
      </c>
      <c r="F197" s="10">
        <v>1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15</v>
      </c>
      <c r="D198" s="10">
        <v>1</v>
      </c>
      <c r="E198" s="10">
        <v>12</v>
      </c>
      <c r="F198" s="10">
        <v>2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24</v>
      </c>
      <c r="D199" s="10" t="s">
        <v>156</v>
      </c>
      <c r="E199" s="10">
        <v>24</v>
      </c>
      <c r="F199" s="10" t="s">
        <v>156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95</v>
      </c>
      <c r="D200" s="10">
        <v>1</v>
      </c>
      <c r="E200" s="10">
        <v>90</v>
      </c>
      <c r="F200" s="10">
        <v>4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23</v>
      </c>
      <c r="D201" s="10">
        <v>1</v>
      </c>
      <c r="E201" s="10">
        <v>22</v>
      </c>
      <c r="F201" s="10" t="s">
        <v>156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24</v>
      </c>
      <c r="D202" s="10" t="s">
        <v>156</v>
      </c>
      <c r="E202" s="10">
        <v>23</v>
      </c>
      <c r="F202" s="10">
        <v>1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15</v>
      </c>
      <c r="D203" s="10" t="s">
        <v>156</v>
      </c>
      <c r="E203" s="10">
        <v>14</v>
      </c>
      <c r="F203" s="10">
        <v>1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16</v>
      </c>
      <c r="D204" s="10" t="s">
        <v>156</v>
      </c>
      <c r="E204" s="10">
        <v>15</v>
      </c>
      <c r="F204" s="10">
        <v>1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17</v>
      </c>
      <c r="D205" s="10" t="s">
        <v>156</v>
      </c>
      <c r="E205" s="10">
        <v>16</v>
      </c>
      <c r="F205" s="10">
        <v>1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73</v>
      </c>
      <c r="D206" s="10" t="s">
        <v>156</v>
      </c>
      <c r="E206" s="10">
        <v>69</v>
      </c>
      <c r="F206" s="10">
        <v>4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22</v>
      </c>
      <c r="D207" s="10" t="s">
        <v>156</v>
      </c>
      <c r="E207" s="10">
        <v>20</v>
      </c>
      <c r="F207" s="10">
        <v>2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8</v>
      </c>
      <c r="D208" s="10" t="s">
        <v>156</v>
      </c>
      <c r="E208" s="10">
        <v>7</v>
      </c>
      <c r="F208" s="10">
        <v>1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11</v>
      </c>
      <c r="D209" s="10" t="s">
        <v>156</v>
      </c>
      <c r="E209" s="10">
        <v>11</v>
      </c>
      <c r="F209" s="10" t="s">
        <v>156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13</v>
      </c>
      <c r="D210" s="10" t="s">
        <v>156</v>
      </c>
      <c r="E210" s="10">
        <v>12</v>
      </c>
      <c r="F210" s="10">
        <v>1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19</v>
      </c>
      <c r="D211" s="10" t="s">
        <v>156</v>
      </c>
      <c r="E211" s="10">
        <v>19</v>
      </c>
      <c r="F211" s="10" t="s">
        <v>156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43</v>
      </c>
      <c r="D212" s="10">
        <v>1</v>
      </c>
      <c r="E212" s="10">
        <v>39</v>
      </c>
      <c r="F212" s="10">
        <v>3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9</v>
      </c>
      <c r="D213" s="10" t="s">
        <v>156</v>
      </c>
      <c r="E213" s="10">
        <v>9</v>
      </c>
      <c r="F213" s="10" t="s">
        <v>156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11</v>
      </c>
      <c r="D214" s="10" t="s">
        <v>156</v>
      </c>
      <c r="E214" s="10">
        <v>10</v>
      </c>
      <c r="F214" s="10">
        <v>1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6</v>
      </c>
      <c r="D215" s="10" t="s">
        <v>156</v>
      </c>
      <c r="E215" s="10">
        <v>6</v>
      </c>
      <c r="F215" s="10" t="s">
        <v>156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8</v>
      </c>
      <c r="D216" s="10">
        <v>1</v>
      </c>
      <c r="E216" s="10">
        <v>6</v>
      </c>
      <c r="F216" s="10">
        <v>1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9</v>
      </c>
      <c r="D217" s="10" t="s">
        <v>156</v>
      </c>
      <c r="E217" s="10">
        <v>8</v>
      </c>
      <c r="F217" s="10">
        <v>1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30</v>
      </c>
      <c r="D218" s="10">
        <v>1</v>
      </c>
      <c r="E218" s="10">
        <v>27</v>
      </c>
      <c r="F218" s="10">
        <v>2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6</v>
      </c>
      <c r="D219" s="10" t="s">
        <v>156</v>
      </c>
      <c r="E219" s="10">
        <v>6</v>
      </c>
      <c r="F219" s="10" t="s">
        <v>156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9</v>
      </c>
      <c r="D220" s="10">
        <v>1</v>
      </c>
      <c r="E220" s="10">
        <v>7</v>
      </c>
      <c r="F220" s="10">
        <v>1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4</v>
      </c>
      <c r="D221" s="10" t="s">
        <v>156</v>
      </c>
      <c r="E221" s="10">
        <v>4</v>
      </c>
      <c r="F221" s="10" t="s">
        <v>156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6</v>
      </c>
      <c r="D222" s="10" t="s">
        <v>156</v>
      </c>
      <c r="E222" s="10">
        <v>6</v>
      </c>
      <c r="F222" s="10" t="s">
        <v>156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5</v>
      </c>
      <c r="D223" s="10" t="s">
        <v>156</v>
      </c>
      <c r="E223" s="10">
        <v>4</v>
      </c>
      <c r="F223" s="10">
        <v>1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18</v>
      </c>
      <c r="D224" s="10" t="s">
        <v>156</v>
      </c>
      <c r="E224" s="10">
        <v>14</v>
      </c>
      <c r="F224" s="10">
        <v>4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2466</v>
      </c>
      <c r="D225" s="3">
        <v>646</v>
      </c>
      <c r="E225" s="3">
        <v>1703</v>
      </c>
      <c r="F225" s="3">
        <v>117</v>
      </c>
    </row>
    <row r="226" spans="1:11" ht="12" customHeight="1" x14ac:dyDescent="0.2">
      <c r="A226" s="38" t="s">
        <v>145</v>
      </c>
      <c r="B226" s="1" t="s">
        <v>8</v>
      </c>
      <c r="C226" s="10">
        <v>152</v>
      </c>
      <c r="D226" s="10">
        <v>79</v>
      </c>
      <c r="E226" s="10">
        <v>7</v>
      </c>
      <c r="F226" s="10">
        <v>66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37</v>
      </c>
      <c r="D227" s="10">
        <v>6</v>
      </c>
      <c r="E227" s="10">
        <v>2</v>
      </c>
      <c r="F227" s="10">
        <v>29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18</v>
      </c>
      <c r="D228" s="10">
        <v>4</v>
      </c>
      <c r="E228" s="10">
        <v>2</v>
      </c>
      <c r="F228" s="10">
        <v>12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23</v>
      </c>
      <c r="D229" s="10">
        <v>5</v>
      </c>
      <c r="E229" s="10">
        <v>2</v>
      </c>
      <c r="F229" s="10">
        <v>16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32</v>
      </c>
      <c r="D230" s="10">
        <v>22</v>
      </c>
      <c r="E230" s="10">
        <v>1</v>
      </c>
      <c r="F230" s="10">
        <v>9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42</v>
      </c>
      <c r="D231" s="10">
        <v>42</v>
      </c>
      <c r="E231" s="10" t="s">
        <v>156</v>
      </c>
      <c r="F231" s="10" t="s">
        <v>156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178</v>
      </c>
      <c r="D232" s="10">
        <v>174</v>
      </c>
      <c r="E232" s="10">
        <v>3</v>
      </c>
      <c r="F232" s="10">
        <v>1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28</v>
      </c>
      <c r="D233" s="10">
        <v>28</v>
      </c>
      <c r="E233" s="10" t="s">
        <v>156</v>
      </c>
      <c r="F233" s="10" t="s">
        <v>156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32</v>
      </c>
      <c r="D234" s="10">
        <v>31</v>
      </c>
      <c r="E234" s="10">
        <v>1</v>
      </c>
      <c r="F234" s="10" t="s">
        <v>156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38</v>
      </c>
      <c r="D235" s="10">
        <v>35</v>
      </c>
      <c r="E235" s="10">
        <v>2</v>
      </c>
      <c r="F235" s="10">
        <v>1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28</v>
      </c>
      <c r="D236" s="10">
        <v>28</v>
      </c>
      <c r="E236" s="10" t="s">
        <v>156</v>
      </c>
      <c r="F236" s="10" t="s">
        <v>156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52</v>
      </c>
      <c r="D237" s="10">
        <v>52</v>
      </c>
      <c r="E237" s="10" t="s">
        <v>156</v>
      </c>
      <c r="F237" s="10" t="s">
        <v>156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180</v>
      </c>
      <c r="D238" s="10">
        <v>167</v>
      </c>
      <c r="E238" s="10">
        <v>13</v>
      </c>
      <c r="F238" s="10" t="s">
        <v>156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30</v>
      </c>
      <c r="D239" s="10">
        <v>29</v>
      </c>
      <c r="E239" s="10">
        <v>1</v>
      </c>
      <c r="F239" s="10" t="s">
        <v>156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30</v>
      </c>
      <c r="D240" s="10">
        <v>27</v>
      </c>
      <c r="E240" s="10">
        <v>3</v>
      </c>
      <c r="F240" s="10" t="s">
        <v>156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40</v>
      </c>
      <c r="D241" s="10">
        <v>35</v>
      </c>
      <c r="E241" s="10">
        <v>5</v>
      </c>
      <c r="F241" s="10" t="s">
        <v>156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49</v>
      </c>
      <c r="D242" s="10">
        <v>48</v>
      </c>
      <c r="E242" s="10">
        <v>1</v>
      </c>
      <c r="F242" s="10" t="s">
        <v>156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31</v>
      </c>
      <c r="D243" s="10">
        <v>28</v>
      </c>
      <c r="E243" s="10">
        <v>3</v>
      </c>
      <c r="F243" s="10" t="s">
        <v>156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194</v>
      </c>
      <c r="D244" s="10">
        <v>140</v>
      </c>
      <c r="E244" s="10">
        <v>51</v>
      </c>
      <c r="F244" s="10">
        <v>3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36</v>
      </c>
      <c r="D245" s="10">
        <v>29</v>
      </c>
      <c r="E245" s="10">
        <v>7</v>
      </c>
      <c r="F245" s="10" t="s">
        <v>156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35</v>
      </c>
      <c r="D246" s="10">
        <v>31</v>
      </c>
      <c r="E246" s="10">
        <v>4</v>
      </c>
      <c r="F246" s="10" t="s">
        <v>156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57</v>
      </c>
      <c r="D247" s="10">
        <v>47</v>
      </c>
      <c r="E247" s="10">
        <v>9</v>
      </c>
      <c r="F247" s="10">
        <v>1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30</v>
      </c>
      <c r="D248" s="10">
        <v>16</v>
      </c>
      <c r="E248" s="10">
        <v>14</v>
      </c>
      <c r="F248" s="10" t="s">
        <v>156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36</v>
      </c>
      <c r="D249" s="10">
        <v>17</v>
      </c>
      <c r="E249" s="10">
        <v>17</v>
      </c>
      <c r="F249" s="10">
        <v>2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185</v>
      </c>
      <c r="D250" s="10">
        <v>39</v>
      </c>
      <c r="E250" s="10">
        <v>144</v>
      </c>
      <c r="F250" s="10">
        <v>2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36</v>
      </c>
      <c r="D251" s="10">
        <v>8</v>
      </c>
      <c r="E251" s="10">
        <v>28</v>
      </c>
      <c r="F251" s="10" t="s">
        <v>156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31</v>
      </c>
      <c r="D252" s="10">
        <v>11</v>
      </c>
      <c r="E252" s="10">
        <v>20</v>
      </c>
      <c r="F252" s="10" t="s">
        <v>156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38</v>
      </c>
      <c r="D253" s="10">
        <v>8</v>
      </c>
      <c r="E253" s="10">
        <v>29</v>
      </c>
      <c r="F253" s="10">
        <v>1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45</v>
      </c>
      <c r="D254" s="10">
        <v>6</v>
      </c>
      <c r="E254" s="10">
        <v>38</v>
      </c>
      <c r="F254" s="10">
        <v>1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35</v>
      </c>
      <c r="D255" s="10">
        <v>6</v>
      </c>
      <c r="E255" s="10">
        <v>29</v>
      </c>
      <c r="F255" s="10" t="s">
        <v>156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189</v>
      </c>
      <c r="D256" s="10">
        <v>20</v>
      </c>
      <c r="E256" s="10">
        <v>169</v>
      </c>
      <c r="F256" s="10" t="s">
        <v>156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39</v>
      </c>
      <c r="D257" s="10">
        <v>1</v>
      </c>
      <c r="E257" s="10">
        <v>38</v>
      </c>
      <c r="F257" s="10" t="s">
        <v>156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47</v>
      </c>
      <c r="D258" s="10">
        <v>5</v>
      </c>
      <c r="E258" s="10">
        <v>42</v>
      </c>
      <c r="F258" s="10" t="s">
        <v>156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35</v>
      </c>
      <c r="D259" s="10">
        <v>5</v>
      </c>
      <c r="E259" s="10">
        <v>30</v>
      </c>
      <c r="F259" s="10" t="s">
        <v>156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43</v>
      </c>
      <c r="D260" s="10">
        <v>6</v>
      </c>
      <c r="E260" s="10">
        <v>37</v>
      </c>
      <c r="F260" s="10" t="s">
        <v>156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25</v>
      </c>
      <c r="D261" s="10">
        <v>3</v>
      </c>
      <c r="E261" s="10">
        <v>22</v>
      </c>
      <c r="F261" s="10" t="s">
        <v>156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145</v>
      </c>
      <c r="D262" s="10">
        <v>10</v>
      </c>
      <c r="E262" s="10">
        <v>134</v>
      </c>
      <c r="F262" s="10">
        <v>1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40</v>
      </c>
      <c r="D263" s="10">
        <v>4</v>
      </c>
      <c r="E263" s="10">
        <v>36</v>
      </c>
      <c r="F263" s="10" t="s">
        <v>156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26</v>
      </c>
      <c r="D264" s="10">
        <v>1</v>
      </c>
      <c r="E264" s="10">
        <v>25</v>
      </c>
      <c r="F264" s="10" t="s">
        <v>156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25</v>
      </c>
      <c r="D265" s="10" t="s">
        <v>156</v>
      </c>
      <c r="E265" s="10">
        <v>25</v>
      </c>
      <c r="F265" s="10" t="s">
        <v>156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27</v>
      </c>
      <c r="D266" s="10">
        <v>5</v>
      </c>
      <c r="E266" s="10">
        <v>22</v>
      </c>
      <c r="F266" s="10" t="s">
        <v>156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27</v>
      </c>
      <c r="D267" s="10" t="s">
        <v>156</v>
      </c>
      <c r="E267" s="10">
        <v>26</v>
      </c>
      <c r="F267" s="10">
        <v>1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131</v>
      </c>
      <c r="D268" s="10">
        <v>4</v>
      </c>
      <c r="E268" s="10">
        <v>125</v>
      </c>
      <c r="F268" s="10">
        <v>2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19</v>
      </c>
      <c r="D269" s="10" t="s">
        <v>156</v>
      </c>
      <c r="E269" s="10">
        <v>19</v>
      </c>
      <c r="F269" s="10" t="s">
        <v>156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20</v>
      </c>
      <c r="D270" s="10" t="s">
        <v>156</v>
      </c>
      <c r="E270" s="10">
        <v>19</v>
      </c>
      <c r="F270" s="10">
        <v>1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28</v>
      </c>
      <c r="D271" s="10" t="s">
        <v>156</v>
      </c>
      <c r="E271" s="10">
        <v>28</v>
      </c>
      <c r="F271" s="10" t="s">
        <v>156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26</v>
      </c>
      <c r="D272" s="10">
        <v>1</v>
      </c>
      <c r="E272" s="10">
        <v>25</v>
      </c>
      <c r="F272" s="10" t="s">
        <v>156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38</v>
      </c>
      <c r="D273" s="10">
        <v>3</v>
      </c>
      <c r="E273" s="10">
        <v>34</v>
      </c>
      <c r="F273" s="10">
        <v>1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158</v>
      </c>
      <c r="D274" s="10">
        <v>2</v>
      </c>
      <c r="E274" s="10">
        <v>154</v>
      </c>
      <c r="F274" s="10">
        <v>2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49</v>
      </c>
      <c r="D275" s="10" t="s">
        <v>156</v>
      </c>
      <c r="E275" s="10">
        <v>49</v>
      </c>
      <c r="F275" s="10" t="s">
        <v>156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28</v>
      </c>
      <c r="D276" s="10">
        <v>1</v>
      </c>
      <c r="E276" s="10">
        <v>27</v>
      </c>
      <c r="F276" s="10" t="s">
        <v>156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28</v>
      </c>
      <c r="D277" s="10" t="s">
        <v>156</v>
      </c>
      <c r="E277" s="10">
        <v>27</v>
      </c>
      <c r="F277" s="10">
        <v>1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27</v>
      </c>
      <c r="D278" s="10" t="s">
        <v>156</v>
      </c>
      <c r="E278" s="10">
        <v>26</v>
      </c>
      <c r="F278" s="10">
        <v>1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26</v>
      </c>
      <c r="D279" s="10">
        <v>1</v>
      </c>
      <c r="E279" s="10">
        <v>25</v>
      </c>
      <c r="F279" s="10" t="s">
        <v>156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147</v>
      </c>
      <c r="D280" s="10">
        <v>2</v>
      </c>
      <c r="E280" s="10">
        <v>142</v>
      </c>
      <c r="F280" s="10">
        <v>3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35</v>
      </c>
      <c r="D281" s="10" t="s">
        <v>156</v>
      </c>
      <c r="E281" s="10">
        <v>33</v>
      </c>
      <c r="F281" s="10">
        <v>2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25</v>
      </c>
      <c r="D282" s="10" t="s">
        <v>156</v>
      </c>
      <c r="E282" s="10">
        <v>25</v>
      </c>
      <c r="F282" s="10" t="s">
        <v>156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28</v>
      </c>
      <c r="D283" s="10">
        <v>2</v>
      </c>
      <c r="E283" s="10">
        <v>25</v>
      </c>
      <c r="F283" s="10">
        <v>1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32</v>
      </c>
      <c r="D284" s="10" t="s">
        <v>156</v>
      </c>
      <c r="E284" s="10">
        <v>32</v>
      </c>
      <c r="F284" s="10" t="s">
        <v>156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27</v>
      </c>
      <c r="D285" s="10" t="s">
        <v>156</v>
      </c>
      <c r="E285" s="10">
        <v>27</v>
      </c>
      <c r="F285" s="10" t="s">
        <v>156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155</v>
      </c>
      <c r="D286" s="10">
        <v>3</v>
      </c>
      <c r="E286" s="10">
        <v>148</v>
      </c>
      <c r="F286" s="10">
        <v>4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32</v>
      </c>
      <c r="D287" s="10" t="s">
        <v>156</v>
      </c>
      <c r="E287" s="10">
        <v>31</v>
      </c>
      <c r="F287" s="10">
        <v>1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30</v>
      </c>
      <c r="D288" s="10" t="s">
        <v>156</v>
      </c>
      <c r="E288" s="10">
        <v>30</v>
      </c>
      <c r="F288" s="10" t="s">
        <v>156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34</v>
      </c>
      <c r="D289" s="10" t="s">
        <v>156</v>
      </c>
      <c r="E289" s="10">
        <v>32</v>
      </c>
      <c r="F289" s="10">
        <v>2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29</v>
      </c>
      <c r="D290" s="10">
        <v>1</v>
      </c>
      <c r="E290" s="10">
        <v>28</v>
      </c>
      <c r="F290" s="10" t="s">
        <v>156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30</v>
      </c>
      <c r="D291" s="10">
        <v>2</v>
      </c>
      <c r="E291" s="10">
        <v>27</v>
      </c>
      <c r="F291" s="10">
        <v>1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143</v>
      </c>
      <c r="D292" s="10" t="s">
        <v>156</v>
      </c>
      <c r="E292" s="10">
        <v>135</v>
      </c>
      <c r="F292" s="10">
        <v>8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26</v>
      </c>
      <c r="D293" s="10" t="s">
        <v>156</v>
      </c>
      <c r="E293" s="10">
        <v>25</v>
      </c>
      <c r="F293" s="10">
        <v>1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35</v>
      </c>
      <c r="D294" s="10" t="s">
        <v>156</v>
      </c>
      <c r="E294" s="10">
        <v>34</v>
      </c>
      <c r="F294" s="10">
        <v>1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29</v>
      </c>
      <c r="D295" s="10" t="s">
        <v>156</v>
      </c>
      <c r="E295" s="10">
        <v>28</v>
      </c>
      <c r="F295" s="10">
        <v>1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23</v>
      </c>
      <c r="D296" s="10" t="s">
        <v>156</v>
      </c>
      <c r="E296" s="10">
        <v>22</v>
      </c>
      <c r="F296" s="10">
        <v>1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30</v>
      </c>
      <c r="D297" s="10" t="s">
        <v>156</v>
      </c>
      <c r="E297" s="10">
        <v>26</v>
      </c>
      <c r="F297" s="10">
        <v>4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133</v>
      </c>
      <c r="D298" s="10">
        <v>2</v>
      </c>
      <c r="E298" s="10">
        <v>125</v>
      </c>
      <c r="F298" s="10">
        <v>6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35</v>
      </c>
      <c r="D299" s="10">
        <v>1</v>
      </c>
      <c r="E299" s="10">
        <v>34</v>
      </c>
      <c r="F299" s="10" t="s">
        <v>156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28</v>
      </c>
      <c r="D300" s="10">
        <v>1</v>
      </c>
      <c r="E300" s="10">
        <v>24</v>
      </c>
      <c r="F300" s="10">
        <v>3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26</v>
      </c>
      <c r="D301" s="10" t="s">
        <v>156</v>
      </c>
      <c r="E301" s="10">
        <v>25</v>
      </c>
      <c r="F301" s="10">
        <v>1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23</v>
      </c>
      <c r="D302" s="10" t="s">
        <v>156</v>
      </c>
      <c r="E302" s="10">
        <v>22</v>
      </c>
      <c r="F302" s="10">
        <v>1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21</v>
      </c>
      <c r="D303" s="10" t="s">
        <v>156</v>
      </c>
      <c r="E303" s="10">
        <v>20</v>
      </c>
      <c r="F303" s="10">
        <v>1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140</v>
      </c>
      <c r="D304" s="10">
        <v>2</v>
      </c>
      <c r="E304" s="10">
        <v>132</v>
      </c>
      <c r="F304" s="10">
        <v>6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25</v>
      </c>
      <c r="D305" s="10">
        <v>1</v>
      </c>
      <c r="E305" s="10">
        <v>24</v>
      </c>
      <c r="F305" s="10" t="s">
        <v>156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22</v>
      </c>
      <c r="D306" s="10">
        <v>1</v>
      </c>
      <c r="E306" s="10">
        <v>21</v>
      </c>
      <c r="F306" s="10" t="s">
        <v>156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30</v>
      </c>
      <c r="D307" s="10" t="s">
        <v>156</v>
      </c>
      <c r="E307" s="10">
        <v>29</v>
      </c>
      <c r="F307" s="10">
        <v>1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31</v>
      </c>
      <c r="D308" s="10" t="s">
        <v>156</v>
      </c>
      <c r="E308" s="10">
        <v>30</v>
      </c>
      <c r="F308" s="10">
        <v>1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32</v>
      </c>
      <c r="D309" s="10" t="s">
        <v>156</v>
      </c>
      <c r="E309" s="10">
        <v>28</v>
      </c>
      <c r="F309" s="10">
        <v>4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99</v>
      </c>
      <c r="D310" s="10">
        <v>2</v>
      </c>
      <c r="E310" s="10">
        <v>93</v>
      </c>
      <c r="F310" s="10">
        <v>4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21</v>
      </c>
      <c r="D311" s="10" t="s">
        <v>156</v>
      </c>
      <c r="E311" s="10">
        <v>21</v>
      </c>
      <c r="F311" s="10" t="s">
        <v>156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27</v>
      </c>
      <c r="D312" s="10" t="s">
        <v>156</v>
      </c>
      <c r="E312" s="10">
        <v>27</v>
      </c>
      <c r="F312" s="10" t="s">
        <v>156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20</v>
      </c>
      <c r="D313" s="10">
        <v>1</v>
      </c>
      <c r="E313" s="10">
        <v>17</v>
      </c>
      <c r="F313" s="10">
        <v>2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19</v>
      </c>
      <c r="D314" s="10" t="s">
        <v>156</v>
      </c>
      <c r="E314" s="10">
        <v>18</v>
      </c>
      <c r="F314" s="10">
        <v>1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12</v>
      </c>
      <c r="D315" s="10">
        <v>1</v>
      </c>
      <c r="E315" s="10">
        <v>10</v>
      </c>
      <c r="F315" s="10">
        <v>1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66</v>
      </c>
      <c r="D316" s="10" t="s">
        <v>156</v>
      </c>
      <c r="E316" s="10">
        <v>63</v>
      </c>
      <c r="F316" s="10">
        <v>3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18</v>
      </c>
      <c r="D317" s="10" t="s">
        <v>156</v>
      </c>
      <c r="E317" s="10">
        <v>18</v>
      </c>
      <c r="F317" s="10" t="s">
        <v>156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11</v>
      </c>
      <c r="D318" s="10" t="s">
        <v>156</v>
      </c>
      <c r="E318" s="10">
        <v>10</v>
      </c>
      <c r="F318" s="10">
        <v>1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20</v>
      </c>
      <c r="D319" s="10" t="s">
        <v>156</v>
      </c>
      <c r="E319" s="10">
        <v>20</v>
      </c>
      <c r="F319" s="10" t="s">
        <v>156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9</v>
      </c>
      <c r="D320" s="10" t="s">
        <v>156</v>
      </c>
      <c r="E320" s="10">
        <v>7</v>
      </c>
      <c r="F320" s="10">
        <v>2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8</v>
      </c>
      <c r="D321" s="10" t="s">
        <v>156</v>
      </c>
      <c r="E321" s="10">
        <v>8</v>
      </c>
      <c r="F321" s="10" t="s">
        <v>156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43</v>
      </c>
      <c r="D322" s="10" t="s">
        <v>156</v>
      </c>
      <c r="E322" s="10">
        <v>41</v>
      </c>
      <c r="F322" s="10">
        <v>2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15</v>
      </c>
      <c r="D323" s="10" t="s">
        <v>156</v>
      </c>
      <c r="E323" s="10">
        <v>14</v>
      </c>
      <c r="F323" s="10">
        <v>1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9</v>
      </c>
      <c r="D324" s="10" t="s">
        <v>156</v>
      </c>
      <c r="E324" s="10">
        <v>9</v>
      </c>
      <c r="F324" s="10" t="s">
        <v>156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8</v>
      </c>
      <c r="D325" s="10" t="s">
        <v>156</v>
      </c>
      <c r="E325" s="10">
        <v>7</v>
      </c>
      <c r="F325" s="10">
        <v>1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5</v>
      </c>
      <c r="D326" s="10" t="s">
        <v>156</v>
      </c>
      <c r="E326" s="10">
        <v>5</v>
      </c>
      <c r="F326" s="10" t="s">
        <v>156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6</v>
      </c>
      <c r="D327" s="10" t="s">
        <v>156</v>
      </c>
      <c r="E327" s="10">
        <v>6</v>
      </c>
      <c r="F327" s="10" t="s">
        <v>156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22</v>
      </c>
      <c r="D328" s="10" t="s">
        <v>156</v>
      </c>
      <c r="E328" s="10">
        <v>20</v>
      </c>
      <c r="F328" s="10">
        <v>2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7</v>
      </c>
      <c r="D329" s="10" t="s">
        <v>156</v>
      </c>
      <c r="E329" s="10">
        <v>7</v>
      </c>
      <c r="F329" s="10" t="s">
        <v>156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7</v>
      </c>
      <c r="D330" s="10" t="s">
        <v>156</v>
      </c>
      <c r="E330" s="10">
        <v>6</v>
      </c>
      <c r="F330" s="10">
        <v>1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4</v>
      </c>
      <c r="D331" s="10" t="s">
        <v>156</v>
      </c>
      <c r="E331" s="10">
        <v>4</v>
      </c>
      <c r="F331" s="10" t="s">
        <v>156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4</v>
      </c>
      <c r="D332" s="10" t="s">
        <v>156</v>
      </c>
      <c r="E332" s="10">
        <v>3</v>
      </c>
      <c r="F332" s="10">
        <v>1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 t="s">
        <v>156</v>
      </c>
      <c r="D333" s="10" t="s">
        <v>156</v>
      </c>
      <c r="E333" s="10" t="s">
        <v>156</v>
      </c>
      <c r="F333" s="10" t="s">
        <v>156</v>
      </c>
      <c r="G333" t="s">
        <v>145</v>
      </c>
      <c r="H333" t="s">
        <v>145</v>
      </c>
      <c r="I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6</v>
      </c>
      <c r="D334" s="5" t="s">
        <v>156</v>
      </c>
      <c r="E334" s="5">
        <v>4</v>
      </c>
      <c r="F334" s="5">
        <v>2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5" customWidth="1"/>
    <col min="5" max="5" width="17" customWidth="1"/>
    <col min="6" max="6" width="15.332031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129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5070</v>
      </c>
      <c r="D5" s="3">
        <v>1317</v>
      </c>
      <c r="E5" s="3">
        <v>3440</v>
      </c>
      <c r="F5" s="3">
        <v>313</v>
      </c>
    </row>
    <row r="6" spans="1:32" ht="12" customHeight="1" x14ac:dyDescent="0.2">
      <c r="A6" s="38" t="s">
        <v>145</v>
      </c>
      <c r="B6" s="1" t="s">
        <v>8</v>
      </c>
      <c r="C6" s="10">
        <v>308</v>
      </c>
      <c r="D6" s="10">
        <v>134</v>
      </c>
      <c r="E6" s="10">
        <v>5</v>
      </c>
      <c r="F6" s="10">
        <v>169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59</v>
      </c>
      <c r="D7" s="10">
        <v>6</v>
      </c>
      <c r="E7" s="10">
        <v>1</v>
      </c>
      <c r="F7" s="10">
        <v>52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53</v>
      </c>
      <c r="D8" s="10">
        <v>6</v>
      </c>
      <c r="E8" s="10">
        <v>1</v>
      </c>
      <c r="F8" s="10">
        <v>46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57</v>
      </c>
      <c r="D9" s="10">
        <v>17</v>
      </c>
      <c r="E9" s="10">
        <v>2</v>
      </c>
      <c r="F9" s="10">
        <v>38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62</v>
      </c>
      <c r="D10" s="10">
        <v>31</v>
      </c>
      <c r="E10" s="10">
        <v>1</v>
      </c>
      <c r="F10" s="10">
        <v>30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77</v>
      </c>
      <c r="D11" s="10">
        <v>74</v>
      </c>
      <c r="E11" s="10" t="s">
        <v>156</v>
      </c>
      <c r="F11" s="10">
        <v>3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336</v>
      </c>
      <c r="D12" s="10">
        <v>331</v>
      </c>
      <c r="E12" s="10">
        <v>1</v>
      </c>
      <c r="F12" s="10">
        <v>4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69</v>
      </c>
      <c r="D13" s="10">
        <v>69</v>
      </c>
      <c r="E13" s="10" t="s">
        <v>156</v>
      </c>
      <c r="F13" s="10" t="s">
        <v>156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72</v>
      </c>
      <c r="D14" s="10">
        <v>71</v>
      </c>
      <c r="E14" s="10" t="s">
        <v>156</v>
      </c>
      <c r="F14" s="10">
        <v>1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60</v>
      </c>
      <c r="D15" s="10">
        <v>58</v>
      </c>
      <c r="E15" s="10" t="s">
        <v>156</v>
      </c>
      <c r="F15" s="10">
        <v>2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74</v>
      </c>
      <c r="D16" s="10">
        <v>72</v>
      </c>
      <c r="E16" s="10">
        <v>1</v>
      </c>
      <c r="F16" s="10">
        <v>1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61</v>
      </c>
      <c r="D17" s="10">
        <v>61</v>
      </c>
      <c r="E17" s="10" t="s">
        <v>156</v>
      </c>
      <c r="F17" s="10" t="s">
        <v>156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352</v>
      </c>
      <c r="D18" s="10">
        <v>336</v>
      </c>
      <c r="E18" s="10">
        <v>14</v>
      </c>
      <c r="F18" s="10">
        <v>2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72</v>
      </c>
      <c r="D19" s="10">
        <v>69</v>
      </c>
      <c r="E19" s="10">
        <v>3</v>
      </c>
      <c r="F19" s="10" t="s">
        <v>156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60</v>
      </c>
      <c r="D20" s="10">
        <v>59</v>
      </c>
      <c r="E20" s="10">
        <v>1</v>
      </c>
      <c r="F20" s="10" t="s">
        <v>156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73</v>
      </c>
      <c r="D21" s="10">
        <v>71</v>
      </c>
      <c r="E21" s="10">
        <v>1</v>
      </c>
      <c r="F21" s="10">
        <v>1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64</v>
      </c>
      <c r="D22" s="10">
        <v>60</v>
      </c>
      <c r="E22" s="10">
        <v>3</v>
      </c>
      <c r="F22" s="10">
        <v>1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83</v>
      </c>
      <c r="D23" s="10">
        <v>77</v>
      </c>
      <c r="E23" s="10">
        <v>6</v>
      </c>
      <c r="F23" s="10" t="s">
        <v>156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402</v>
      </c>
      <c r="D24" s="10">
        <v>286</v>
      </c>
      <c r="E24" s="10">
        <v>114</v>
      </c>
      <c r="F24" s="10">
        <v>2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76</v>
      </c>
      <c r="D25" s="10">
        <v>72</v>
      </c>
      <c r="E25" s="10">
        <v>4</v>
      </c>
      <c r="F25" s="10" t="s">
        <v>156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76</v>
      </c>
      <c r="D26" s="10">
        <v>69</v>
      </c>
      <c r="E26" s="10">
        <v>7</v>
      </c>
      <c r="F26" s="10" t="s">
        <v>156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99</v>
      </c>
      <c r="D27" s="10">
        <v>79</v>
      </c>
      <c r="E27" s="10">
        <v>19</v>
      </c>
      <c r="F27" s="10">
        <v>1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73</v>
      </c>
      <c r="D28" s="10">
        <v>43</v>
      </c>
      <c r="E28" s="10">
        <v>29</v>
      </c>
      <c r="F28" s="10">
        <v>1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78</v>
      </c>
      <c r="D29" s="10">
        <v>23</v>
      </c>
      <c r="E29" s="10">
        <v>55</v>
      </c>
      <c r="F29" s="10" t="s">
        <v>156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383</v>
      </c>
      <c r="D30" s="10">
        <v>94</v>
      </c>
      <c r="E30" s="10">
        <v>277</v>
      </c>
      <c r="F30" s="10">
        <v>12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77</v>
      </c>
      <c r="D31" s="10">
        <v>20</v>
      </c>
      <c r="E31" s="10">
        <v>56</v>
      </c>
      <c r="F31" s="10">
        <v>1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79</v>
      </c>
      <c r="D32" s="10">
        <v>27</v>
      </c>
      <c r="E32" s="10">
        <v>52</v>
      </c>
      <c r="F32" s="10" t="s">
        <v>156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83</v>
      </c>
      <c r="D33" s="10">
        <v>19</v>
      </c>
      <c r="E33" s="10">
        <v>62</v>
      </c>
      <c r="F33" s="10">
        <v>2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82</v>
      </c>
      <c r="D34" s="10">
        <v>13</v>
      </c>
      <c r="E34" s="10">
        <v>61</v>
      </c>
      <c r="F34" s="10">
        <v>8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62</v>
      </c>
      <c r="D35" s="10">
        <v>15</v>
      </c>
      <c r="E35" s="10">
        <v>46</v>
      </c>
      <c r="F35" s="10">
        <v>1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337</v>
      </c>
      <c r="D36" s="10">
        <v>41</v>
      </c>
      <c r="E36" s="10">
        <v>292</v>
      </c>
      <c r="F36" s="10">
        <v>4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72</v>
      </c>
      <c r="D37" s="10">
        <v>8</v>
      </c>
      <c r="E37" s="10">
        <v>63</v>
      </c>
      <c r="F37" s="10">
        <v>1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64</v>
      </c>
      <c r="D38" s="10">
        <v>12</v>
      </c>
      <c r="E38" s="10">
        <v>51</v>
      </c>
      <c r="F38" s="10">
        <v>1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69</v>
      </c>
      <c r="D39" s="10">
        <v>10</v>
      </c>
      <c r="E39" s="10">
        <v>59</v>
      </c>
      <c r="F39" s="10" t="s">
        <v>156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68</v>
      </c>
      <c r="D40" s="10">
        <v>9</v>
      </c>
      <c r="E40" s="10">
        <v>58</v>
      </c>
      <c r="F40" s="10">
        <v>1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64</v>
      </c>
      <c r="D41" s="10">
        <v>2</v>
      </c>
      <c r="E41" s="10">
        <v>61</v>
      </c>
      <c r="F41" s="10">
        <v>1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312</v>
      </c>
      <c r="D42" s="10">
        <v>29</v>
      </c>
      <c r="E42" s="10">
        <v>276</v>
      </c>
      <c r="F42" s="10">
        <v>7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74</v>
      </c>
      <c r="D43" s="10">
        <v>11</v>
      </c>
      <c r="E43" s="10">
        <v>62</v>
      </c>
      <c r="F43" s="10">
        <v>1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57</v>
      </c>
      <c r="D44" s="10">
        <v>2</v>
      </c>
      <c r="E44" s="10">
        <v>54</v>
      </c>
      <c r="F44" s="10">
        <v>1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64</v>
      </c>
      <c r="D45" s="10">
        <v>3</v>
      </c>
      <c r="E45" s="10">
        <v>59</v>
      </c>
      <c r="F45" s="10">
        <v>2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55</v>
      </c>
      <c r="D46" s="10">
        <v>8</v>
      </c>
      <c r="E46" s="10">
        <v>45</v>
      </c>
      <c r="F46" s="10">
        <v>2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62</v>
      </c>
      <c r="D47" s="10">
        <v>5</v>
      </c>
      <c r="E47" s="10">
        <v>56</v>
      </c>
      <c r="F47" s="10">
        <v>1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304</v>
      </c>
      <c r="D48" s="10">
        <v>15</v>
      </c>
      <c r="E48" s="10">
        <v>281</v>
      </c>
      <c r="F48" s="10">
        <v>8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56</v>
      </c>
      <c r="D49" s="10">
        <v>7</v>
      </c>
      <c r="E49" s="10">
        <v>49</v>
      </c>
      <c r="F49" s="10" t="s">
        <v>156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73</v>
      </c>
      <c r="D50" s="10">
        <v>3</v>
      </c>
      <c r="E50" s="10">
        <v>69</v>
      </c>
      <c r="F50" s="10">
        <v>1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56</v>
      </c>
      <c r="D51" s="10" t="s">
        <v>156</v>
      </c>
      <c r="E51" s="10">
        <v>56</v>
      </c>
      <c r="F51" s="10" t="s">
        <v>156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55</v>
      </c>
      <c r="D52" s="10">
        <v>3</v>
      </c>
      <c r="E52" s="10">
        <v>50</v>
      </c>
      <c r="F52" s="10">
        <v>2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64</v>
      </c>
      <c r="D53" s="10">
        <v>2</v>
      </c>
      <c r="E53" s="10">
        <v>57</v>
      </c>
      <c r="F53" s="10">
        <v>5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299</v>
      </c>
      <c r="D54" s="10">
        <v>8</v>
      </c>
      <c r="E54" s="10">
        <v>283</v>
      </c>
      <c r="F54" s="10">
        <v>8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50</v>
      </c>
      <c r="D55" s="10">
        <v>1</v>
      </c>
      <c r="E55" s="10">
        <v>49</v>
      </c>
      <c r="F55" s="10" t="s">
        <v>156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56</v>
      </c>
      <c r="D56" s="10">
        <v>3</v>
      </c>
      <c r="E56" s="10">
        <v>50</v>
      </c>
      <c r="F56" s="10">
        <v>3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57</v>
      </c>
      <c r="D57" s="10">
        <v>1</v>
      </c>
      <c r="E57" s="10">
        <v>52</v>
      </c>
      <c r="F57" s="10">
        <v>4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72</v>
      </c>
      <c r="D58" s="10">
        <v>3</v>
      </c>
      <c r="E58" s="10">
        <v>69</v>
      </c>
      <c r="F58" s="10" t="s">
        <v>156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64</v>
      </c>
      <c r="D59" s="10" t="s">
        <v>156</v>
      </c>
      <c r="E59" s="10">
        <v>63</v>
      </c>
      <c r="F59" s="10">
        <v>1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295</v>
      </c>
      <c r="D60" s="10">
        <v>10</v>
      </c>
      <c r="E60" s="10">
        <v>272</v>
      </c>
      <c r="F60" s="10">
        <v>13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53</v>
      </c>
      <c r="D61" s="10">
        <v>2</v>
      </c>
      <c r="E61" s="10">
        <v>49</v>
      </c>
      <c r="F61" s="10">
        <v>2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69</v>
      </c>
      <c r="D62" s="10">
        <v>4</v>
      </c>
      <c r="E62" s="10">
        <v>63</v>
      </c>
      <c r="F62" s="10">
        <v>2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66</v>
      </c>
      <c r="D63" s="10">
        <v>1</v>
      </c>
      <c r="E63" s="10">
        <v>62</v>
      </c>
      <c r="F63" s="10">
        <v>3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55</v>
      </c>
      <c r="D64" s="10">
        <v>2</v>
      </c>
      <c r="E64" s="10">
        <v>47</v>
      </c>
      <c r="F64" s="10">
        <v>6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52</v>
      </c>
      <c r="D65" s="10">
        <v>1</v>
      </c>
      <c r="E65" s="10">
        <v>51</v>
      </c>
      <c r="F65" s="10" t="s">
        <v>156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321</v>
      </c>
      <c r="D66" s="10">
        <v>7</v>
      </c>
      <c r="E66" s="10">
        <v>308</v>
      </c>
      <c r="F66" s="10">
        <v>6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56</v>
      </c>
      <c r="D67" s="10">
        <v>5</v>
      </c>
      <c r="E67" s="10">
        <v>49</v>
      </c>
      <c r="F67" s="10">
        <v>2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65</v>
      </c>
      <c r="D68" s="10">
        <v>1</v>
      </c>
      <c r="E68" s="10">
        <v>63</v>
      </c>
      <c r="F68" s="10">
        <v>1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62</v>
      </c>
      <c r="D69" s="10" t="s">
        <v>156</v>
      </c>
      <c r="E69" s="10">
        <v>61</v>
      </c>
      <c r="F69" s="10">
        <v>1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59</v>
      </c>
      <c r="D70" s="10">
        <v>1</v>
      </c>
      <c r="E70" s="10">
        <v>56</v>
      </c>
      <c r="F70" s="10">
        <v>2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79</v>
      </c>
      <c r="D71" s="10" t="s">
        <v>156</v>
      </c>
      <c r="E71" s="10">
        <v>79</v>
      </c>
      <c r="F71" s="10" t="s">
        <v>156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320</v>
      </c>
      <c r="D72" s="10">
        <v>7</v>
      </c>
      <c r="E72" s="10">
        <v>304</v>
      </c>
      <c r="F72" s="10">
        <v>9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61</v>
      </c>
      <c r="D73" s="10">
        <v>1</v>
      </c>
      <c r="E73" s="10">
        <v>58</v>
      </c>
      <c r="F73" s="10">
        <v>2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71</v>
      </c>
      <c r="D74" s="10">
        <v>1</v>
      </c>
      <c r="E74" s="10">
        <v>66</v>
      </c>
      <c r="F74" s="10">
        <v>4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61</v>
      </c>
      <c r="D75" s="10">
        <v>2</v>
      </c>
      <c r="E75" s="10">
        <v>58</v>
      </c>
      <c r="F75" s="10">
        <v>1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63</v>
      </c>
      <c r="D76" s="10">
        <v>3</v>
      </c>
      <c r="E76" s="10">
        <v>59</v>
      </c>
      <c r="F76" s="10">
        <v>1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64</v>
      </c>
      <c r="D77" s="10" t="s">
        <v>156</v>
      </c>
      <c r="E77" s="10">
        <v>63</v>
      </c>
      <c r="F77" s="10">
        <v>1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284</v>
      </c>
      <c r="D78" s="10">
        <v>6</v>
      </c>
      <c r="E78" s="10">
        <v>269</v>
      </c>
      <c r="F78" s="10">
        <v>9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64</v>
      </c>
      <c r="D79" s="10">
        <v>4</v>
      </c>
      <c r="E79" s="10">
        <v>59</v>
      </c>
      <c r="F79" s="10">
        <v>1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60</v>
      </c>
      <c r="D80" s="10">
        <v>1</v>
      </c>
      <c r="E80" s="10">
        <v>57</v>
      </c>
      <c r="F80" s="10">
        <v>2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58</v>
      </c>
      <c r="D81" s="10">
        <v>1</v>
      </c>
      <c r="E81" s="10">
        <v>55</v>
      </c>
      <c r="F81" s="10">
        <v>2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55</v>
      </c>
      <c r="D82" s="10" t="s">
        <v>156</v>
      </c>
      <c r="E82" s="10">
        <v>51</v>
      </c>
      <c r="F82" s="10">
        <v>4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47</v>
      </c>
      <c r="D83" s="10" t="s">
        <v>156</v>
      </c>
      <c r="E83" s="10">
        <v>47</v>
      </c>
      <c r="F83" s="10" t="s">
        <v>156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262</v>
      </c>
      <c r="D84" s="10">
        <v>4</v>
      </c>
      <c r="E84" s="10">
        <v>243</v>
      </c>
      <c r="F84" s="10">
        <v>15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66</v>
      </c>
      <c r="D85" s="10">
        <v>2</v>
      </c>
      <c r="E85" s="10">
        <v>62</v>
      </c>
      <c r="F85" s="10">
        <v>2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54</v>
      </c>
      <c r="D86" s="10" t="s">
        <v>156</v>
      </c>
      <c r="E86" s="10">
        <v>51</v>
      </c>
      <c r="F86" s="10">
        <v>3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55</v>
      </c>
      <c r="D87" s="10">
        <v>1</v>
      </c>
      <c r="E87" s="10">
        <v>49</v>
      </c>
      <c r="F87" s="10">
        <v>5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47</v>
      </c>
      <c r="D88" s="10" t="s">
        <v>156</v>
      </c>
      <c r="E88" s="10">
        <v>45</v>
      </c>
      <c r="F88" s="10">
        <v>2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40</v>
      </c>
      <c r="D89" s="10">
        <v>1</v>
      </c>
      <c r="E89" s="10">
        <v>36</v>
      </c>
      <c r="F89" s="10">
        <v>3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210</v>
      </c>
      <c r="D90" s="10">
        <v>3</v>
      </c>
      <c r="E90" s="10">
        <v>193</v>
      </c>
      <c r="F90" s="10">
        <v>14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41</v>
      </c>
      <c r="D91" s="10" t="s">
        <v>156</v>
      </c>
      <c r="E91" s="10">
        <v>38</v>
      </c>
      <c r="F91" s="10">
        <v>3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48</v>
      </c>
      <c r="D92" s="10" t="s">
        <v>156</v>
      </c>
      <c r="E92" s="10">
        <v>46</v>
      </c>
      <c r="F92" s="10">
        <v>2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42</v>
      </c>
      <c r="D93" s="10" t="s">
        <v>156</v>
      </c>
      <c r="E93" s="10">
        <v>41</v>
      </c>
      <c r="F93" s="10">
        <v>1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39</v>
      </c>
      <c r="D94" s="10">
        <v>1</v>
      </c>
      <c r="E94" s="10">
        <v>34</v>
      </c>
      <c r="F94" s="10">
        <v>4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40</v>
      </c>
      <c r="D95" s="10">
        <v>2</v>
      </c>
      <c r="E95" s="10">
        <v>34</v>
      </c>
      <c r="F95" s="10">
        <v>4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155</v>
      </c>
      <c r="D96" s="10">
        <v>3</v>
      </c>
      <c r="E96" s="10">
        <v>143</v>
      </c>
      <c r="F96" s="10">
        <v>9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33</v>
      </c>
      <c r="D97" s="10">
        <v>1</v>
      </c>
      <c r="E97" s="10">
        <v>30</v>
      </c>
      <c r="F97" s="10">
        <v>2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27</v>
      </c>
      <c r="D98" s="10">
        <v>2</v>
      </c>
      <c r="E98" s="10">
        <v>24</v>
      </c>
      <c r="F98" s="10">
        <v>1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34</v>
      </c>
      <c r="D99" s="10" t="s">
        <v>156</v>
      </c>
      <c r="E99" s="10">
        <v>33</v>
      </c>
      <c r="F99" s="10">
        <v>1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35</v>
      </c>
      <c r="D100" s="10" t="s">
        <v>156</v>
      </c>
      <c r="E100" s="10">
        <v>31</v>
      </c>
      <c r="F100" s="10">
        <v>4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26</v>
      </c>
      <c r="D101" s="10" t="s">
        <v>156</v>
      </c>
      <c r="E101" s="10">
        <v>25</v>
      </c>
      <c r="F101" s="10">
        <v>1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89</v>
      </c>
      <c r="D102" s="10" t="s">
        <v>156</v>
      </c>
      <c r="E102" s="10">
        <v>77</v>
      </c>
      <c r="F102" s="10">
        <v>12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30</v>
      </c>
      <c r="D103" s="10" t="s">
        <v>156</v>
      </c>
      <c r="E103" s="10">
        <v>25</v>
      </c>
      <c r="F103" s="10">
        <v>5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11</v>
      </c>
      <c r="D104" s="10" t="s">
        <v>156</v>
      </c>
      <c r="E104" s="10">
        <v>8</v>
      </c>
      <c r="F104" s="10">
        <v>3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17</v>
      </c>
      <c r="D105" s="10" t="s">
        <v>156</v>
      </c>
      <c r="E105" s="10">
        <v>17</v>
      </c>
      <c r="F105" s="10" t="s">
        <v>156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15</v>
      </c>
      <c r="D106" s="10" t="s">
        <v>156</v>
      </c>
      <c r="E106" s="10">
        <v>13</v>
      </c>
      <c r="F106" s="10">
        <v>2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16</v>
      </c>
      <c r="D107" s="10" t="s">
        <v>156</v>
      </c>
      <c r="E107" s="10">
        <v>14</v>
      </c>
      <c r="F107" s="10">
        <v>2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68</v>
      </c>
      <c r="D108" s="10">
        <v>3</v>
      </c>
      <c r="E108" s="10">
        <v>59</v>
      </c>
      <c r="F108" s="10">
        <v>6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13</v>
      </c>
      <c r="D109" s="10" t="s">
        <v>156</v>
      </c>
      <c r="E109" s="10">
        <v>11</v>
      </c>
      <c r="F109" s="10">
        <v>2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19</v>
      </c>
      <c r="D110" s="10">
        <v>1</v>
      </c>
      <c r="E110" s="10">
        <v>17</v>
      </c>
      <c r="F110" s="10">
        <v>1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13</v>
      </c>
      <c r="D111" s="10" t="s">
        <v>156</v>
      </c>
      <c r="E111" s="10">
        <v>10</v>
      </c>
      <c r="F111" s="10">
        <v>3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16</v>
      </c>
      <c r="D112" s="10">
        <v>1</v>
      </c>
      <c r="E112" s="10">
        <v>15</v>
      </c>
      <c r="F112" s="10" t="s">
        <v>156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7</v>
      </c>
      <c r="D113" s="10">
        <v>1</v>
      </c>
      <c r="E113" s="10">
        <v>6</v>
      </c>
      <c r="F113" s="10" t="s">
        <v>156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33</v>
      </c>
      <c r="D114" s="10" t="s">
        <v>156</v>
      </c>
      <c r="E114" s="10">
        <v>29</v>
      </c>
      <c r="F114" s="10">
        <v>4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2507</v>
      </c>
      <c r="D115" s="3">
        <v>684</v>
      </c>
      <c r="E115" s="3">
        <v>1670</v>
      </c>
      <c r="F115" s="3">
        <v>153</v>
      </c>
    </row>
    <row r="116" spans="1:11" ht="12" customHeight="1" x14ac:dyDescent="0.2">
      <c r="A116" s="38" t="s">
        <v>145</v>
      </c>
      <c r="B116" s="1" t="s">
        <v>8</v>
      </c>
      <c r="C116" s="10">
        <v>170</v>
      </c>
      <c r="D116" s="10">
        <v>72</v>
      </c>
      <c r="E116" s="10">
        <v>4</v>
      </c>
      <c r="F116" s="10">
        <v>94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31</v>
      </c>
      <c r="D117" s="10">
        <v>2</v>
      </c>
      <c r="E117" s="10" t="s">
        <v>156</v>
      </c>
      <c r="F117" s="10">
        <v>29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31</v>
      </c>
      <c r="D118" s="10">
        <v>4</v>
      </c>
      <c r="E118" s="10">
        <v>1</v>
      </c>
      <c r="F118" s="10">
        <v>26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32</v>
      </c>
      <c r="D119" s="10">
        <v>9</v>
      </c>
      <c r="E119" s="10">
        <v>2</v>
      </c>
      <c r="F119" s="10">
        <v>21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29</v>
      </c>
      <c r="D120" s="10">
        <v>13</v>
      </c>
      <c r="E120" s="10">
        <v>1</v>
      </c>
      <c r="F120" s="10">
        <v>15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47</v>
      </c>
      <c r="D121" s="10">
        <v>44</v>
      </c>
      <c r="E121" s="10" t="s">
        <v>156</v>
      </c>
      <c r="F121" s="10">
        <v>3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170</v>
      </c>
      <c r="D122" s="10">
        <v>166</v>
      </c>
      <c r="E122" s="10">
        <v>1</v>
      </c>
      <c r="F122" s="10">
        <v>3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42</v>
      </c>
      <c r="D123" s="10">
        <v>42</v>
      </c>
      <c r="E123" s="10" t="s">
        <v>156</v>
      </c>
      <c r="F123" s="10" t="s">
        <v>156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29</v>
      </c>
      <c r="D124" s="10">
        <v>28</v>
      </c>
      <c r="E124" s="10" t="s">
        <v>156</v>
      </c>
      <c r="F124" s="10">
        <v>1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28</v>
      </c>
      <c r="D125" s="10">
        <v>26</v>
      </c>
      <c r="E125" s="10" t="s">
        <v>156</v>
      </c>
      <c r="F125" s="10">
        <v>2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40</v>
      </c>
      <c r="D126" s="10">
        <v>39</v>
      </c>
      <c r="E126" s="10">
        <v>1</v>
      </c>
      <c r="F126" s="10" t="s">
        <v>156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31</v>
      </c>
      <c r="D127" s="10">
        <v>31</v>
      </c>
      <c r="E127" s="10" t="s">
        <v>156</v>
      </c>
      <c r="F127" s="10" t="s">
        <v>156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164</v>
      </c>
      <c r="D128" s="10">
        <v>160</v>
      </c>
      <c r="E128" s="10">
        <v>3</v>
      </c>
      <c r="F128" s="10">
        <v>1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37</v>
      </c>
      <c r="D129" s="10">
        <v>36</v>
      </c>
      <c r="E129" s="10">
        <v>1</v>
      </c>
      <c r="F129" s="10" t="s">
        <v>156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28</v>
      </c>
      <c r="D130" s="10">
        <v>28</v>
      </c>
      <c r="E130" s="10" t="s">
        <v>156</v>
      </c>
      <c r="F130" s="10" t="s">
        <v>156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33</v>
      </c>
      <c r="D131" s="10">
        <v>33</v>
      </c>
      <c r="E131" s="10" t="s">
        <v>156</v>
      </c>
      <c r="F131" s="10" t="s">
        <v>156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27</v>
      </c>
      <c r="D132" s="10">
        <v>26</v>
      </c>
      <c r="E132" s="10" t="s">
        <v>156</v>
      </c>
      <c r="F132" s="10">
        <v>1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39</v>
      </c>
      <c r="D133" s="10">
        <v>37</v>
      </c>
      <c r="E133" s="10">
        <v>2</v>
      </c>
      <c r="F133" s="10" t="s">
        <v>156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187</v>
      </c>
      <c r="D134" s="10">
        <v>137</v>
      </c>
      <c r="E134" s="10">
        <v>49</v>
      </c>
      <c r="F134" s="10">
        <v>1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34</v>
      </c>
      <c r="D135" s="10">
        <v>32</v>
      </c>
      <c r="E135" s="10">
        <v>2</v>
      </c>
      <c r="F135" s="10" t="s">
        <v>156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36</v>
      </c>
      <c r="D136" s="10">
        <v>33</v>
      </c>
      <c r="E136" s="10">
        <v>3</v>
      </c>
      <c r="F136" s="10" t="s">
        <v>156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39</v>
      </c>
      <c r="D137" s="10">
        <v>34</v>
      </c>
      <c r="E137" s="10">
        <v>5</v>
      </c>
      <c r="F137" s="10" t="s">
        <v>156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39</v>
      </c>
      <c r="D138" s="10">
        <v>27</v>
      </c>
      <c r="E138" s="10">
        <v>11</v>
      </c>
      <c r="F138" s="10">
        <v>1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39</v>
      </c>
      <c r="D139" s="10">
        <v>11</v>
      </c>
      <c r="E139" s="10">
        <v>28</v>
      </c>
      <c r="F139" s="10" t="s">
        <v>156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194</v>
      </c>
      <c r="D140" s="10">
        <v>61</v>
      </c>
      <c r="E140" s="10">
        <v>130</v>
      </c>
      <c r="F140" s="10">
        <v>3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41</v>
      </c>
      <c r="D141" s="10">
        <v>16</v>
      </c>
      <c r="E141" s="10">
        <v>25</v>
      </c>
      <c r="F141" s="10" t="s">
        <v>156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40</v>
      </c>
      <c r="D142" s="10">
        <v>16</v>
      </c>
      <c r="E142" s="10">
        <v>24</v>
      </c>
      <c r="F142" s="10" t="s">
        <v>156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45</v>
      </c>
      <c r="D143" s="10">
        <v>14</v>
      </c>
      <c r="E143" s="10">
        <v>30</v>
      </c>
      <c r="F143" s="10">
        <v>1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40</v>
      </c>
      <c r="D144" s="10">
        <v>7</v>
      </c>
      <c r="E144" s="10">
        <v>31</v>
      </c>
      <c r="F144" s="10">
        <v>2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28</v>
      </c>
      <c r="D145" s="10">
        <v>8</v>
      </c>
      <c r="E145" s="10">
        <v>20</v>
      </c>
      <c r="F145" s="10" t="s">
        <v>156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161</v>
      </c>
      <c r="D146" s="10">
        <v>29</v>
      </c>
      <c r="E146" s="10">
        <v>130</v>
      </c>
      <c r="F146" s="10">
        <v>2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31</v>
      </c>
      <c r="D147" s="10">
        <v>5</v>
      </c>
      <c r="E147" s="10">
        <v>25</v>
      </c>
      <c r="F147" s="10">
        <v>1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34</v>
      </c>
      <c r="D148" s="10">
        <v>8</v>
      </c>
      <c r="E148" s="10">
        <v>26</v>
      </c>
      <c r="F148" s="10" t="s">
        <v>156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44</v>
      </c>
      <c r="D149" s="10">
        <v>8</v>
      </c>
      <c r="E149" s="10">
        <v>36</v>
      </c>
      <c r="F149" s="10" t="s">
        <v>156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32</v>
      </c>
      <c r="D150" s="10">
        <v>8</v>
      </c>
      <c r="E150" s="10">
        <v>23</v>
      </c>
      <c r="F150" s="10">
        <v>1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20</v>
      </c>
      <c r="D151" s="10" t="s">
        <v>156</v>
      </c>
      <c r="E151" s="10">
        <v>20</v>
      </c>
      <c r="F151" s="10" t="s">
        <v>156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160</v>
      </c>
      <c r="D152" s="10">
        <v>15</v>
      </c>
      <c r="E152" s="10">
        <v>142</v>
      </c>
      <c r="F152" s="10">
        <v>3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37</v>
      </c>
      <c r="D153" s="10">
        <v>4</v>
      </c>
      <c r="E153" s="10">
        <v>33</v>
      </c>
      <c r="F153" s="10" t="s">
        <v>156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25</v>
      </c>
      <c r="D154" s="10">
        <v>1</v>
      </c>
      <c r="E154" s="10">
        <v>23</v>
      </c>
      <c r="F154" s="10">
        <v>1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35</v>
      </c>
      <c r="D155" s="10">
        <v>2</v>
      </c>
      <c r="E155" s="10">
        <v>31</v>
      </c>
      <c r="F155" s="10">
        <v>2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29</v>
      </c>
      <c r="D156" s="10">
        <v>6</v>
      </c>
      <c r="E156" s="10">
        <v>23</v>
      </c>
      <c r="F156" s="10" t="s">
        <v>156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34</v>
      </c>
      <c r="D157" s="10">
        <v>2</v>
      </c>
      <c r="E157" s="10">
        <v>32</v>
      </c>
      <c r="F157" s="10" t="s">
        <v>156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155</v>
      </c>
      <c r="D158" s="10">
        <v>11</v>
      </c>
      <c r="E158" s="10">
        <v>140</v>
      </c>
      <c r="F158" s="10">
        <v>4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27</v>
      </c>
      <c r="D159" s="10">
        <v>5</v>
      </c>
      <c r="E159" s="10">
        <v>22</v>
      </c>
      <c r="F159" s="10" t="s">
        <v>156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43</v>
      </c>
      <c r="D160" s="10">
        <v>2</v>
      </c>
      <c r="E160" s="10">
        <v>40</v>
      </c>
      <c r="F160" s="10">
        <v>1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30</v>
      </c>
      <c r="D161" s="10" t="s">
        <v>156</v>
      </c>
      <c r="E161" s="10">
        <v>30</v>
      </c>
      <c r="F161" s="10" t="s">
        <v>156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28</v>
      </c>
      <c r="D162" s="10">
        <v>3</v>
      </c>
      <c r="E162" s="10">
        <v>24</v>
      </c>
      <c r="F162" s="10">
        <v>1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27</v>
      </c>
      <c r="D163" s="10">
        <v>1</v>
      </c>
      <c r="E163" s="10">
        <v>24</v>
      </c>
      <c r="F163" s="10">
        <v>2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166</v>
      </c>
      <c r="D164" s="10">
        <v>7</v>
      </c>
      <c r="E164" s="10">
        <v>158</v>
      </c>
      <c r="F164" s="10">
        <v>1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29</v>
      </c>
      <c r="D165" s="10">
        <v>1</v>
      </c>
      <c r="E165" s="10">
        <v>28</v>
      </c>
      <c r="F165" s="10" t="s">
        <v>156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28</v>
      </c>
      <c r="D166" s="10">
        <v>3</v>
      </c>
      <c r="E166" s="10">
        <v>25</v>
      </c>
      <c r="F166" s="10" t="s">
        <v>156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31</v>
      </c>
      <c r="D167" s="10">
        <v>1</v>
      </c>
      <c r="E167" s="10">
        <v>30</v>
      </c>
      <c r="F167" s="10" t="s">
        <v>156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45</v>
      </c>
      <c r="D168" s="10">
        <v>2</v>
      </c>
      <c r="E168" s="10">
        <v>43</v>
      </c>
      <c r="F168" s="10" t="s">
        <v>156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33</v>
      </c>
      <c r="D169" s="10" t="s">
        <v>156</v>
      </c>
      <c r="E169" s="10">
        <v>32</v>
      </c>
      <c r="F169" s="10">
        <v>1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141</v>
      </c>
      <c r="D170" s="10">
        <v>6</v>
      </c>
      <c r="E170" s="10">
        <v>129</v>
      </c>
      <c r="F170" s="10">
        <v>6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22</v>
      </c>
      <c r="D171" s="10">
        <v>1</v>
      </c>
      <c r="E171" s="10">
        <v>21</v>
      </c>
      <c r="F171" s="10" t="s">
        <v>156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35</v>
      </c>
      <c r="D172" s="10">
        <v>3</v>
      </c>
      <c r="E172" s="10">
        <v>31</v>
      </c>
      <c r="F172" s="10">
        <v>1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34</v>
      </c>
      <c r="D173" s="10">
        <v>1</v>
      </c>
      <c r="E173" s="10">
        <v>31</v>
      </c>
      <c r="F173" s="10">
        <v>2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25</v>
      </c>
      <c r="D174" s="10">
        <v>1</v>
      </c>
      <c r="E174" s="10">
        <v>21</v>
      </c>
      <c r="F174" s="10">
        <v>3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25</v>
      </c>
      <c r="D175" s="10" t="s">
        <v>156</v>
      </c>
      <c r="E175" s="10">
        <v>25</v>
      </c>
      <c r="F175" s="10" t="s">
        <v>156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166</v>
      </c>
      <c r="D176" s="10">
        <v>4</v>
      </c>
      <c r="E176" s="10">
        <v>160</v>
      </c>
      <c r="F176" s="10">
        <v>2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26</v>
      </c>
      <c r="D177" s="10">
        <v>2</v>
      </c>
      <c r="E177" s="10">
        <v>24</v>
      </c>
      <c r="F177" s="10" t="s">
        <v>156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39</v>
      </c>
      <c r="D178" s="10">
        <v>1</v>
      </c>
      <c r="E178" s="10">
        <v>37</v>
      </c>
      <c r="F178" s="10">
        <v>1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33</v>
      </c>
      <c r="D179" s="10" t="s">
        <v>156</v>
      </c>
      <c r="E179" s="10">
        <v>33</v>
      </c>
      <c r="F179" s="10" t="s">
        <v>156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26</v>
      </c>
      <c r="D180" s="10">
        <v>1</v>
      </c>
      <c r="E180" s="10">
        <v>24</v>
      </c>
      <c r="F180" s="10">
        <v>1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42</v>
      </c>
      <c r="D181" s="10" t="s">
        <v>156</v>
      </c>
      <c r="E181" s="10">
        <v>42</v>
      </c>
      <c r="F181" s="10" t="s">
        <v>156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144</v>
      </c>
      <c r="D182" s="10">
        <v>5</v>
      </c>
      <c r="E182" s="10">
        <v>133</v>
      </c>
      <c r="F182" s="10">
        <v>6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33</v>
      </c>
      <c r="D183" s="10">
        <v>1</v>
      </c>
      <c r="E183" s="10">
        <v>32</v>
      </c>
      <c r="F183" s="10" t="s">
        <v>156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36</v>
      </c>
      <c r="D184" s="10" t="s">
        <v>156</v>
      </c>
      <c r="E184" s="10">
        <v>32</v>
      </c>
      <c r="F184" s="10">
        <v>4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23</v>
      </c>
      <c r="D185" s="10">
        <v>2</v>
      </c>
      <c r="E185" s="10">
        <v>20</v>
      </c>
      <c r="F185" s="10">
        <v>1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22</v>
      </c>
      <c r="D186" s="10">
        <v>2</v>
      </c>
      <c r="E186" s="10">
        <v>20</v>
      </c>
      <c r="F186" s="10" t="s">
        <v>156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30</v>
      </c>
      <c r="D187" s="10" t="s">
        <v>156</v>
      </c>
      <c r="E187" s="10">
        <v>29</v>
      </c>
      <c r="F187" s="10">
        <v>1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118</v>
      </c>
      <c r="D188" s="10">
        <v>3</v>
      </c>
      <c r="E188" s="10">
        <v>113</v>
      </c>
      <c r="F188" s="10">
        <v>2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21</v>
      </c>
      <c r="D189" s="10">
        <v>3</v>
      </c>
      <c r="E189" s="10">
        <v>18</v>
      </c>
      <c r="F189" s="10" t="s">
        <v>156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24</v>
      </c>
      <c r="D190" s="10" t="s">
        <v>156</v>
      </c>
      <c r="E190" s="10">
        <v>24</v>
      </c>
      <c r="F190" s="10" t="s">
        <v>156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20</v>
      </c>
      <c r="D191" s="10" t="s">
        <v>156</v>
      </c>
      <c r="E191" s="10">
        <v>20</v>
      </c>
      <c r="F191" s="10" t="s">
        <v>156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33</v>
      </c>
      <c r="D192" s="10" t="s">
        <v>156</v>
      </c>
      <c r="E192" s="10">
        <v>31</v>
      </c>
      <c r="F192" s="10">
        <v>2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20</v>
      </c>
      <c r="D193" s="10" t="s">
        <v>156</v>
      </c>
      <c r="E193" s="10">
        <v>20</v>
      </c>
      <c r="F193" s="10" t="s">
        <v>156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117</v>
      </c>
      <c r="D194" s="10">
        <v>1</v>
      </c>
      <c r="E194" s="10">
        <v>113</v>
      </c>
      <c r="F194" s="10">
        <v>3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31</v>
      </c>
      <c r="D195" s="10">
        <v>1</v>
      </c>
      <c r="E195" s="10">
        <v>29</v>
      </c>
      <c r="F195" s="10">
        <v>1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32</v>
      </c>
      <c r="D196" s="10" t="s">
        <v>156</v>
      </c>
      <c r="E196" s="10">
        <v>31</v>
      </c>
      <c r="F196" s="10">
        <v>1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16</v>
      </c>
      <c r="D197" s="10" t="s">
        <v>156</v>
      </c>
      <c r="E197" s="10">
        <v>15</v>
      </c>
      <c r="F197" s="10">
        <v>1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21</v>
      </c>
      <c r="D198" s="10" t="s">
        <v>156</v>
      </c>
      <c r="E198" s="10">
        <v>21</v>
      </c>
      <c r="F198" s="10" t="s">
        <v>156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17</v>
      </c>
      <c r="D199" s="10" t="s">
        <v>156</v>
      </c>
      <c r="E199" s="10">
        <v>17</v>
      </c>
      <c r="F199" s="10" t="s">
        <v>156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100</v>
      </c>
      <c r="D200" s="10">
        <v>2</v>
      </c>
      <c r="E200" s="10">
        <v>94</v>
      </c>
      <c r="F200" s="10">
        <v>4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15</v>
      </c>
      <c r="D201" s="10" t="s">
        <v>156</v>
      </c>
      <c r="E201" s="10">
        <v>13</v>
      </c>
      <c r="F201" s="10">
        <v>2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23</v>
      </c>
      <c r="D202" s="10" t="s">
        <v>156</v>
      </c>
      <c r="E202" s="10">
        <v>22</v>
      </c>
      <c r="F202" s="10">
        <v>1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26</v>
      </c>
      <c r="D203" s="10" t="s">
        <v>156</v>
      </c>
      <c r="E203" s="10">
        <v>25</v>
      </c>
      <c r="F203" s="10">
        <v>1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19</v>
      </c>
      <c r="D204" s="10">
        <v>1</v>
      </c>
      <c r="E204" s="10">
        <v>18</v>
      </c>
      <c r="F204" s="10" t="s">
        <v>156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17</v>
      </c>
      <c r="D205" s="10">
        <v>1</v>
      </c>
      <c r="E205" s="10">
        <v>16</v>
      </c>
      <c r="F205" s="10" t="s">
        <v>156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82</v>
      </c>
      <c r="D206" s="10">
        <v>3</v>
      </c>
      <c r="E206" s="10">
        <v>75</v>
      </c>
      <c r="F206" s="10">
        <v>4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19</v>
      </c>
      <c r="D207" s="10">
        <v>1</v>
      </c>
      <c r="E207" s="10">
        <v>17</v>
      </c>
      <c r="F207" s="10">
        <v>1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14</v>
      </c>
      <c r="D208" s="10">
        <v>2</v>
      </c>
      <c r="E208" s="10">
        <v>12</v>
      </c>
      <c r="F208" s="10" t="s">
        <v>156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19</v>
      </c>
      <c r="D209" s="10" t="s">
        <v>156</v>
      </c>
      <c r="E209" s="10">
        <v>18</v>
      </c>
      <c r="F209" s="10">
        <v>1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16</v>
      </c>
      <c r="D210" s="10" t="s">
        <v>156</v>
      </c>
      <c r="E210" s="10">
        <v>14</v>
      </c>
      <c r="F210" s="10">
        <v>2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14</v>
      </c>
      <c r="D211" s="10" t="s">
        <v>156</v>
      </c>
      <c r="E211" s="10">
        <v>14</v>
      </c>
      <c r="F211" s="10" t="s">
        <v>156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47</v>
      </c>
      <c r="D212" s="10" t="s">
        <v>156</v>
      </c>
      <c r="E212" s="10">
        <v>39</v>
      </c>
      <c r="F212" s="10">
        <v>8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15</v>
      </c>
      <c r="D213" s="10" t="s">
        <v>156</v>
      </c>
      <c r="E213" s="10">
        <v>12</v>
      </c>
      <c r="F213" s="10">
        <v>3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5</v>
      </c>
      <c r="D214" s="10" t="s">
        <v>156</v>
      </c>
      <c r="E214" s="10">
        <v>3</v>
      </c>
      <c r="F214" s="10">
        <v>2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10</v>
      </c>
      <c r="D215" s="10" t="s">
        <v>156</v>
      </c>
      <c r="E215" s="10">
        <v>10</v>
      </c>
      <c r="F215" s="10" t="s">
        <v>156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7</v>
      </c>
      <c r="D216" s="10" t="s">
        <v>156</v>
      </c>
      <c r="E216" s="10">
        <v>6</v>
      </c>
      <c r="F216" s="10">
        <v>1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10</v>
      </c>
      <c r="D217" s="10" t="s">
        <v>156</v>
      </c>
      <c r="E217" s="10">
        <v>8</v>
      </c>
      <c r="F217" s="10">
        <v>2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40</v>
      </c>
      <c r="D218" s="10">
        <v>2</v>
      </c>
      <c r="E218" s="10">
        <v>34</v>
      </c>
      <c r="F218" s="10">
        <v>4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8</v>
      </c>
      <c r="D219" s="10" t="s">
        <v>156</v>
      </c>
      <c r="E219" s="10">
        <v>6</v>
      </c>
      <c r="F219" s="10">
        <v>2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11</v>
      </c>
      <c r="D220" s="10" t="s">
        <v>156</v>
      </c>
      <c r="E220" s="10">
        <v>10</v>
      </c>
      <c r="F220" s="10">
        <v>1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8</v>
      </c>
      <c r="D221" s="10" t="s">
        <v>156</v>
      </c>
      <c r="E221" s="10">
        <v>7</v>
      </c>
      <c r="F221" s="10">
        <v>1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10</v>
      </c>
      <c r="D222" s="10">
        <v>1</v>
      </c>
      <c r="E222" s="10">
        <v>9</v>
      </c>
      <c r="F222" s="10" t="s">
        <v>156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3</v>
      </c>
      <c r="D223" s="10">
        <v>1</v>
      </c>
      <c r="E223" s="10">
        <v>2</v>
      </c>
      <c r="F223" s="10" t="s">
        <v>156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25</v>
      </c>
      <c r="D224" s="10" t="s">
        <v>156</v>
      </c>
      <c r="E224" s="10">
        <v>23</v>
      </c>
      <c r="F224" s="10">
        <v>2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2563</v>
      </c>
      <c r="D225" s="3">
        <v>633</v>
      </c>
      <c r="E225" s="3">
        <v>1770</v>
      </c>
      <c r="F225" s="3">
        <v>160</v>
      </c>
    </row>
    <row r="226" spans="1:11" ht="12" customHeight="1" x14ac:dyDescent="0.2">
      <c r="A226" s="38" t="s">
        <v>145</v>
      </c>
      <c r="B226" s="1" t="s">
        <v>8</v>
      </c>
      <c r="C226" s="10">
        <v>138</v>
      </c>
      <c r="D226" s="10">
        <v>62</v>
      </c>
      <c r="E226" s="10">
        <v>1</v>
      </c>
      <c r="F226" s="10">
        <v>75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28</v>
      </c>
      <c r="D227" s="10">
        <v>4</v>
      </c>
      <c r="E227" s="10">
        <v>1</v>
      </c>
      <c r="F227" s="10">
        <v>23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22</v>
      </c>
      <c r="D228" s="10">
        <v>2</v>
      </c>
      <c r="E228" s="10" t="s">
        <v>156</v>
      </c>
      <c r="F228" s="10">
        <v>20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25</v>
      </c>
      <c r="D229" s="10">
        <v>8</v>
      </c>
      <c r="E229" s="10" t="s">
        <v>156</v>
      </c>
      <c r="F229" s="10">
        <v>17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33</v>
      </c>
      <c r="D230" s="10">
        <v>18</v>
      </c>
      <c r="E230" s="10" t="s">
        <v>156</v>
      </c>
      <c r="F230" s="10">
        <v>15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30</v>
      </c>
      <c r="D231" s="10">
        <v>30</v>
      </c>
      <c r="E231" s="10" t="s">
        <v>156</v>
      </c>
      <c r="F231" s="10" t="s">
        <v>156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166</v>
      </c>
      <c r="D232" s="10">
        <v>165</v>
      </c>
      <c r="E232" s="10" t="s">
        <v>156</v>
      </c>
      <c r="F232" s="10">
        <v>1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27</v>
      </c>
      <c r="D233" s="10">
        <v>27</v>
      </c>
      <c r="E233" s="10" t="s">
        <v>156</v>
      </c>
      <c r="F233" s="10" t="s">
        <v>156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43</v>
      </c>
      <c r="D234" s="10">
        <v>43</v>
      </c>
      <c r="E234" s="10" t="s">
        <v>156</v>
      </c>
      <c r="F234" s="10" t="s">
        <v>156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32</v>
      </c>
      <c r="D235" s="10">
        <v>32</v>
      </c>
      <c r="E235" s="10" t="s">
        <v>156</v>
      </c>
      <c r="F235" s="10" t="s">
        <v>156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34</v>
      </c>
      <c r="D236" s="10">
        <v>33</v>
      </c>
      <c r="E236" s="10" t="s">
        <v>156</v>
      </c>
      <c r="F236" s="10">
        <v>1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30</v>
      </c>
      <c r="D237" s="10">
        <v>30</v>
      </c>
      <c r="E237" s="10" t="s">
        <v>156</v>
      </c>
      <c r="F237" s="10" t="s">
        <v>156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188</v>
      </c>
      <c r="D238" s="10">
        <v>176</v>
      </c>
      <c r="E238" s="10">
        <v>11</v>
      </c>
      <c r="F238" s="10">
        <v>1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35</v>
      </c>
      <c r="D239" s="10">
        <v>33</v>
      </c>
      <c r="E239" s="10">
        <v>2</v>
      </c>
      <c r="F239" s="10" t="s">
        <v>156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32</v>
      </c>
      <c r="D240" s="10">
        <v>31</v>
      </c>
      <c r="E240" s="10">
        <v>1</v>
      </c>
      <c r="F240" s="10" t="s">
        <v>156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40</v>
      </c>
      <c r="D241" s="10">
        <v>38</v>
      </c>
      <c r="E241" s="10">
        <v>1</v>
      </c>
      <c r="F241" s="10">
        <v>1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37</v>
      </c>
      <c r="D242" s="10">
        <v>34</v>
      </c>
      <c r="E242" s="10">
        <v>3</v>
      </c>
      <c r="F242" s="10" t="s">
        <v>156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44</v>
      </c>
      <c r="D243" s="10">
        <v>40</v>
      </c>
      <c r="E243" s="10">
        <v>4</v>
      </c>
      <c r="F243" s="10" t="s">
        <v>156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215</v>
      </c>
      <c r="D244" s="10">
        <v>149</v>
      </c>
      <c r="E244" s="10">
        <v>65</v>
      </c>
      <c r="F244" s="10">
        <v>1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42</v>
      </c>
      <c r="D245" s="10">
        <v>40</v>
      </c>
      <c r="E245" s="10">
        <v>2</v>
      </c>
      <c r="F245" s="10" t="s">
        <v>156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40</v>
      </c>
      <c r="D246" s="10">
        <v>36</v>
      </c>
      <c r="E246" s="10">
        <v>4</v>
      </c>
      <c r="F246" s="10" t="s">
        <v>156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60</v>
      </c>
      <c r="D247" s="10">
        <v>45</v>
      </c>
      <c r="E247" s="10">
        <v>14</v>
      </c>
      <c r="F247" s="10">
        <v>1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34</v>
      </c>
      <c r="D248" s="10">
        <v>16</v>
      </c>
      <c r="E248" s="10">
        <v>18</v>
      </c>
      <c r="F248" s="10" t="s">
        <v>156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39</v>
      </c>
      <c r="D249" s="10">
        <v>12</v>
      </c>
      <c r="E249" s="10">
        <v>27</v>
      </c>
      <c r="F249" s="10" t="s">
        <v>156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189</v>
      </c>
      <c r="D250" s="10">
        <v>33</v>
      </c>
      <c r="E250" s="10">
        <v>147</v>
      </c>
      <c r="F250" s="10">
        <v>9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36</v>
      </c>
      <c r="D251" s="10">
        <v>4</v>
      </c>
      <c r="E251" s="10">
        <v>31</v>
      </c>
      <c r="F251" s="10">
        <v>1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39</v>
      </c>
      <c r="D252" s="10">
        <v>11</v>
      </c>
      <c r="E252" s="10">
        <v>28</v>
      </c>
      <c r="F252" s="10" t="s">
        <v>156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38</v>
      </c>
      <c r="D253" s="10">
        <v>5</v>
      </c>
      <c r="E253" s="10">
        <v>32</v>
      </c>
      <c r="F253" s="10">
        <v>1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42</v>
      </c>
      <c r="D254" s="10">
        <v>6</v>
      </c>
      <c r="E254" s="10">
        <v>30</v>
      </c>
      <c r="F254" s="10">
        <v>6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34</v>
      </c>
      <c r="D255" s="10">
        <v>7</v>
      </c>
      <c r="E255" s="10">
        <v>26</v>
      </c>
      <c r="F255" s="10">
        <v>1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176</v>
      </c>
      <c r="D256" s="10">
        <v>12</v>
      </c>
      <c r="E256" s="10">
        <v>162</v>
      </c>
      <c r="F256" s="10">
        <v>2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41</v>
      </c>
      <c r="D257" s="10">
        <v>3</v>
      </c>
      <c r="E257" s="10">
        <v>38</v>
      </c>
      <c r="F257" s="10" t="s">
        <v>156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30</v>
      </c>
      <c r="D258" s="10">
        <v>4</v>
      </c>
      <c r="E258" s="10">
        <v>25</v>
      </c>
      <c r="F258" s="10">
        <v>1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25</v>
      </c>
      <c r="D259" s="10">
        <v>2</v>
      </c>
      <c r="E259" s="10">
        <v>23</v>
      </c>
      <c r="F259" s="10" t="s">
        <v>156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36</v>
      </c>
      <c r="D260" s="10">
        <v>1</v>
      </c>
      <c r="E260" s="10">
        <v>35</v>
      </c>
      <c r="F260" s="10" t="s">
        <v>156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44</v>
      </c>
      <c r="D261" s="10">
        <v>2</v>
      </c>
      <c r="E261" s="10">
        <v>41</v>
      </c>
      <c r="F261" s="10">
        <v>1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152</v>
      </c>
      <c r="D262" s="10">
        <v>14</v>
      </c>
      <c r="E262" s="10">
        <v>134</v>
      </c>
      <c r="F262" s="10">
        <v>4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37</v>
      </c>
      <c r="D263" s="10">
        <v>7</v>
      </c>
      <c r="E263" s="10">
        <v>29</v>
      </c>
      <c r="F263" s="10">
        <v>1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32</v>
      </c>
      <c r="D264" s="10">
        <v>1</v>
      </c>
      <c r="E264" s="10">
        <v>31</v>
      </c>
      <c r="F264" s="10" t="s">
        <v>156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29</v>
      </c>
      <c r="D265" s="10">
        <v>1</v>
      </c>
      <c r="E265" s="10">
        <v>28</v>
      </c>
      <c r="F265" s="10" t="s">
        <v>156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26</v>
      </c>
      <c r="D266" s="10">
        <v>2</v>
      </c>
      <c r="E266" s="10">
        <v>22</v>
      </c>
      <c r="F266" s="10">
        <v>2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28</v>
      </c>
      <c r="D267" s="10">
        <v>3</v>
      </c>
      <c r="E267" s="10">
        <v>24</v>
      </c>
      <c r="F267" s="10">
        <v>1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149</v>
      </c>
      <c r="D268" s="10">
        <v>4</v>
      </c>
      <c r="E268" s="10">
        <v>141</v>
      </c>
      <c r="F268" s="10">
        <v>4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29</v>
      </c>
      <c r="D269" s="10">
        <v>2</v>
      </c>
      <c r="E269" s="10">
        <v>27</v>
      </c>
      <c r="F269" s="10" t="s">
        <v>156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30</v>
      </c>
      <c r="D270" s="10">
        <v>1</v>
      </c>
      <c r="E270" s="10">
        <v>29</v>
      </c>
      <c r="F270" s="10" t="s">
        <v>156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26</v>
      </c>
      <c r="D271" s="10" t="s">
        <v>156</v>
      </c>
      <c r="E271" s="10">
        <v>26</v>
      </c>
      <c r="F271" s="10" t="s">
        <v>156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27</v>
      </c>
      <c r="D272" s="10" t="s">
        <v>156</v>
      </c>
      <c r="E272" s="10">
        <v>26</v>
      </c>
      <c r="F272" s="10">
        <v>1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37</v>
      </c>
      <c r="D273" s="10">
        <v>1</v>
      </c>
      <c r="E273" s="10">
        <v>33</v>
      </c>
      <c r="F273" s="10">
        <v>3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133</v>
      </c>
      <c r="D274" s="10">
        <v>1</v>
      </c>
      <c r="E274" s="10">
        <v>125</v>
      </c>
      <c r="F274" s="10">
        <v>7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21</v>
      </c>
      <c r="D275" s="10" t="s">
        <v>156</v>
      </c>
      <c r="E275" s="10">
        <v>21</v>
      </c>
      <c r="F275" s="10" t="s">
        <v>156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28</v>
      </c>
      <c r="D276" s="10" t="s">
        <v>156</v>
      </c>
      <c r="E276" s="10">
        <v>25</v>
      </c>
      <c r="F276" s="10">
        <v>3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26</v>
      </c>
      <c r="D277" s="10" t="s">
        <v>156</v>
      </c>
      <c r="E277" s="10">
        <v>22</v>
      </c>
      <c r="F277" s="10">
        <v>4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27</v>
      </c>
      <c r="D278" s="10">
        <v>1</v>
      </c>
      <c r="E278" s="10">
        <v>26</v>
      </c>
      <c r="F278" s="10" t="s">
        <v>156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31</v>
      </c>
      <c r="D279" s="10" t="s">
        <v>156</v>
      </c>
      <c r="E279" s="10">
        <v>31</v>
      </c>
      <c r="F279" s="10" t="s">
        <v>156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154</v>
      </c>
      <c r="D280" s="10">
        <v>4</v>
      </c>
      <c r="E280" s="10">
        <v>143</v>
      </c>
      <c r="F280" s="10">
        <v>7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31</v>
      </c>
      <c r="D281" s="10">
        <v>1</v>
      </c>
      <c r="E281" s="10">
        <v>28</v>
      </c>
      <c r="F281" s="10">
        <v>2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34</v>
      </c>
      <c r="D282" s="10">
        <v>1</v>
      </c>
      <c r="E282" s="10">
        <v>32</v>
      </c>
      <c r="F282" s="10">
        <v>1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32</v>
      </c>
      <c r="D283" s="10" t="s">
        <v>156</v>
      </c>
      <c r="E283" s="10">
        <v>31</v>
      </c>
      <c r="F283" s="10">
        <v>1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30</v>
      </c>
      <c r="D284" s="10">
        <v>1</v>
      </c>
      <c r="E284" s="10">
        <v>26</v>
      </c>
      <c r="F284" s="10">
        <v>3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27</v>
      </c>
      <c r="D285" s="10">
        <v>1</v>
      </c>
      <c r="E285" s="10">
        <v>26</v>
      </c>
      <c r="F285" s="10" t="s">
        <v>156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155</v>
      </c>
      <c r="D286" s="10">
        <v>3</v>
      </c>
      <c r="E286" s="10">
        <v>148</v>
      </c>
      <c r="F286" s="10">
        <v>4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30</v>
      </c>
      <c r="D287" s="10">
        <v>3</v>
      </c>
      <c r="E287" s="10">
        <v>25</v>
      </c>
      <c r="F287" s="10">
        <v>2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26</v>
      </c>
      <c r="D288" s="10" t="s">
        <v>156</v>
      </c>
      <c r="E288" s="10">
        <v>26</v>
      </c>
      <c r="F288" s="10" t="s">
        <v>156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29</v>
      </c>
      <c r="D289" s="10" t="s">
        <v>156</v>
      </c>
      <c r="E289" s="10">
        <v>28</v>
      </c>
      <c r="F289" s="10">
        <v>1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33</v>
      </c>
      <c r="D290" s="10" t="s">
        <v>156</v>
      </c>
      <c r="E290" s="10">
        <v>32</v>
      </c>
      <c r="F290" s="10">
        <v>1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37</v>
      </c>
      <c r="D291" s="10" t="s">
        <v>156</v>
      </c>
      <c r="E291" s="10">
        <v>37</v>
      </c>
      <c r="F291" s="10" t="s">
        <v>156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176</v>
      </c>
      <c r="D292" s="10">
        <v>2</v>
      </c>
      <c r="E292" s="10">
        <v>171</v>
      </c>
      <c r="F292" s="10">
        <v>3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28</v>
      </c>
      <c r="D293" s="10" t="s">
        <v>156</v>
      </c>
      <c r="E293" s="10">
        <v>26</v>
      </c>
      <c r="F293" s="10">
        <v>2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35</v>
      </c>
      <c r="D294" s="10">
        <v>1</v>
      </c>
      <c r="E294" s="10">
        <v>34</v>
      </c>
      <c r="F294" s="10" t="s">
        <v>156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38</v>
      </c>
      <c r="D295" s="10" t="s">
        <v>156</v>
      </c>
      <c r="E295" s="10">
        <v>38</v>
      </c>
      <c r="F295" s="10" t="s">
        <v>156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41</v>
      </c>
      <c r="D296" s="10">
        <v>1</v>
      </c>
      <c r="E296" s="10">
        <v>39</v>
      </c>
      <c r="F296" s="10">
        <v>1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34</v>
      </c>
      <c r="D297" s="10" t="s">
        <v>156</v>
      </c>
      <c r="E297" s="10">
        <v>34</v>
      </c>
      <c r="F297" s="10" t="s">
        <v>156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166</v>
      </c>
      <c r="D298" s="10">
        <v>3</v>
      </c>
      <c r="E298" s="10">
        <v>156</v>
      </c>
      <c r="F298" s="10">
        <v>7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43</v>
      </c>
      <c r="D299" s="10">
        <v>1</v>
      </c>
      <c r="E299" s="10">
        <v>41</v>
      </c>
      <c r="F299" s="10">
        <v>1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36</v>
      </c>
      <c r="D300" s="10">
        <v>1</v>
      </c>
      <c r="E300" s="10">
        <v>33</v>
      </c>
      <c r="F300" s="10">
        <v>2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38</v>
      </c>
      <c r="D301" s="10">
        <v>1</v>
      </c>
      <c r="E301" s="10">
        <v>35</v>
      </c>
      <c r="F301" s="10">
        <v>2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22</v>
      </c>
      <c r="D302" s="10" t="s">
        <v>156</v>
      </c>
      <c r="E302" s="10">
        <v>20</v>
      </c>
      <c r="F302" s="10">
        <v>2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27</v>
      </c>
      <c r="D303" s="10" t="s">
        <v>156</v>
      </c>
      <c r="E303" s="10">
        <v>27</v>
      </c>
      <c r="F303" s="10" t="s">
        <v>156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145</v>
      </c>
      <c r="D304" s="10">
        <v>3</v>
      </c>
      <c r="E304" s="10">
        <v>130</v>
      </c>
      <c r="F304" s="10">
        <v>12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35</v>
      </c>
      <c r="D305" s="10">
        <v>1</v>
      </c>
      <c r="E305" s="10">
        <v>33</v>
      </c>
      <c r="F305" s="10">
        <v>1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22</v>
      </c>
      <c r="D306" s="10" t="s">
        <v>156</v>
      </c>
      <c r="E306" s="10">
        <v>20</v>
      </c>
      <c r="F306" s="10">
        <v>2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39</v>
      </c>
      <c r="D307" s="10">
        <v>1</v>
      </c>
      <c r="E307" s="10">
        <v>34</v>
      </c>
      <c r="F307" s="10">
        <v>4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26</v>
      </c>
      <c r="D308" s="10" t="s">
        <v>156</v>
      </c>
      <c r="E308" s="10">
        <v>24</v>
      </c>
      <c r="F308" s="10">
        <v>2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23</v>
      </c>
      <c r="D309" s="10">
        <v>1</v>
      </c>
      <c r="E309" s="10">
        <v>19</v>
      </c>
      <c r="F309" s="10">
        <v>3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110</v>
      </c>
      <c r="D310" s="10">
        <v>1</v>
      </c>
      <c r="E310" s="10">
        <v>99</v>
      </c>
      <c r="F310" s="10">
        <v>10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26</v>
      </c>
      <c r="D311" s="10" t="s">
        <v>156</v>
      </c>
      <c r="E311" s="10">
        <v>25</v>
      </c>
      <c r="F311" s="10">
        <v>1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25</v>
      </c>
      <c r="D312" s="10" t="s">
        <v>156</v>
      </c>
      <c r="E312" s="10">
        <v>24</v>
      </c>
      <c r="F312" s="10">
        <v>1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16</v>
      </c>
      <c r="D313" s="10" t="s">
        <v>156</v>
      </c>
      <c r="E313" s="10">
        <v>16</v>
      </c>
      <c r="F313" s="10" t="s">
        <v>156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20</v>
      </c>
      <c r="D314" s="10" t="s">
        <v>156</v>
      </c>
      <c r="E314" s="10">
        <v>16</v>
      </c>
      <c r="F314" s="10">
        <v>4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23</v>
      </c>
      <c r="D315" s="10">
        <v>1</v>
      </c>
      <c r="E315" s="10">
        <v>18</v>
      </c>
      <c r="F315" s="10">
        <v>4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73</v>
      </c>
      <c r="D316" s="10" t="s">
        <v>156</v>
      </c>
      <c r="E316" s="10">
        <v>68</v>
      </c>
      <c r="F316" s="10">
        <v>5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14</v>
      </c>
      <c r="D317" s="10" t="s">
        <v>156</v>
      </c>
      <c r="E317" s="10">
        <v>13</v>
      </c>
      <c r="F317" s="10">
        <v>1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13</v>
      </c>
      <c r="D318" s="10" t="s">
        <v>156</v>
      </c>
      <c r="E318" s="10">
        <v>12</v>
      </c>
      <c r="F318" s="10">
        <v>1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15</v>
      </c>
      <c r="D319" s="10" t="s">
        <v>156</v>
      </c>
      <c r="E319" s="10">
        <v>15</v>
      </c>
      <c r="F319" s="10" t="s">
        <v>156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19</v>
      </c>
      <c r="D320" s="10" t="s">
        <v>156</v>
      </c>
      <c r="E320" s="10">
        <v>17</v>
      </c>
      <c r="F320" s="10">
        <v>2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12</v>
      </c>
      <c r="D321" s="10" t="s">
        <v>156</v>
      </c>
      <c r="E321" s="10">
        <v>11</v>
      </c>
      <c r="F321" s="10">
        <v>1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42</v>
      </c>
      <c r="D322" s="10" t="s">
        <v>156</v>
      </c>
      <c r="E322" s="10">
        <v>38</v>
      </c>
      <c r="F322" s="10">
        <v>4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15</v>
      </c>
      <c r="D323" s="10" t="s">
        <v>156</v>
      </c>
      <c r="E323" s="10">
        <v>13</v>
      </c>
      <c r="F323" s="10">
        <v>2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6</v>
      </c>
      <c r="D324" s="10" t="s">
        <v>156</v>
      </c>
      <c r="E324" s="10">
        <v>5</v>
      </c>
      <c r="F324" s="10">
        <v>1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7</v>
      </c>
      <c r="D325" s="10" t="s">
        <v>156</v>
      </c>
      <c r="E325" s="10">
        <v>7</v>
      </c>
      <c r="F325" s="10" t="s">
        <v>156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8</v>
      </c>
      <c r="D326" s="10" t="s">
        <v>156</v>
      </c>
      <c r="E326" s="10">
        <v>7</v>
      </c>
      <c r="F326" s="10">
        <v>1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6</v>
      </c>
      <c r="D327" s="10" t="s">
        <v>156</v>
      </c>
      <c r="E327" s="10">
        <v>6</v>
      </c>
      <c r="F327" s="10" t="s">
        <v>156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28</v>
      </c>
      <c r="D328" s="10">
        <v>1</v>
      </c>
      <c r="E328" s="10">
        <v>25</v>
      </c>
      <c r="F328" s="10">
        <v>2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5</v>
      </c>
      <c r="D329" s="10" t="s">
        <v>156</v>
      </c>
      <c r="E329" s="10">
        <v>5</v>
      </c>
      <c r="F329" s="10" t="s">
        <v>156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8</v>
      </c>
      <c r="D330" s="10">
        <v>1</v>
      </c>
      <c r="E330" s="10">
        <v>7</v>
      </c>
      <c r="F330" s="10" t="s">
        <v>156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5</v>
      </c>
      <c r="D331" s="10" t="s">
        <v>156</v>
      </c>
      <c r="E331" s="10">
        <v>3</v>
      </c>
      <c r="F331" s="10">
        <v>2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6</v>
      </c>
      <c r="D332" s="10" t="s">
        <v>156</v>
      </c>
      <c r="E332" s="10">
        <v>6</v>
      </c>
      <c r="F332" s="10" t="s">
        <v>156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4</v>
      </c>
      <c r="D333" s="10" t="s">
        <v>156</v>
      </c>
      <c r="E333" s="10">
        <v>4</v>
      </c>
      <c r="F333" s="10" t="s">
        <v>156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8</v>
      </c>
      <c r="D334" s="5" t="s">
        <v>156</v>
      </c>
      <c r="E334" s="5">
        <v>6</v>
      </c>
      <c r="F334" s="5">
        <v>2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9.1640625" customWidth="1"/>
    <col min="4" max="4" width="17.5" customWidth="1"/>
    <col min="5" max="5" width="19.6640625" customWidth="1"/>
    <col min="6" max="6" width="17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130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37551</v>
      </c>
      <c r="D5" s="3">
        <v>11532</v>
      </c>
      <c r="E5" s="3">
        <v>24389</v>
      </c>
      <c r="F5" s="3">
        <v>1630</v>
      </c>
    </row>
    <row r="6" spans="1:32" ht="12" customHeight="1" x14ac:dyDescent="0.2">
      <c r="A6" s="38" t="s">
        <v>145</v>
      </c>
      <c r="B6" s="1" t="s">
        <v>8</v>
      </c>
      <c r="C6" s="10">
        <v>2343</v>
      </c>
      <c r="D6" s="10">
        <v>1284</v>
      </c>
      <c r="E6" s="10">
        <v>73</v>
      </c>
      <c r="F6" s="10">
        <v>986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394</v>
      </c>
      <c r="D7" s="10">
        <v>22</v>
      </c>
      <c r="E7" s="10">
        <v>17</v>
      </c>
      <c r="F7" s="10">
        <v>355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406</v>
      </c>
      <c r="D8" s="10">
        <v>87</v>
      </c>
      <c r="E8" s="10">
        <v>19</v>
      </c>
      <c r="F8" s="10">
        <v>300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491</v>
      </c>
      <c r="D9" s="10">
        <v>213</v>
      </c>
      <c r="E9" s="10">
        <v>26</v>
      </c>
      <c r="F9" s="10">
        <v>252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523</v>
      </c>
      <c r="D10" s="10">
        <v>445</v>
      </c>
      <c r="E10" s="10">
        <v>7</v>
      </c>
      <c r="F10" s="10">
        <v>71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529</v>
      </c>
      <c r="D11" s="10">
        <v>517</v>
      </c>
      <c r="E11" s="10">
        <v>4</v>
      </c>
      <c r="F11" s="10">
        <v>8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2947</v>
      </c>
      <c r="D12" s="10">
        <v>2921</v>
      </c>
      <c r="E12" s="10">
        <v>21</v>
      </c>
      <c r="F12" s="10">
        <v>5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564</v>
      </c>
      <c r="D13" s="10">
        <v>560</v>
      </c>
      <c r="E13" s="10">
        <v>1</v>
      </c>
      <c r="F13" s="10">
        <v>3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606</v>
      </c>
      <c r="D14" s="10">
        <v>600</v>
      </c>
      <c r="E14" s="10">
        <v>6</v>
      </c>
      <c r="F14" s="10" t="s">
        <v>156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602</v>
      </c>
      <c r="D15" s="10">
        <v>596</v>
      </c>
      <c r="E15" s="10">
        <v>5</v>
      </c>
      <c r="F15" s="10">
        <v>1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586</v>
      </c>
      <c r="D16" s="10">
        <v>581</v>
      </c>
      <c r="E16" s="10">
        <v>5</v>
      </c>
      <c r="F16" s="10" t="s">
        <v>156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589</v>
      </c>
      <c r="D17" s="10">
        <v>584</v>
      </c>
      <c r="E17" s="10">
        <v>4</v>
      </c>
      <c r="F17" s="10">
        <v>1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2872</v>
      </c>
      <c r="D18" s="10">
        <v>2805</v>
      </c>
      <c r="E18" s="10">
        <v>59</v>
      </c>
      <c r="F18" s="10">
        <v>8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570</v>
      </c>
      <c r="D19" s="10">
        <v>560</v>
      </c>
      <c r="E19" s="10">
        <v>9</v>
      </c>
      <c r="F19" s="10">
        <v>1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562</v>
      </c>
      <c r="D20" s="10">
        <v>556</v>
      </c>
      <c r="E20" s="10">
        <v>5</v>
      </c>
      <c r="F20" s="10">
        <v>1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615</v>
      </c>
      <c r="D21" s="10">
        <v>599</v>
      </c>
      <c r="E21" s="10">
        <v>13</v>
      </c>
      <c r="F21" s="10">
        <v>3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556</v>
      </c>
      <c r="D22" s="10">
        <v>542</v>
      </c>
      <c r="E22" s="10">
        <v>14</v>
      </c>
      <c r="F22" s="10" t="s">
        <v>156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569</v>
      </c>
      <c r="D23" s="10">
        <v>548</v>
      </c>
      <c r="E23" s="10">
        <v>18</v>
      </c>
      <c r="F23" s="10">
        <v>3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2925</v>
      </c>
      <c r="D24" s="10">
        <v>2268</v>
      </c>
      <c r="E24" s="10">
        <v>647</v>
      </c>
      <c r="F24" s="10">
        <v>10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564</v>
      </c>
      <c r="D25" s="10">
        <v>526</v>
      </c>
      <c r="E25" s="10">
        <v>38</v>
      </c>
      <c r="F25" s="10" t="s">
        <v>156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581</v>
      </c>
      <c r="D26" s="10">
        <v>541</v>
      </c>
      <c r="E26" s="10">
        <v>38</v>
      </c>
      <c r="F26" s="10">
        <v>2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654</v>
      </c>
      <c r="D27" s="10">
        <v>557</v>
      </c>
      <c r="E27" s="10">
        <v>94</v>
      </c>
      <c r="F27" s="10">
        <v>3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602</v>
      </c>
      <c r="D28" s="10">
        <v>394</v>
      </c>
      <c r="E28" s="10">
        <v>205</v>
      </c>
      <c r="F28" s="10">
        <v>3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524</v>
      </c>
      <c r="D29" s="10">
        <v>250</v>
      </c>
      <c r="E29" s="10">
        <v>272</v>
      </c>
      <c r="F29" s="10">
        <v>2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2546</v>
      </c>
      <c r="D30" s="10">
        <v>802</v>
      </c>
      <c r="E30" s="10">
        <v>1730</v>
      </c>
      <c r="F30" s="10">
        <v>14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513</v>
      </c>
      <c r="D31" s="10">
        <v>209</v>
      </c>
      <c r="E31" s="10">
        <v>302</v>
      </c>
      <c r="F31" s="10">
        <v>2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517</v>
      </c>
      <c r="D32" s="10">
        <v>188</v>
      </c>
      <c r="E32" s="10">
        <v>326</v>
      </c>
      <c r="F32" s="10">
        <v>3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521</v>
      </c>
      <c r="D33" s="10">
        <v>165</v>
      </c>
      <c r="E33" s="10">
        <v>355</v>
      </c>
      <c r="F33" s="10">
        <v>1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512</v>
      </c>
      <c r="D34" s="10">
        <v>140</v>
      </c>
      <c r="E34" s="10">
        <v>368</v>
      </c>
      <c r="F34" s="10">
        <v>4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483</v>
      </c>
      <c r="D35" s="10">
        <v>100</v>
      </c>
      <c r="E35" s="10">
        <v>379</v>
      </c>
      <c r="F35" s="10">
        <v>4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2595</v>
      </c>
      <c r="D36" s="10">
        <v>421</v>
      </c>
      <c r="E36" s="10">
        <v>2142</v>
      </c>
      <c r="F36" s="10">
        <v>32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550</v>
      </c>
      <c r="D37" s="10">
        <v>124</v>
      </c>
      <c r="E37" s="10">
        <v>422</v>
      </c>
      <c r="F37" s="10">
        <v>4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509</v>
      </c>
      <c r="D38" s="10">
        <v>75</v>
      </c>
      <c r="E38" s="10">
        <v>425</v>
      </c>
      <c r="F38" s="10">
        <v>9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509</v>
      </c>
      <c r="D39" s="10">
        <v>85</v>
      </c>
      <c r="E39" s="10">
        <v>422</v>
      </c>
      <c r="F39" s="10">
        <v>2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500</v>
      </c>
      <c r="D40" s="10">
        <v>67</v>
      </c>
      <c r="E40" s="10">
        <v>425</v>
      </c>
      <c r="F40" s="10">
        <v>8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527</v>
      </c>
      <c r="D41" s="10">
        <v>70</v>
      </c>
      <c r="E41" s="10">
        <v>448</v>
      </c>
      <c r="F41" s="10">
        <v>9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2509</v>
      </c>
      <c r="D42" s="10">
        <v>252</v>
      </c>
      <c r="E42" s="10">
        <v>2234</v>
      </c>
      <c r="F42" s="10">
        <v>23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503</v>
      </c>
      <c r="D43" s="10">
        <v>57</v>
      </c>
      <c r="E43" s="10">
        <v>438</v>
      </c>
      <c r="F43" s="10">
        <v>8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522</v>
      </c>
      <c r="D44" s="10">
        <v>45</v>
      </c>
      <c r="E44" s="10">
        <v>476</v>
      </c>
      <c r="F44" s="10">
        <v>1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508</v>
      </c>
      <c r="D45" s="10">
        <v>49</v>
      </c>
      <c r="E45" s="10">
        <v>454</v>
      </c>
      <c r="F45" s="10">
        <v>5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483</v>
      </c>
      <c r="D46" s="10">
        <v>45</v>
      </c>
      <c r="E46" s="10">
        <v>434</v>
      </c>
      <c r="F46" s="10">
        <v>4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493</v>
      </c>
      <c r="D47" s="10">
        <v>56</v>
      </c>
      <c r="E47" s="10">
        <v>432</v>
      </c>
      <c r="F47" s="10">
        <v>5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2471</v>
      </c>
      <c r="D48" s="10">
        <v>190</v>
      </c>
      <c r="E48" s="10">
        <v>2247</v>
      </c>
      <c r="F48" s="10">
        <v>34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529</v>
      </c>
      <c r="D49" s="10">
        <v>38</v>
      </c>
      <c r="E49" s="10">
        <v>484</v>
      </c>
      <c r="F49" s="10">
        <v>7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480</v>
      </c>
      <c r="D50" s="10">
        <v>28</v>
      </c>
      <c r="E50" s="10">
        <v>442</v>
      </c>
      <c r="F50" s="10">
        <v>10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454</v>
      </c>
      <c r="D51" s="10">
        <v>41</v>
      </c>
      <c r="E51" s="10">
        <v>407</v>
      </c>
      <c r="F51" s="10">
        <v>6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493</v>
      </c>
      <c r="D52" s="10">
        <v>42</v>
      </c>
      <c r="E52" s="10">
        <v>446</v>
      </c>
      <c r="F52" s="10">
        <v>5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515</v>
      </c>
      <c r="D53" s="10">
        <v>41</v>
      </c>
      <c r="E53" s="10">
        <v>468</v>
      </c>
      <c r="F53" s="10">
        <v>6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2693</v>
      </c>
      <c r="D54" s="10">
        <v>166</v>
      </c>
      <c r="E54" s="10">
        <v>2476</v>
      </c>
      <c r="F54" s="10">
        <v>51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557</v>
      </c>
      <c r="D55" s="10">
        <v>34</v>
      </c>
      <c r="E55" s="10">
        <v>517</v>
      </c>
      <c r="F55" s="10">
        <v>6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548</v>
      </c>
      <c r="D56" s="10">
        <v>30</v>
      </c>
      <c r="E56" s="10">
        <v>509</v>
      </c>
      <c r="F56" s="10">
        <v>9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548</v>
      </c>
      <c r="D57" s="10">
        <v>38</v>
      </c>
      <c r="E57" s="10">
        <v>501</v>
      </c>
      <c r="F57" s="10">
        <v>9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545</v>
      </c>
      <c r="D58" s="10">
        <v>37</v>
      </c>
      <c r="E58" s="10">
        <v>500</v>
      </c>
      <c r="F58" s="10">
        <v>8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495</v>
      </c>
      <c r="D59" s="10">
        <v>27</v>
      </c>
      <c r="E59" s="10">
        <v>449</v>
      </c>
      <c r="F59" s="10">
        <v>19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2221</v>
      </c>
      <c r="D60" s="10">
        <v>98</v>
      </c>
      <c r="E60" s="10">
        <v>2092</v>
      </c>
      <c r="F60" s="10">
        <v>31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472</v>
      </c>
      <c r="D61" s="10">
        <v>29</v>
      </c>
      <c r="E61" s="10">
        <v>438</v>
      </c>
      <c r="F61" s="10">
        <v>5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440</v>
      </c>
      <c r="D62" s="10">
        <v>14</v>
      </c>
      <c r="E62" s="10">
        <v>422</v>
      </c>
      <c r="F62" s="10">
        <v>4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437</v>
      </c>
      <c r="D63" s="10">
        <v>15</v>
      </c>
      <c r="E63" s="10">
        <v>413</v>
      </c>
      <c r="F63" s="10">
        <v>9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441</v>
      </c>
      <c r="D64" s="10">
        <v>17</v>
      </c>
      <c r="E64" s="10">
        <v>416</v>
      </c>
      <c r="F64" s="10">
        <v>8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431</v>
      </c>
      <c r="D65" s="10">
        <v>23</v>
      </c>
      <c r="E65" s="10">
        <v>403</v>
      </c>
      <c r="F65" s="10">
        <v>5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2138</v>
      </c>
      <c r="D66" s="10">
        <v>82</v>
      </c>
      <c r="E66" s="10">
        <v>2001</v>
      </c>
      <c r="F66" s="10">
        <v>55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475</v>
      </c>
      <c r="D67" s="10">
        <v>25</v>
      </c>
      <c r="E67" s="10">
        <v>436</v>
      </c>
      <c r="F67" s="10">
        <v>14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446</v>
      </c>
      <c r="D68" s="10">
        <v>18</v>
      </c>
      <c r="E68" s="10">
        <v>420</v>
      </c>
      <c r="F68" s="10">
        <v>8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415</v>
      </c>
      <c r="D69" s="10">
        <v>10</v>
      </c>
      <c r="E69" s="10">
        <v>389</v>
      </c>
      <c r="F69" s="10">
        <v>16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410</v>
      </c>
      <c r="D70" s="10">
        <v>15</v>
      </c>
      <c r="E70" s="10">
        <v>385</v>
      </c>
      <c r="F70" s="10">
        <v>10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392</v>
      </c>
      <c r="D71" s="10">
        <v>14</v>
      </c>
      <c r="E71" s="10">
        <v>371</v>
      </c>
      <c r="F71" s="10">
        <v>7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1993</v>
      </c>
      <c r="D72" s="10">
        <v>68</v>
      </c>
      <c r="E72" s="10">
        <v>1868</v>
      </c>
      <c r="F72" s="10">
        <v>57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413</v>
      </c>
      <c r="D73" s="10">
        <v>15</v>
      </c>
      <c r="E73" s="10">
        <v>383</v>
      </c>
      <c r="F73" s="10">
        <v>15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436</v>
      </c>
      <c r="D74" s="10">
        <v>20</v>
      </c>
      <c r="E74" s="10">
        <v>406</v>
      </c>
      <c r="F74" s="10">
        <v>10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396</v>
      </c>
      <c r="D75" s="10">
        <v>10</v>
      </c>
      <c r="E75" s="10">
        <v>374</v>
      </c>
      <c r="F75" s="10">
        <v>12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381</v>
      </c>
      <c r="D76" s="10">
        <v>13</v>
      </c>
      <c r="E76" s="10">
        <v>358</v>
      </c>
      <c r="F76" s="10">
        <v>10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367</v>
      </c>
      <c r="D77" s="10">
        <v>10</v>
      </c>
      <c r="E77" s="10">
        <v>347</v>
      </c>
      <c r="F77" s="10">
        <v>10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1785</v>
      </c>
      <c r="D78" s="10">
        <v>55</v>
      </c>
      <c r="E78" s="10">
        <v>1681</v>
      </c>
      <c r="F78" s="10">
        <v>49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365</v>
      </c>
      <c r="D79" s="10">
        <v>14</v>
      </c>
      <c r="E79" s="10">
        <v>342</v>
      </c>
      <c r="F79" s="10">
        <v>9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399</v>
      </c>
      <c r="D80" s="10">
        <v>16</v>
      </c>
      <c r="E80" s="10">
        <v>371</v>
      </c>
      <c r="F80" s="10">
        <v>12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355</v>
      </c>
      <c r="D81" s="10">
        <v>12</v>
      </c>
      <c r="E81" s="10">
        <v>335</v>
      </c>
      <c r="F81" s="10">
        <v>8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343</v>
      </c>
      <c r="D82" s="10">
        <v>8</v>
      </c>
      <c r="E82" s="10">
        <v>325</v>
      </c>
      <c r="F82" s="10">
        <v>10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323</v>
      </c>
      <c r="D83" s="10">
        <v>5</v>
      </c>
      <c r="E83" s="10">
        <v>308</v>
      </c>
      <c r="F83" s="10">
        <v>10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1627</v>
      </c>
      <c r="D84" s="10">
        <v>29</v>
      </c>
      <c r="E84" s="10">
        <v>1534</v>
      </c>
      <c r="F84" s="10">
        <v>64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337</v>
      </c>
      <c r="D85" s="10">
        <v>5</v>
      </c>
      <c r="E85" s="10">
        <v>316</v>
      </c>
      <c r="F85" s="10">
        <v>16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307</v>
      </c>
      <c r="D86" s="10">
        <v>5</v>
      </c>
      <c r="E86" s="10">
        <v>293</v>
      </c>
      <c r="F86" s="10">
        <v>9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349</v>
      </c>
      <c r="D87" s="10">
        <v>6</v>
      </c>
      <c r="E87" s="10">
        <v>329</v>
      </c>
      <c r="F87" s="10">
        <v>14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319</v>
      </c>
      <c r="D88" s="10">
        <v>5</v>
      </c>
      <c r="E88" s="10">
        <v>298</v>
      </c>
      <c r="F88" s="10">
        <v>16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315</v>
      </c>
      <c r="D89" s="10">
        <v>8</v>
      </c>
      <c r="E89" s="10">
        <v>298</v>
      </c>
      <c r="F89" s="10">
        <v>9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1476</v>
      </c>
      <c r="D90" s="10">
        <v>36</v>
      </c>
      <c r="E90" s="10">
        <v>1363</v>
      </c>
      <c r="F90" s="10">
        <v>77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306</v>
      </c>
      <c r="D91" s="10">
        <v>8</v>
      </c>
      <c r="E91" s="10">
        <v>280</v>
      </c>
      <c r="F91" s="10">
        <v>18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289</v>
      </c>
      <c r="D92" s="10">
        <v>11</v>
      </c>
      <c r="E92" s="10">
        <v>263</v>
      </c>
      <c r="F92" s="10">
        <v>15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304</v>
      </c>
      <c r="D93" s="10">
        <v>3</v>
      </c>
      <c r="E93" s="10">
        <v>289</v>
      </c>
      <c r="F93" s="10">
        <v>12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292</v>
      </c>
      <c r="D94" s="10">
        <v>8</v>
      </c>
      <c r="E94" s="10">
        <v>266</v>
      </c>
      <c r="F94" s="10">
        <v>18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285</v>
      </c>
      <c r="D95" s="10">
        <v>6</v>
      </c>
      <c r="E95" s="10">
        <v>265</v>
      </c>
      <c r="F95" s="10">
        <v>14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1106</v>
      </c>
      <c r="D96" s="10">
        <v>23</v>
      </c>
      <c r="E96" s="10">
        <v>1048</v>
      </c>
      <c r="F96" s="10">
        <v>35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246</v>
      </c>
      <c r="D97" s="10">
        <v>5</v>
      </c>
      <c r="E97" s="10">
        <v>236</v>
      </c>
      <c r="F97" s="10">
        <v>5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255</v>
      </c>
      <c r="D98" s="10">
        <v>1</v>
      </c>
      <c r="E98" s="10">
        <v>247</v>
      </c>
      <c r="F98" s="10">
        <v>7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239</v>
      </c>
      <c r="D99" s="10">
        <v>8</v>
      </c>
      <c r="E99" s="10">
        <v>221</v>
      </c>
      <c r="F99" s="10">
        <v>10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188</v>
      </c>
      <c r="D100" s="10">
        <v>3</v>
      </c>
      <c r="E100" s="10">
        <v>179</v>
      </c>
      <c r="F100" s="10">
        <v>6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178</v>
      </c>
      <c r="D101" s="10">
        <v>6</v>
      </c>
      <c r="E101" s="10">
        <v>165</v>
      </c>
      <c r="F101" s="10">
        <v>7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717</v>
      </c>
      <c r="D102" s="10">
        <v>15</v>
      </c>
      <c r="E102" s="10">
        <v>654</v>
      </c>
      <c r="F102" s="10">
        <v>48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170</v>
      </c>
      <c r="D103" s="10">
        <v>2</v>
      </c>
      <c r="E103" s="10">
        <v>154</v>
      </c>
      <c r="F103" s="10">
        <v>14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152</v>
      </c>
      <c r="D104" s="10">
        <v>3</v>
      </c>
      <c r="E104" s="10">
        <v>140</v>
      </c>
      <c r="F104" s="10">
        <v>9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139</v>
      </c>
      <c r="D105" s="10">
        <v>4</v>
      </c>
      <c r="E105" s="10">
        <v>126</v>
      </c>
      <c r="F105" s="10">
        <v>9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147</v>
      </c>
      <c r="D106" s="10">
        <v>3</v>
      </c>
      <c r="E106" s="10">
        <v>135</v>
      </c>
      <c r="F106" s="10">
        <v>9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109</v>
      </c>
      <c r="D107" s="10">
        <v>3</v>
      </c>
      <c r="E107" s="10">
        <v>99</v>
      </c>
      <c r="F107" s="10">
        <v>7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406</v>
      </c>
      <c r="D108" s="10">
        <v>12</v>
      </c>
      <c r="E108" s="10">
        <v>361</v>
      </c>
      <c r="F108" s="10">
        <v>33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102</v>
      </c>
      <c r="D109" s="10">
        <v>2</v>
      </c>
      <c r="E109" s="10">
        <v>91</v>
      </c>
      <c r="F109" s="10">
        <v>9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116</v>
      </c>
      <c r="D110" s="10">
        <v>7</v>
      </c>
      <c r="E110" s="10">
        <v>103</v>
      </c>
      <c r="F110" s="10">
        <v>6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76</v>
      </c>
      <c r="D111" s="10">
        <v>1</v>
      </c>
      <c r="E111" s="10">
        <v>69</v>
      </c>
      <c r="F111" s="10">
        <v>6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67</v>
      </c>
      <c r="D112" s="10" t="s">
        <v>156</v>
      </c>
      <c r="E112" s="10">
        <v>58</v>
      </c>
      <c r="F112" s="10">
        <v>9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45</v>
      </c>
      <c r="D113" s="10">
        <v>2</v>
      </c>
      <c r="E113" s="10">
        <v>40</v>
      </c>
      <c r="F113" s="10">
        <v>3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181</v>
      </c>
      <c r="D114" s="10">
        <v>5</v>
      </c>
      <c r="E114" s="10">
        <v>158</v>
      </c>
      <c r="F114" s="10">
        <v>18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18965</v>
      </c>
      <c r="D115" s="3">
        <v>6033</v>
      </c>
      <c r="E115" s="3">
        <v>12173</v>
      </c>
      <c r="F115" s="3">
        <v>759</v>
      </c>
    </row>
    <row r="116" spans="1:11" ht="12" customHeight="1" x14ac:dyDescent="0.2">
      <c r="A116" s="38" t="s">
        <v>145</v>
      </c>
      <c r="B116" s="1" t="s">
        <v>8</v>
      </c>
      <c r="C116" s="10">
        <v>1124</v>
      </c>
      <c r="D116" s="10">
        <v>615</v>
      </c>
      <c r="E116" s="10">
        <v>39</v>
      </c>
      <c r="F116" s="10">
        <v>470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187</v>
      </c>
      <c r="D117" s="10">
        <v>8</v>
      </c>
      <c r="E117" s="10">
        <v>12</v>
      </c>
      <c r="F117" s="10">
        <v>167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181</v>
      </c>
      <c r="D118" s="10">
        <v>36</v>
      </c>
      <c r="E118" s="10">
        <v>9</v>
      </c>
      <c r="F118" s="10">
        <v>136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253</v>
      </c>
      <c r="D119" s="10">
        <v>108</v>
      </c>
      <c r="E119" s="10">
        <v>14</v>
      </c>
      <c r="F119" s="10">
        <v>131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260</v>
      </c>
      <c r="D120" s="10">
        <v>223</v>
      </c>
      <c r="E120" s="10">
        <v>4</v>
      </c>
      <c r="F120" s="10">
        <v>33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243</v>
      </c>
      <c r="D121" s="10">
        <v>240</v>
      </c>
      <c r="E121" s="10" t="s">
        <v>156</v>
      </c>
      <c r="F121" s="10">
        <v>3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1419</v>
      </c>
      <c r="D122" s="10">
        <v>1408</v>
      </c>
      <c r="E122" s="10">
        <v>7</v>
      </c>
      <c r="F122" s="10">
        <v>4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273</v>
      </c>
      <c r="D123" s="10">
        <v>271</v>
      </c>
      <c r="E123" s="10" t="s">
        <v>156</v>
      </c>
      <c r="F123" s="10">
        <v>2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274</v>
      </c>
      <c r="D124" s="10">
        <v>271</v>
      </c>
      <c r="E124" s="10">
        <v>3</v>
      </c>
      <c r="F124" s="10" t="s">
        <v>156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282</v>
      </c>
      <c r="D125" s="10">
        <v>280</v>
      </c>
      <c r="E125" s="10">
        <v>1</v>
      </c>
      <c r="F125" s="10">
        <v>1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287</v>
      </c>
      <c r="D126" s="10">
        <v>285</v>
      </c>
      <c r="E126" s="10">
        <v>2</v>
      </c>
      <c r="F126" s="10" t="s">
        <v>156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303</v>
      </c>
      <c r="D127" s="10">
        <v>301</v>
      </c>
      <c r="E127" s="10">
        <v>1</v>
      </c>
      <c r="F127" s="10">
        <v>1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1421</v>
      </c>
      <c r="D128" s="10">
        <v>1404</v>
      </c>
      <c r="E128" s="10">
        <v>14</v>
      </c>
      <c r="F128" s="10">
        <v>3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273</v>
      </c>
      <c r="D129" s="10">
        <v>268</v>
      </c>
      <c r="E129" s="10">
        <v>5</v>
      </c>
      <c r="F129" s="10" t="s">
        <v>156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279</v>
      </c>
      <c r="D130" s="10">
        <v>276</v>
      </c>
      <c r="E130" s="10">
        <v>2</v>
      </c>
      <c r="F130" s="10">
        <v>1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309</v>
      </c>
      <c r="D131" s="10">
        <v>309</v>
      </c>
      <c r="E131" s="10" t="s">
        <v>156</v>
      </c>
      <c r="F131" s="10" t="s">
        <v>156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264</v>
      </c>
      <c r="D132" s="10">
        <v>260</v>
      </c>
      <c r="E132" s="10">
        <v>4</v>
      </c>
      <c r="F132" s="10" t="s">
        <v>156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296</v>
      </c>
      <c r="D133" s="10">
        <v>291</v>
      </c>
      <c r="E133" s="10">
        <v>3</v>
      </c>
      <c r="F133" s="10">
        <v>2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1428</v>
      </c>
      <c r="D134" s="10">
        <v>1191</v>
      </c>
      <c r="E134" s="10">
        <v>234</v>
      </c>
      <c r="F134" s="10">
        <v>3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272</v>
      </c>
      <c r="D135" s="10">
        <v>261</v>
      </c>
      <c r="E135" s="10">
        <v>11</v>
      </c>
      <c r="F135" s="10" t="s">
        <v>156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304</v>
      </c>
      <c r="D136" s="10">
        <v>291</v>
      </c>
      <c r="E136" s="10">
        <v>12</v>
      </c>
      <c r="F136" s="10">
        <v>1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328</v>
      </c>
      <c r="D137" s="10">
        <v>296</v>
      </c>
      <c r="E137" s="10">
        <v>32</v>
      </c>
      <c r="F137" s="10" t="s">
        <v>156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279</v>
      </c>
      <c r="D138" s="10">
        <v>198</v>
      </c>
      <c r="E138" s="10">
        <v>79</v>
      </c>
      <c r="F138" s="10">
        <v>2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245</v>
      </c>
      <c r="D139" s="10">
        <v>145</v>
      </c>
      <c r="E139" s="10">
        <v>100</v>
      </c>
      <c r="F139" s="10" t="s">
        <v>156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1209</v>
      </c>
      <c r="D140" s="10">
        <v>454</v>
      </c>
      <c r="E140" s="10">
        <v>748</v>
      </c>
      <c r="F140" s="10">
        <v>7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251</v>
      </c>
      <c r="D141" s="10">
        <v>120</v>
      </c>
      <c r="E141" s="10">
        <v>130</v>
      </c>
      <c r="F141" s="10">
        <v>1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242</v>
      </c>
      <c r="D142" s="10">
        <v>107</v>
      </c>
      <c r="E142" s="10">
        <v>134</v>
      </c>
      <c r="F142" s="10">
        <v>1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243</v>
      </c>
      <c r="D143" s="10">
        <v>97</v>
      </c>
      <c r="E143" s="10">
        <v>145</v>
      </c>
      <c r="F143" s="10">
        <v>1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238</v>
      </c>
      <c r="D144" s="10">
        <v>78</v>
      </c>
      <c r="E144" s="10">
        <v>157</v>
      </c>
      <c r="F144" s="10">
        <v>3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235</v>
      </c>
      <c r="D145" s="10">
        <v>52</v>
      </c>
      <c r="E145" s="10">
        <v>182</v>
      </c>
      <c r="F145" s="10">
        <v>1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1259</v>
      </c>
      <c r="D146" s="10">
        <v>276</v>
      </c>
      <c r="E146" s="10">
        <v>974</v>
      </c>
      <c r="F146" s="10">
        <v>9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278</v>
      </c>
      <c r="D147" s="10">
        <v>84</v>
      </c>
      <c r="E147" s="10">
        <v>192</v>
      </c>
      <c r="F147" s="10">
        <v>2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232</v>
      </c>
      <c r="D148" s="10">
        <v>43</v>
      </c>
      <c r="E148" s="10">
        <v>186</v>
      </c>
      <c r="F148" s="10">
        <v>3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244</v>
      </c>
      <c r="D149" s="10">
        <v>54</v>
      </c>
      <c r="E149" s="10">
        <v>190</v>
      </c>
      <c r="F149" s="10" t="s">
        <v>156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247</v>
      </c>
      <c r="D150" s="10">
        <v>47</v>
      </c>
      <c r="E150" s="10">
        <v>198</v>
      </c>
      <c r="F150" s="10">
        <v>2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258</v>
      </c>
      <c r="D151" s="10">
        <v>48</v>
      </c>
      <c r="E151" s="10">
        <v>208</v>
      </c>
      <c r="F151" s="10">
        <v>2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1240</v>
      </c>
      <c r="D152" s="10">
        <v>180</v>
      </c>
      <c r="E152" s="10">
        <v>1052</v>
      </c>
      <c r="F152" s="10">
        <v>8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272</v>
      </c>
      <c r="D153" s="10">
        <v>43</v>
      </c>
      <c r="E153" s="10">
        <v>225</v>
      </c>
      <c r="F153" s="10">
        <v>4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249</v>
      </c>
      <c r="D154" s="10">
        <v>26</v>
      </c>
      <c r="E154" s="10">
        <v>222</v>
      </c>
      <c r="F154" s="10">
        <v>1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246</v>
      </c>
      <c r="D155" s="10">
        <v>35</v>
      </c>
      <c r="E155" s="10">
        <v>210</v>
      </c>
      <c r="F155" s="10">
        <v>1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241</v>
      </c>
      <c r="D156" s="10">
        <v>37</v>
      </c>
      <c r="E156" s="10">
        <v>203</v>
      </c>
      <c r="F156" s="10">
        <v>1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232</v>
      </c>
      <c r="D157" s="10">
        <v>39</v>
      </c>
      <c r="E157" s="10">
        <v>192</v>
      </c>
      <c r="F157" s="10">
        <v>1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1203</v>
      </c>
      <c r="D158" s="10">
        <v>122</v>
      </c>
      <c r="E158" s="10">
        <v>1071</v>
      </c>
      <c r="F158" s="10">
        <v>10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246</v>
      </c>
      <c r="D159" s="10">
        <v>23</v>
      </c>
      <c r="E159" s="10">
        <v>223</v>
      </c>
      <c r="F159" s="10" t="s">
        <v>156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219</v>
      </c>
      <c r="D160" s="10">
        <v>25</v>
      </c>
      <c r="E160" s="10">
        <v>190</v>
      </c>
      <c r="F160" s="10">
        <v>4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220</v>
      </c>
      <c r="D161" s="10">
        <v>23</v>
      </c>
      <c r="E161" s="10">
        <v>194</v>
      </c>
      <c r="F161" s="10">
        <v>3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254</v>
      </c>
      <c r="D162" s="10">
        <v>22</v>
      </c>
      <c r="E162" s="10">
        <v>230</v>
      </c>
      <c r="F162" s="10">
        <v>2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264</v>
      </c>
      <c r="D163" s="10">
        <v>29</v>
      </c>
      <c r="E163" s="10">
        <v>234</v>
      </c>
      <c r="F163" s="10">
        <v>1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1365</v>
      </c>
      <c r="D164" s="10">
        <v>113</v>
      </c>
      <c r="E164" s="10">
        <v>1236</v>
      </c>
      <c r="F164" s="10">
        <v>16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288</v>
      </c>
      <c r="D165" s="10">
        <v>24</v>
      </c>
      <c r="E165" s="10">
        <v>262</v>
      </c>
      <c r="F165" s="10">
        <v>2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272</v>
      </c>
      <c r="D166" s="10">
        <v>22</v>
      </c>
      <c r="E166" s="10">
        <v>245</v>
      </c>
      <c r="F166" s="10">
        <v>5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293</v>
      </c>
      <c r="D167" s="10">
        <v>28</v>
      </c>
      <c r="E167" s="10">
        <v>262</v>
      </c>
      <c r="F167" s="10">
        <v>3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279</v>
      </c>
      <c r="D168" s="10">
        <v>23</v>
      </c>
      <c r="E168" s="10">
        <v>254</v>
      </c>
      <c r="F168" s="10">
        <v>2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233</v>
      </c>
      <c r="D169" s="10">
        <v>16</v>
      </c>
      <c r="E169" s="10">
        <v>213</v>
      </c>
      <c r="F169" s="10">
        <v>4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1134</v>
      </c>
      <c r="D170" s="10">
        <v>67</v>
      </c>
      <c r="E170" s="10">
        <v>1048</v>
      </c>
      <c r="F170" s="10">
        <v>19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256</v>
      </c>
      <c r="D171" s="10">
        <v>21</v>
      </c>
      <c r="E171" s="10">
        <v>231</v>
      </c>
      <c r="F171" s="10">
        <v>4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217</v>
      </c>
      <c r="D172" s="10">
        <v>7</v>
      </c>
      <c r="E172" s="10">
        <v>208</v>
      </c>
      <c r="F172" s="10">
        <v>2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211</v>
      </c>
      <c r="D173" s="10">
        <v>12</v>
      </c>
      <c r="E173" s="10">
        <v>194</v>
      </c>
      <c r="F173" s="10">
        <v>5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232</v>
      </c>
      <c r="D174" s="10">
        <v>11</v>
      </c>
      <c r="E174" s="10">
        <v>217</v>
      </c>
      <c r="F174" s="10">
        <v>4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218</v>
      </c>
      <c r="D175" s="10">
        <v>16</v>
      </c>
      <c r="E175" s="10">
        <v>198</v>
      </c>
      <c r="F175" s="10">
        <v>4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1077</v>
      </c>
      <c r="D176" s="10">
        <v>49</v>
      </c>
      <c r="E176" s="10">
        <v>1002</v>
      </c>
      <c r="F176" s="10">
        <v>26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274</v>
      </c>
      <c r="D177" s="10">
        <v>14</v>
      </c>
      <c r="E177" s="10">
        <v>256</v>
      </c>
      <c r="F177" s="10">
        <v>4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221</v>
      </c>
      <c r="D178" s="10">
        <v>13</v>
      </c>
      <c r="E178" s="10">
        <v>204</v>
      </c>
      <c r="F178" s="10">
        <v>4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201</v>
      </c>
      <c r="D179" s="10">
        <v>7</v>
      </c>
      <c r="E179" s="10">
        <v>183</v>
      </c>
      <c r="F179" s="10">
        <v>11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195</v>
      </c>
      <c r="D180" s="10">
        <v>9</v>
      </c>
      <c r="E180" s="10">
        <v>181</v>
      </c>
      <c r="F180" s="10">
        <v>5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186</v>
      </c>
      <c r="D181" s="10">
        <v>6</v>
      </c>
      <c r="E181" s="10">
        <v>178</v>
      </c>
      <c r="F181" s="10">
        <v>2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997</v>
      </c>
      <c r="D182" s="10">
        <v>43</v>
      </c>
      <c r="E182" s="10">
        <v>934</v>
      </c>
      <c r="F182" s="10">
        <v>20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211</v>
      </c>
      <c r="D183" s="10">
        <v>11</v>
      </c>
      <c r="E183" s="10">
        <v>193</v>
      </c>
      <c r="F183" s="10">
        <v>7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223</v>
      </c>
      <c r="D184" s="10">
        <v>11</v>
      </c>
      <c r="E184" s="10">
        <v>210</v>
      </c>
      <c r="F184" s="10">
        <v>2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197</v>
      </c>
      <c r="D185" s="10">
        <v>6</v>
      </c>
      <c r="E185" s="10">
        <v>187</v>
      </c>
      <c r="F185" s="10">
        <v>4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198</v>
      </c>
      <c r="D186" s="10">
        <v>7</v>
      </c>
      <c r="E186" s="10">
        <v>188</v>
      </c>
      <c r="F186" s="10">
        <v>3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168</v>
      </c>
      <c r="D187" s="10">
        <v>8</v>
      </c>
      <c r="E187" s="10">
        <v>156</v>
      </c>
      <c r="F187" s="10">
        <v>4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940</v>
      </c>
      <c r="D188" s="10">
        <v>33</v>
      </c>
      <c r="E188" s="10">
        <v>890</v>
      </c>
      <c r="F188" s="10">
        <v>17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187</v>
      </c>
      <c r="D189" s="10">
        <v>7</v>
      </c>
      <c r="E189" s="10">
        <v>174</v>
      </c>
      <c r="F189" s="10">
        <v>6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200</v>
      </c>
      <c r="D190" s="10">
        <v>9</v>
      </c>
      <c r="E190" s="10">
        <v>186</v>
      </c>
      <c r="F190" s="10">
        <v>5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191</v>
      </c>
      <c r="D191" s="10">
        <v>7</v>
      </c>
      <c r="E191" s="10">
        <v>182</v>
      </c>
      <c r="F191" s="10">
        <v>2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199</v>
      </c>
      <c r="D192" s="10">
        <v>5</v>
      </c>
      <c r="E192" s="10">
        <v>192</v>
      </c>
      <c r="F192" s="10">
        <v>2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163</v>
      </c>
      <c r="D193" s="10">
        <v>5</v>
      </c>
      <c r="E193" s="10">
        <v>156</v>
      </c>
      <c r="F193" s="10">
        <v>2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872</v>
      </c>
      <c r="D194" s="10">
        <v>21</v>
      </c>
      <c r="E194" s="10">
        <v>824</v>
      </c>
      <c r="F194" s="10">
        <v>27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182</v>
      </c>
      <c r="D195" s="10">
        <v>4</v>
      </c>
      <c r="E195" s="10">
        <v>172</v>
      </c>
      <c r="F195" s="10">
        <v>6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146</v>
      </c>
      <c r="D196" s="10">
        <v>2</v>
      </c>
      <c r="E196" s="10">
        <v>140</v>
      </c>
      <c r="F196" s="10">
        <v>4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192</v>
      </c>
      <c r="D197" s="10">
        <v>6</v>
      </c>
      <c r="E197" s="10">
        <v>179</v>
      </c>
      <c r="F197" s="10">
        <v>7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176</v>
      </c>
      <c r="D198" s="10">
        <v>4</v>
      </c>
      <c r="E198" s="10">
        <v>166</v>
      </c>
      <c r="F198" s="10">
        <v>6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176</v>
      </c>
      <c r="D199" s="10">
        <v>5</v>
      </c>
      <c r="E199" s="10">
        <v>167</v>
      </c>
      <c r="F199" s="10">
        <v>4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820</v>
      </c>
      <c r="D200" s="10">
        <v>23</v>
      </c>
      <c r="E200" s="10">
        <v>764</v>
      </c>
      <c r="F200" s="10">
        <v>33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170</v>
      </c>
      <c r="D201" s="10">
        <v>5</v>
      </c>
      <c r="E201" s="10">
        <v>156</v>
      </c>
      <c r="F201" s="10">
        <v>9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151</v>
      </c>
      <c r="D202" s="10">
        <v>7</v>
      </c>
      <c r="E202" s="10">
        <v>139</v>
      </c>
      <c r="F202" s="10">
        <v>5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169</v>
      </c>
      <c r="D203" s="10">
        <v>2</v>
      </c>
      <c r="E203" s="10">
        <v>162</v>
      </c>
      <c r="F203" s="10">
        <v>5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172</v>
      </c>
      <c r="D204" s="10">
        <v>4</v>
      </c>
      <c r="E204" s="10">
        <v>162</v>
      </c>
      <c r="F204" s="10">
        <v>6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158</v>
      </c>
      <c r="D205" s="10">
        <v>5</v>
      </c>
      <c r="E205" s="10">
        <v>145</v>
      </c>
      <c r="F205" s="10">
        <v>8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625</v>
      </c>
      <c r="D206" s="10">
        <v>15</v>
      </c>
      <c r="E206" s="10">
        <v>590</v>
      </c>
      <c r="F206" s="10">
        <v>20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127</v>
      </c>
      <c r="D207" s="10">
        <v>4</v>
      </c>
      <c r="E207" s="10">
        <v>121</v>
      </c>
      <c r="F207" s="10">
        <v>2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133</v>
      </c>
      <c r="D208" s="10">
        <v>1</v>
      </c>
      <c r="E208" s="10">
        <v>129</v>
      </c>
      <c r="F208" s="10">
        <v>3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149</v>
      </c>
      <c r="D209" s="10">
        <v>6</v>
      </c>
      <c r="E209" s="10">
        <v>136</v>
      </c>
      <c r="F209" s="10">
        <v>7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111</v>
      </c>
      <c r="D210" s="10">
        <v>1</v>
      </c>
      <c r="E210" s="10">
        <v>106</v>
      </c>
      <c r="F210" s="10">
        <v>4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105</v>
      </c>
      <c r="D211" s="10">
        <v>3</v>
      </c>
      <c r="E211" s="10">
        <v>98</v>
      </c>
      <c r="F211" s="10">
        <v>4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434</v>
      </c>
      <c r="D212" s="10">
        <v>9</v>
      </c>
      <c r="E212" s="10">
        <v>394</v>
      </c>
      <c r="F212" s="10">
        <v>31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102</v>
      </c>
      <c r="D213" s="10">
        <v>2</v>
      </c>
      <c r="E213" s="10">
        <v>91</v>
      </c>
      <c r="F213" s="10">
        <v>9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90</v>
      </c>
      <c r="D214" s="10">
        <v>3</v>
      </c>
      <c r="E214" s="10">
        <v>81</v>
      </c>
      <c r="F214" s="10">
        <v>6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96</v>
      </c>
      <c r="D215" s="10">
        <v>3</v>
      </c>
      <c r="E215" s="10">
        <v>86</v>
      </c>
      <c r="F215" s="10">
        <v>7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89</v>
      </c>
      <c r="D216" s="10">
        <v>1</v>
      </c>
      <c r="E216" s="10">
        <v>83</v>
      </c>
      <c r="F216" s="10">
        <v>5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57</v>
      </c>
      <c r="D217" s="10" t="s">
        <v>156</v>
      </c>
      <c r="E217" s="10">
        <v>53</v>
      </c>
      <c r="F217" s="10">
        <v>4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265</v>
      </c>
      <c r="D218" s="10">
        <v>7</v>
      </c>
      <c r="E218" s="10">
        <v>237</v>
      </c>
      <c r="F218" s="10">
        <v>21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69</v>
      </c>
      <c r="D219" s="10" t="s">
        <v>156</v>
      </c>
      <c r="E219" s="10">
        <v>61</v>
      </c>
      <c r="F219" s="10">
        <v>8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78</v>
      </c>
      <c r="D220" s="10">
        <v>5</v>
      </c>
      <c r="E220" s="10">
        <v>68</v>
      </c>
      <c r="F220" s="10">
        <v>5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46</v>
      </c>
      <c r="D221" s="10">
        <v>1</v>
      </c>
      <c r="E221" s="10">
        <v>43</v>
      </c>
      <c r="F221" s="10">
        <v>2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44</v>
      </c>
      <c r="D222" s="10" t="s">
        <v>156</v>
      </c>
      <c r="E222" s="10">
        <v>39</v>
      </c>
      <c r="F222" s="10">
        <v>5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28</v>
      </c>
      <c r="D223" s="10">
        <v>1</v>
      </c>
      <c r="E223" s="10">
        <v>26</v>
      </c>
      <c r="F223" s="10">
        <v>1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133</v>
      </c>
      <c r="D224" s="10">
        <v>3</v>
      </c>
      <c r="E224" s="10">
        <v>115</v>
      </c>
      <c r="F224" s="10">
        <v>15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18586</v>
      </c>
      <c r="D225" s="3">
        <v>5499</v>
      </c>
      <c r="E225" s="3">
        <v>12216</v>
      </c>
      <c r="F225" s="3">
        <v>871</v>
      </c>
    </row>
    <row r="226" spans="1:11" ht="12" customHeight="1" x14ac:dyDescent="0.2">
      <c r="A226" s="38" t="s">
        <v>145</v>
      </c>
      <c r="B226" s="1" t="s">
        <v>8</v>
      </c>
      <c r="C226" s="10">
        <v>1219</v>
      </c>
      <c r="D226" s="10">
        <v>669</v>
      </c>
      <c r="E226" s="10">
        <v>34</v>
      </c>
      <c r="F226" s="10">
        <v>516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207</v>
      </c>
      <c r="D227" s="10">
        <v>14</v>
      </c>
      <c r="E227" s="10">
        <v>5</v>
      </c>
      <c r="F227" s="10">
        <v>188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225</v>
      </c>
      <c r="D228" s="10">
        <v>51</v>
      </c>
      <c r="E228" s="10">
        <v>10</v>
      </c>
      <c r="F228" s="10">
        <v>164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238</v>
      </c>
      <c r="D229" s="10">
        <v>105</v>
      </c>
      <c r="E229" s="10">
        <v>12</v>
      </c>
      <c r="F229" s="10">
        <v>121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263</v>
      </c>
      <c r="D230" s="10">
        <v>222</v>
      </c>
      <c r="E230" s="10">
        <v>3</v>
      </c>
      <c r="F230" s="10">
        <v>38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286</v>
      </c>
      <c r="D231" s="10">
        <v>277</v>
      </c>
      <c r="E231" s="10">
        <v>4</v>
      </c>
      <c r="F231" s="10">
        <v>5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1528</v>
      </c>
      <c r="D232" s="10">
        <v>1513</v>
      </c>
      <c r="E232" s="10">
        <v>14</v>
      </c>
      <c r="F232" s="10">
        <v>1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291</v>
      </c>
      <c r="D233" s="10">
        <v>289</v>
      </c>
      <c r="E233" s="10">
        <v>1</v>
      </c>
      <c r="F233" s="10">
        <v>1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332</v>
      </c>
      <c r="D234" s="10">
        <v>329</v>
      </c>
      <c r="E234" s="10">
        <v>3</v>
      </c>
      <c r="F234" s="10" t="s">
        <v>156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320</v>
      </c>
      <c r="D235" s="10">
        <v>316</v>
      </c>
      <c r="E235" s="10">
        <v>4</v>
      </c>
      <c r="F235" s="10" t="s">
        <v>156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299</v>
      </c>
      <c r="D236" s="10">
        <v>296</v>
      </c>
      <c r="E236" s="10">
        <v>3</v>
      </c>
      <c r="F236" s="10" t="s">
        <v>156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286</v>
      </c>
      <c r="D237" s="10">
        <v>283</v>
      </c>
      <c r="E237" s="10">
        <v>3</v>
      </c>
      <c r="F237" s="10" t="s">
        <v>156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1451</v>
      </c>
      <c r="D238" s="10">
        <v>1401</v>
      </c>
      <c r="E238" s="10">
        <v>45</v>
      </c>
      <c r="F238" s="10">
        <v>5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297</v>
      </c>
      <c r="D239" s="10">
        <v>292</v>
      </c>
      <c r="E239" s="10">
        <v>4</v>
      </c>
      <c r="F239" s="10">
        <v>1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283</v>
      </c>
      <c r="D240" s="10">
        <v>280</v>
      </c>
      <c r="E240" s="10">
        <v>3</v>
      </c>
      <c r="F240" s="10" t="s">
        <v>156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306</v>
      </c>
      <c r="D241" s="10">
        <v>290</v>
      </c>
      <c r="E241" s="10">
        <v>13</v>
      </c>
      <c r="F241" s="10">
        <v>3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292</v>
      </c>
      <c r="D242" s="10">
        <v>282</v>
      </c>
      <c r="E242" s="10">
        <v>10</v>
      </c>
      <c r="F242" s="10" t="s">
        <v>156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273</v>
      </c>
      <c r="D243" s="10">
        <v>257</v>
      </c>
      <c r="E243" s="10">
        <v>15</v>
      </c>
      <c r="F243" s="10">
        <v>1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1497</v>
      </c>
      <c r="D244" s="10">
        <v>1077</v>
      </c>
      <c r="E244" s="10">
        <v>413</v>
      </c>
      <c r="F244" s="10">
        <v>7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292</v>
      </c>
      <c r="D245" s="10">
        <v>265</v>
      </c>
      <c r="E245" s="10">
        <v>27</v>
      </c>
      <c r="F245" s="10" t="s">
        <v>156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277</v>
      </c>
      <c r="D246" s="10">
        <v>250</v>
      </c>
      <c r="E246" s="10">
        <v>26</v>
      </c>
      <c r="F246" s="10">
        <v>1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326</v>
      </c>
      <c r="D247" s="10">
        <v>261</v>
      </c>
      <c r="E247" s="10">
        <v>62</v>
      </c>
      <c r="F247" s="10">
        <v>3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323</v>
      </c>
      <c r="D248" s="10">
        <v>196</v>
      </c>
      <c r="E248" s="10">
        <v>126</v>
      </c>
      <c r="F248" s="10">
        <v>1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279</v>
      </c>
      <c r="D249" s="10">
        <v>105</v>
      </c>
      <c r="E249" s="10">
        <v>172</v>
      </c>
      <c r="F249" s="10">
        <v>2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1337</v>
      </c>
      <c r="D250" s="10">
        <v>348</v>
      </c>
      <c r="E250" s="10">
        <v>982</v>
      </c>
      <c r="F250" s="10">
        <v>7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262</v>
      </c>
      <c r="D251" s="10">
        <v>89</v>
      </c>
      <c r="E251" s="10">
        <v>172</v>
      </c>
      <c r="F251" s="10">
        <v>1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275</v>
      </c>
      <c r="D252" s="10">
        <v>81</v>
      </c>
      <c r="E252" s="10">
        <v>192</v>
      </c>
      <c r="F252" s="10">
        <v>2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278</v>
      </c>
      <c r="D253" s="10">
        <v>68</v>
      </c>
      <c r="E253" s="10">
        <v>210</v>
      </c>
      <c r="F253" s="10" t="s">
        <v>156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274</v>
      </c>
      <c r="D254" s="10">
        <v>62</v>
      </c>
      <c r="E254" s="10">
        <v>211</v>
      </c>
      <c r="F254" s="10">
        <v>1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248</v>
      </c>
      <c r="D255" s="10">
        <v>48</v>
      </c>
      <c r="E255" s="10">
        <v>197</v>
      </c>
      <c r="F255" s="10">
        <v>3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1336</v>
      </c>
      <c r="D256" s="10">
        <v>145</v>
      </c>
      <c r="E256" s="10">
        <v>1168</v>
      </c>
      <c r="F256" s="10">
        <v>23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272</v>
      </c>
      <c r="D257" s="10">
        <v>40</v>
      </c>
      <c r="E257" s="10">
        <v>230</v>
      </c>
      <c r="F257" s="10">
        <v>2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277</v>
      </c>
      <c r="D258" s="10">
        <v>32</v>
      </c>
      <c r="E258" s="10">
        <v>239</v>
      </c>
      <c r="F258" s="10">
        <v>6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265</v>
      </c>
      <c r="D259" s="10">
        <v>31</v>
      </c>
      <c r="E259" s="10">
        <v>232</v>
      </c>
      <c r="F259" s="10">
        <v>2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253</v>
      </c>
      <c r="D260" s="10">
        <v>20</v>
      </c>
      <c r="E260" s="10">
        <v>227</v>
      </c>
      <c r="F260" s="10">
        <v>6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269</v>
      </c>
      <c r="D261" s="10">
        <v>22</v>
      </c>
      <c r="E261" s="10">
        <v>240</v>
      </c>
      <c r="F261" s="10">
        <v>7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1269</v>
      </c>
      <c r="D262" s="10">
        <v>72</v>
      </c>
      <c r="E262" s="10">
        <v>1182</v>
      </c>
      <c r="F262" s="10">
        <v>15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231</v>
      </c>
      <c r="D263" s="10">
        <v>14</v>
      </c>
      <c r="E263" s="10">
        <v>213</v>
      </c>
      <c r="F263" s="10">
        <v>4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273</v>
      </c>
      <c r="D264" s="10">
        <v>19</v>
      </c>
      <c r="E264" s="10">
        <v>254</v>
      </c>
      <c r="F264" s="10" t="s">
        <v>156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262</v>
      </c>
      <c r="D265" s="10">
        <v>14</v>
      </c>
      <c r="E265" s="10">
        <v>244</v>
      </c>
      <c r="F265" s="10">
        <v>4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242</v>
      </c>
      <c r="D266" s="10">
        <v>8</v>
      </c>
      <c r="E266" s="10">
        <v>231</v>
      </c>
      <c r="F266" s="10">
        <v>3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261</v>
      </c>
      <c r="D267" s="10">
        <v>17</v>
      </c>
      <c r="E267" s="10">
        <v>240</v>
      </c>
      <c r="F267" s="10">
        <v>4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1268</v>
      </c>
      <c r="D268" s="10">
        <v>68</v>
      </c>
      <c r="E268" s="10">
        <v>1176</v>
      </c>
      <c r="F268" s="10">
        <v>24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283</v>
      </c>
      <c r="D269" s="10">
        <v>15</v>
      </c>
      <c r="E269" s="10">
        <v>261</v>
      </c>
      <c r="F269" s="10">
        <v>7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261</v>
      </c>
      <c r="D270" s="10">
        <v>3</v>
      </c>
      <c r="E270" s="10">
        <v>252</v>
      </c>
      <c r="F270" s="10">
        <v>6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234</v>
      </c>
      <c r="D271" s="10">
        <v>18</v>
      </c>
      <c r="E271" s="10">
        <v>213</v>
      </c>
      <c r="F271" s="10">
        <v>3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239</v>
      </c>
      <c r="D272" s="10">
        <v>20</v>
      </c>
      <c r="E272" s="10">
        <v>216</v>
      </c>
      <c r="F272" s="10">
        <v>3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251</v>
      </c>
      <c r="D273" s="10">
        <v>12</v>
      </c>
      <c r="E273" s="10">
        <v>234</v>
      </c>
      <c r="F273" s="10">
        <v>5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1328</v>
      </c>
      <c r="D274" s="10">
        <v>53</v>
      </c>
      <c r="E274" s="10">
        <v>1240</v>
      </c>
      <c r="F274" s="10">
        <v>35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269</v>
      </c>
      <c r="D275" s="10">
        <v>10</v>
      </c>
      <c r="E275" s="10">
        <v>255</v>
      </c>
      <c r="F275" s="10">
        <v>4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276</v>
      </c>
      <c r="D276" s="10">
        <v>8</v>
      </c>
      <c r="E276" s="10">
        <v>264</v>
      </c>
      <c r="F276" s="10">
        <v>4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255</v>
      </c>
      <c r="D277" s="10">
        <v>10</v>
      </c>
      <c r="E277" s="10">
        <v>239</v>
      </c>
      <c r="F277" s="10">
        <v>6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266</v>
      </c>
      <c r="D278" s="10">
        <v>14</v>
      </c>
      <c r="E278" s="10">
        <v>246</v>
      </c>
      <c r="F278" s="10">
        <v>6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262</v>
      </c>
      <c r="D279" s="10">
        <v>11</v>
      </c>
      <c r="E279" s="10">
        <v>236</v>
      </c>
      <c r="F279" s="10">
        <v>15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1087</v>
      </c>
      <c r="D280" s="10">
        <v>31</v>
      </c>
      <c r="E280" s="10">
        <v>1044</v>
      </c>
      <c r="F280" s="10">
        <v>12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216</v>
      </c>
      <c r="D281" s="10">
        <v>8</v>
      </c>
      <c r="E281" s="10">
        <v>207</v>
      </c>
      <c r="F281" s="10">
        <v>1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223</v>
      </c>
      <c r="D282" s="10">
        <v>7</v>
      </c>
      <c r="E282" s="10">
        <v>214</v>
      </c>
      <c r="F282" s="10">
        <v>2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226</v>
      </c>
      <c r="D283" s="10">
        <v>3</v>
      </c>
      <c r="E283" s="10">
        <v>219</v>
      </c>
      <c r="F283" s="10">
        <v>4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209</v>
      </c>
      <c r="D284" s="10">
        <v>6</v>
      </c>
      <c r="E284" s="10">
        <v>199</v>
      </c>
      <c r="F284" s="10">
        <v>4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213</v>
      </c>
      <c r="D285" s="10">
        <v>7</v>
      </c>
      <c r="E285" s="10">
        <v>205</v>
      </c>
      <c r="F285" s="10">
        <v>1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1061</v>
      </c>
      <c r="D286" s="10">
        <v>33</v>
      </c>
      <c r="E286" s="10">
        <v>999</v>
      </c>
      <c r="F286" s="10">
        <v>29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201</v>
      </c>
      <c r="D287" s="10">
        <v>11</v>
      </c>
      <c r="E287" s="10">
        <v>180</v>
      </c>
      <c r="F287" s="10">
        <v>10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225</v>
      </c>
      <c r="D288" s="10">
        <v>5</v>
      </c>
      <c r="E288" s="10">
        <v>216</v>
      </c>
      <c r="F288" s="10">
        <v>4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214</v>
      </c>
      <c r="D289" s="10">
        <v>3</v>
      </c>
      <c r="E289" s="10">
        <v>206</v>
      </c>
      <c r="F289" s="10">
        <v>5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215</v>
      </c>
      <c r="D290" s="10">
        <v>6</v>
      </c>
      <c r="E290" s="10">
        <v>204</v>
      </c>
      <c r="F290" s="10">
        <v>5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206</v>
      </c>
      <c r="D291" s="10">
        <v>8</v>
      </c>
      <c r="E291" s="10">
        <v>193</v>
      </c>
      <c r="F291" s="10">
        <v>5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996</v>
      </c>
      <c r="D292" s="10">
        <v>25</v>
      </c>
      <c r="E292" s="10">
        <v>934</v>
      </c>
      <c r="F292" s="10">
        <v>37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202</v>
      </c>
      <c r="D293" s="10">
        <v>4</v>
      </c>
      <c r="E293" s="10">
        <v>190</v>
      </c>
      <c r="F293" s="10">
        <v>8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213</v>
      </c>
      <c r="D294" s="10">
        <v>9</v>
      </c>
      <c r="E294" s="10">
        <v>196</v>
      </c>
      <c r="F294" s="10">
        <v>8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199</v>
      </c>
      <c r="D295" s="10">
        <v>4</v>
      </c>
      <c r="E295" s="10">
        <v>187</v>
      </c>
      <c r="F295" s="10">
        <v>8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183</v>
      </c>
      <c r="D296" s="10">
        <v>6</v>
      </c>
      <c r="E296" s="10">
        <v>170</v>
      </c>
      <c r="F296" s="10">
        <v>7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199</v>
      </c>
      <c r="D297" s="10">
        <v>2</v>
      </c>
      <c r="E297" s="10">
        <v>191</v>
      </c>
      <c r="F297" s="10">
        <v>6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845</v>
      </c>
      <c r="D298" s="10">
        <v>22</v>
      </c>
      <c r="E298" s="10">
        <v>791</v>
      </c>
      <c r="F298" s="10">
        <v>32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178</v>
      </c>
      <c r="D299" s="10">
        <v>7</v>
      </c>
      <c r="E299" s="10">
        <v>168</v>
      </c>
      <c r="F299" s="10">
        <v>3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199</v>
      </c>
      <c r="D300" s="10">
        <v>7</v>
      </c>
      <c r="E300" s="10">
        <v>185</v>
      </c>
      <c r="F300" s="10">
        <v>7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164</v>
      </c>
      <c r="D301" s="10">
        <v>5</v>
      </c>
      <c r="E301" s="10">
        <v>153</v>
      </c>
      <c r="F301" s="10">
        <v>6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144</v>
      </c>
      <c r="D302" s="10">
        <v>3</v>
      </c>
      <c r="E302" s="10">
        <v>133</v>
      </c>
      <c r="F302" s="10">
        <v>8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160</v>
      </c>
      <c r="D303" s="10" t="s">
        <v>156</v>
      </c>
      <c r="E303" s="10">
        <v>152</v>
      </c>
      <c r="F303" s="10">
        <v>8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755</v>
      </c>
      <c r="D304" s="10">
        <v>8</v>
      </c>
      <c r="E304" s="10">
        <v>710</v>
      </c>
      <c r="F304" s="10">
        <v>37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155</v>
      </c>
      <c r="D305" s="10">
        <v>1</v>
      </c>
      <c r="E305" s="10">
        <v>144</v>
      </c>
      <c r="F305" s="10">
        <v>10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161</v>
      </c>
      <c r="D306" s="10">
        <v>3</v>
      </c>
      <c r="E306" s="10">
        <v>153</v>
      </c>
      <c r="F306" s="10">
        <v>5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157</v>
      </c>
      <c r="D307" s="10" t="s">
        <v>156</v>
      </c>
      <c r="E307" s="10">
        <v>150</v>
      </c>
      <c r="F307" s="10">
        <v>7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143</v>
      </c>
      <c r="D308" s="10">
        <v>1</v>
      </c>
      <c r="E308" s="10">
        <v>132</v>
      </c>
      <c r="F308" s="10">
        <v>10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139</v>
      </c>
      <c r="D309" s="10">
        <v>3</v>
      </c>
      <c r="E309" s="10">
        <v>131</v>
      </c>
      <c r="F309" s="10">
        <v>5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656</v>
      </c>
      <c r="D310" s="10">
        <v>13</v>
      </c>
      <c r="E310" s="10">
        <v>599</v>
      </c>
      <c r="F310" s="10">
        <v>44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136</v>
      </c>
      <c r="D311" s="10">
        <v>3</v>
      </c>
      <c r="E311" s="10">
        <v>124</v>
      </c>
      <c r="F311" s="10">
        <v>9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138</v>
      </c>
      <c r="D312" s="10">
        <v>4</v>
      </c>
      <c r="E312" s="10">
        <v>124</v>
      </c>
      <c r="F312" s="10">
        <v>10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135</v>
      </c>
      <c r="D313" s="10">
        <v>1</v>
      </c>
      <c r="E313" s="10">
        <v>127</v>
      </c>
      <c r="F313" s="10">
        <v>7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120</v>
      </c>
      <c r="D314" s="10">
        <v>4</v>
      </c>
      <c r="E314" s="10">
        <v>104</v>
      </c>
      <c r="F314" s="10">
        <v>12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127</v>
      </c>
      <c r="D315" s="10">
        <v>1</v>
      </c>
      <c r="E315" s="10">
        <v>120</v>
      </c>
      <c r="F315" s="10">
        <v>6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481</v>
      </c>
      <c r="D316" s="10">
        <v>8</v>
      </c>
      <c r="E316" s="10">
        <v>458</v>
      </c>
      <c r="F316" s="10">
        <v>15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119</v>
      </c>
      <c r="D317" s="10">
        <v>1</v>
      </c>
      <c r="E317" s="10">
        <v>115</v>
      </c>
      <c r="F317" s="10">
        <v>3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122</v>
      </c>
      <c r="D318" s="10" t="s">
        <v>156</v>
      </c>
      <c r="E318" s="10">
        <v>118</v>
      </c>
      <c r="F318" s="10">
        <v>4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90</v>
      </c>
      <c r="D319" s="10">
        <v>2</v>
      </c>
      <c r="E319" s="10">
        <v>85</v>
      </c>
      <c r="F319" s="10">
        <v>3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77</v>
      </c>
      <c r="D320" s="10">
        <v>2</v>
      </c>
      <c r="E320" s="10">
        <v>73</v>
      </c>
      <c r="F320" s="10">
        <v>2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73</v>
      </c>
      <c r="D321" s="10">
        <v>3</v>
      </c>
      <c r="E321" s="10">
        <v>67</v>
      </c>
      <c r="F321" s="10">
        <v>3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283</v>
      </c>
      <c r="D322" s="10">
        <v>6</v>
      </c>
      <c r="E322" s="10">
        <v>260</v>
      </c>
      <c r="F322" s="10">
        <v>17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68</v>
      </c>
      <c r="D323" s="10" t="s">
        <v>156</v>
      </c>
      <c r="E323" s="10">
        <v>63</v>
      </c>
      <c r="F323" s="10">
        <v>5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62</v>
      </c>
      <c r="D324" s="10" t="s">
        <v>156</v>
      </c>
      <c r="E324" s="10">
        <v>59</v>
      </c>
      <c r="F324" s="10">
        <v>3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43</v>
      </c>
      <c r="D325" s="10">
        <v>1</v>
      </c>
      <c r="E325" s="10">
        <v>40</v>
      </c>
      <c r="F325" s="10">
        <v>2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58</v>
      </c>
      <c r="D326" s="10">
        <v>2</v>
      </c>
      <c r="E326" s="10">
        <v>52</v>
      </c>
      <c r="F326" s="10">
        <v>4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52</v>
      </c>
      <c r="D327" s="10">
        <v>3</v>
      </c>
      <c r="E327" s="10">
        <v>46</v>
      </c>
      <c r="F327" s="10">
        <v>3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141</v>
      </c>
      <c r="D328" s="10">
        <v>5</v>
      </c>
      <c r="E328" s="10">
        <v>124</v>
      </c>
      <c r="F328" s="10">
        <v>12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33</v>
      </c>
      <c r="D329" s="10">
        <v>2</v>
      </c>
      <c r="E329" s="10">
        <v>30</v>
      </c>
      <c r="F329" s="10">
        <v>1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38</v>
      </c>
      <c r="D330" s="10">
        <v>2</v>
      </c>
      <c r="E330" s="10">
        <v>35</v>
      </c>
      <c r="F330" s="10">
        <v>1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30</v>
      </c>
      <c r="D331" s="10" t="s">
        <v>156</v>
      </c>
      <c r="E331" s="10">
        <v>26</v>
      </c>
      <c r="F331" s="10">
        <v>4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23</v>
      </c>
      <c r="D332" s="10" t="s">
        <v>156</v>
      </c>
      <c r="E332" s="10">
        <v>19</v>
      </c>
      <c r="F332" s="10">
        <v>4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17</v>
      </c>
      <c r="D333" s="10">
        <v>1</v>
      </c>
      <c r="E333" s="10">
        <v>14</v>
      </c>
      <c r="F333" s="10">
        <v>2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48</v>
      </c>
      <c r="D334" s="5">
        <v>2</v>
      </c>
      <c r="E334" s="5">
        <v>43</v>
      </c>
      <c r="F334" s="5">
        <v>3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5" customWidth="1"/>
    <col min="5" max="5" width="17.5" customWidth="1"/>
    <col min="6" max="6" width="15.66406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131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219494</v>
      </c>
      <c r="D5" s="3">
        <v>66422</v>
      </c>
      <c r="E5" s="3">
        <v>143998</v>
      </c>
      <c r="F5" s="3">
        <v>9074</v>
      </c>
    </row>
    <row r="6" spans="1:32" ht="12" customHeight="1" x14ac:dyDescent="0.2">
      <c r="A6" s="38" t="s">
        <v>145</v>
      </c>
      <c r="B6" s="1" t="s">
        <v>8</v>
      </c>
      <c r="C6" s="10">
        <v>12228</v>
      </c>
      <c r="D6" s="10">
        <v>5946</v>
      </c>
      <c r="E6" s="10">
        <v>476</v>
      </c>
      <c r="F6" s="10">
        <v>5806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1930</v>
      </c>
      <c r="D7" s="10">
        <v>127</v>
      </c>
      <c r="E7" s="10">
        <v>98</v>
      </c>
      <c r="F7" s="10">
        <v>1705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2170</v>
      </c>
      <c r="D8" s="10">
        <v>392</v>
      </c>
      <c r="E8" s="10">
        <v>87</v>
      </c>
      <c r="F8" s="10">
        <v>1691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2465</v>
      </c>
      <c r="D9" s="10">
        <v>878</v>
      </c>
      <c r="E9" s="10">
        <v>115</v>
      </c>
      <c r="F9" s="10">
        <v>1472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2781</v>
      </c>
      <c r="D10" s="10">
        <v>1778</v>
      </c>
      <c r="E10" s="10">
        <v>123</v>
      </c>
      <c r="F10" s="10">
        <v>880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2882</v>
      </c>
      <c r="D11" s="10">
        <v>2771</v>
      </c>
      <c r="E11" s="10">
        <v>53</v>
      </c>
      <c r="F11" s="10">
        <v>58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16060</v>
      </c>
      <c r="D12" s="10">
        <v>15720</v>
      </c>
      <c r="E12" s="10">
        <v>225</v>
      </c>
      <c r="F12" s="10">
        <v>115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2986</v>
      </c>
      <c r="D13" s="10">
        <v>2921</v>
      </c>
      <c r="E13" s="10">
        <v>36</v>
      </c>
      <c r="F13" s="10">
        <v>29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3060</v>
      </c>
      <c r="D14" s="10">
        <v>3009</v>
      </c>
      <c r="E14" s="10">
        <v>34</v>
      </c>
      <c r="F14" s="10">
        <v>17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3382</v>
      </c>
      <c r="D15" s="10">
        <v>3310</v>
      </c>
      <c r="E15" s="10">
        <v>57</v>
      </c>
      <c r="F15" s="10">
        <v>15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3318</v>
      </c>
      <c r="D16" s="10">
        <v>3243</v>
      </c>
      <c r="E16" s="10">
        <v>47</v>
      </c>
      <c r="F16" s="10">
        <v>28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3314</v>
      </c>
      <c r="D17" s="10">
        <v>3237</v>
      </c>
      <c r="E17" s="10">
        <v>51</v>
      </c>
      <c r="F17" s="10">
        <v>26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16545</v>
      </c>
      <c r="D18" s="10">
        <v>16067</v>
      </c>
      <c r="E18" s="10">
        <v>398</v>
      </c>
      <c r="F18" s="10">
        <v>80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3195</v>
      </c>
      <c r="D19" s="10">
        <v>3129</v>
      </c>
      <c r="E19" s="10">
        <v>42</v>
      </c>
      <c r="F19" s="10">
        <v>24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3361</v>
      </c>
      <c r="D20" s="10">
        <v>3283</v>
      </c>
      <c r="E20" s="10">
        <v>52</v>
      </c>
      <c r="F20" s="10">
        <v>26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3366</v>
      </c>
      <c r="D21" s="10">
        <v>3281</v>
      </c>
      <c r="E21" s="10">
        <v>73</v>
      </c>
      <c r="F21" s="10">
        <v>12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3415</v>
      </c>
      <c r="D22" s="10">
        <v>3310</v>
      </c>
      <c r="E22" s="10">
        <v>95</v>
      </c>
      <c r="F22" s="10">
        <v>10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3208</v>
      </c>
      <c r="D23" s="10">
        <v>3064</v>
      </c>
      <c r="E23" s="10">
        <v>136</v>
      </c>
      <c r="F23" s="10">
        <v>8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16529</v>
      </c>
      <c r="D24" s="10">
        <v>12561</v>
      </c>
      <c r="E24" s="10">
        <v>3875</v>
      </c>
      <c r="F24" s="10">
        <v>93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3312</v>
      </c>
      <c r="D25" s="10">
        <v>3108</v>
      </c>
      <c r="E25" s="10">
        <v>191</v>
      </c>
      <c r="F25" s="10">
        <v>13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3295</v>
      </c>
      <c r="D26" s="10">
        <v>3021</v>
      </c>
      <c r="E26" s="10">
        <v>263</v>
      </c>
      <c r="F26" s="10">
        <v>11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3318</v>
      </c>
      <c r="D27" s="10">
        <v>2838</v>
      </c>
      <c r="E27" s="10">
        <v>457</v>
      </c>
      <c r="F27" s="10">
        <v>23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3397</v>
      </c>
      <c r="D28" s="10">
        <v>2084</v>
      </c>
      <c r="E28" s="10">
        <v>1293</v>
      </c>
      <c r="F28" s="10">
        <v>20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3207</v>
      </c>
      <c r="D29" s="10">
        <v>1510</v>
      </c>
      <c r="E29" s="10">
        <v>1671</v>
      </c>
      <c r="F29" s="10">
        <v>26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15115</v>
      </c>
      <c r="D30" s="10">
        <v>5271</v>
      </c>
      <c r="E30" s="10">
        <v>9697</v>
      </c>
      <c r="F30" s="10">
        <v>147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3108</v>
      </c>
      <c r="D31" s="10">
        <v>1344</v>
      </c>
      <c r="E31" s="10">
        <v>1734</v>
      </c>
      <c r="F31" s="10">
        <v>30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3095</v>
      </c>
      <c r="D32" s="10">
        <v>1208</v>
      </c>
      <c r="E32" s="10">
        <v>1865</v>
      </c>
      <c r="F32" s="10">
        <v>22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3093</v>
      </c>
      <c r="D33" s="10">
        <v>1001</v>
      </c>
      <c r="E33" s="10">
        <v>2051</v>
      </c>
      <c r="F33" s="10">
        <v>41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2979</v>
      </c>
      <c r="D34" s="10">
        <v>935</v>
      </c>
      <c r="E34" s="10">
        <v>2016</v>
      </c>
      <c r="F34" s="10">
        <v>28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2840</v>
      </c>
      <c r="D35" s="10">
        <v>783</v>
      </c>
      <c r="E35" s="10">
        <v>2031</v>
      </c>
      <c r="F35" s="10">
        <v>26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14514</v>
      </c>
      <c r="D36" s="10">
        <v>2611</v>
      </c>
      <c r="E36" s="10">
        <v>11749</v>
      </c>
      <c r="F36" s="10">
        <v>154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2969</v>
      </c>
      <c r="D37" s="10">
        <v>667</v>
      </c>
      <c r="E37" s="10">
        <v>2277</v>
      </c>
      <c r="F37" s="10">
        <v>25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2947</v>
      </c>
      <c r="D38" s="10">
        <v>549</v>
      </c>
      <c r="E38" s="10">
        <v>2369</v>
      </c>
      <c r="F38" s="10">
        <v>29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2933</v>
      </c>
      <c r="D39" s="10">
        <v>515</v>
      </c>
      <c r="E39" s="10">
        <v>2385</v>
      </c>
      <c r="F39" s="10">
        <v>33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2798</v>
      </c>
      <c r="D40" s="10">
        <v>458</v>
      </c>
      <c r="E40" s="10">
        <v>2303</v>
      </c>
      <c r="F40" s="10">
        <v>37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2867</v>
      </c>
      <c r="D41" s="10">
        <v>422</v>
      </c>
      <c r="E41" s="10">
        <v>2415</v>
      </c>
      <c r="F41" s="10">
        <v>30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14961</v>
      </c>
      <c r="D42" s="10">
        <v>1881</v>
      </c>
      <c r="E42" s="10">
        <v>12867</v>
      </c>
      <c r="F42" s="10">
        <v>213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3066</v>
      </c>
      <c r="D43" s="10">
        <v>442</v>
      </c>
      <c r="E43" s="10">
        <v>2579</v>
      </c>
      <c r="F43" s="10">
        <v>45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3012</v>
      </c>
      <c r="D44" s="10">
        <v>365</v>
      </c>
      <c r="E44" s="10">
        <v>2614</v>
      </c>
      <c r="F44" s="10">
        <v>33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2945</v>
      </c>
      <c r="D45" s="10">
        <v>400</v>
      </c>
      <c r="E45" s="10">
        <v>2498</v>
      </c>
      <c r="F45" s="10">
        <v>47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2944</v>
      </c>
      <c r="D46" s="10">
        <v>345</v>
      </c>
      <c r="E46" s="10">
        <v>2553</v>
      </c>
      <c r="F46" s="10">
        <v>46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2994</v>
      </c>
      <c r="D47" s="10">
        <v>329</v>
      </c>
      <c r="E47" s="10">
        <v>2623</v>
      </c>
      <c r="F47" s="10">
        <v>42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14877</v>
      </c>
      <c r="D48" s="10">
        <v>1452</v>
      </c>
      <c r="E48" s="10">
        <v>13232</v>
      </c>
      <c r="F48" s="10">
        <v>193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3028</v>
      </c>
      <c r="D49" s="10">
        <v>339</v>
      </c>
      <c r="E49" s="10">
        <v>2649</v>
      </c>
      <c r="F49" s="10">
        <v>40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2918</v>
      </c>
      <c r="D50" s="10">
        <v>296</v>
      </c>
      <c r="E50" s="10">
        <v>2585</v>
      </c>
      <c r="F50" s="10">
        <v>37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2798</v>
      </c>
      <c r="D51" s="10">
        <v>265</v>
      </c>
      <c r="E51" s="10">
        <v>2497</v>
      </c>
      <c r="F51" s="10">
        <v>36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2962</v>
      </c>
      <c r="D52" s="10">
        <v>265</v>
      </c>
      <c r="E52" s="10">
        <v>2653</v>
      </c>
      <c r="F52" s="10">
        <v>44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3171</v>
      </c>
      <c r="D53" s="10">
        <v>287</v>
      </c>
      <c r="E53" s="10">
        <v>2848</v>
      </c>
      <c r="F53" s="10">
        <v>36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16577</v>
      </c>
      <c r="D54" s="10">
        <v>1414</v>
      </c>
      <c r="E54" s="10">
        <v>14943</v>
      </c>
      <c r="F54" s="10">
        <v>220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3434</v>
      </c>
      <c r="D55" s="10">
        <v>300</v>
      </c>
      <c r="E55" s="10">
        <v>3082</v>
      </c>
      <c r="F55" s="10">
        <v>52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3243</v>
      </c>
      <c r="D56" s="10">
        <v>275</v>
      </c>
      <c r="E56" s="10">
        <v>2929</v>
      </c>
      <c r="F56" s="10">
        <v>39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3491</v>
      </c>
      <c r="D57" s="10">
        <v>316</v>
      </c>
      <c r="E57" s="10">
        <v>3126</v>
      </c>
      <c r="F57" s="10">
        <v>49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3263</v>
      </c>
      <c r="D58" s="10">
        <v>270</v>
      </c>
      <c r="E58" s="10">
        <v>2949</v>
      </c>
      <c r="F58" s="10">
        <v>44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3146</v>
      </c>
      <c r="D59" s="10">
        <v>253</v>
      </c>
      <c r="E59" s="10">
        <v>2857</v>
      </c>
      <c r="F59" s="10">
        <v>36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14618</v>
      </c>
      <c r="D60" s="10">
        <v>992</v>
      </c>
      <c r="E60" s="10">
        <v>13402</v>
      </c>
      <c r="F60" s="10">
        <v>224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3062</v>
      </c>
      <c r="D61" s="10">
        <v>216</v>
      </c>
      <c r="E61" s="10">
        <v>2805</v>
      </c>
      <c r="F61" s="10">
        <v>41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3035</v>
      </c>
      <c r="D62" s="10">
        <v>229</v>
      </c>
      <c r="E62" s="10">
        <v>2757</v>
      </c>
      <c r="F62" s="10">
        <v>49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3016</v>
      </c>
      <c r="D63" s="10">
        <v>225</v>
      </c>
      <c r="E63" s="10">
        <v>2752</v>
      </c>
      <c r="F63" s="10">
        <v>39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2720</v>
      </c>
      <c r="D64" s="10">
        <v>164</v>
      </c>
      <c r="E64" s="10">
        <v>2511</v>
      </c>
      <c r="F64" s="10">
        <v>45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2785</v>
      </c>
      <c r="D65" s="10">
        <v>158</v>
      </c>
      <c r="E65" s="10">
        <v>2577</v>
      </c>
      <c r="F65" s="10">
        <v>50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12717</v>
      </c>
      <c r="D66" s="10">
        <v>645</v>
      </c>
      <c r="E66" s="10">
        <v>11864</v>
      </c>
      <c r="F66" s="10">
        <v>208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2866</v>
      </c>
      <c r="D67" s="10">
        <v>153</v>
      </c>
      <c r="E67" s="10">
        <v>2674</v>
      </c>
      <c r="F67" s="10">
        <v>39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2529</v>
      </c>
      <c r="D68" s="10">
        <v>150</v>
      </c>
      <c r="E68" s="10">
        <v>2346</v>
      </c>
      <c r="F68" s="10">
        <v>33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2518</v>
      </c>
      <c r="D69" s="10">
        <v>129</v>
      </c>
      <c r="E69" s="10">
        <v>2343</v>
      </c>
      <c r="F69" s="10">
        <v>46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2414</v>
      </c>
      <c r="D70" s="10">
        <v>108</v>
      </c>
      <c r="E70" s="10">
        <v>2263</v>
      </c>
      <c r="F70" s="10">
        <v>43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2390</v>
      </c>
      <c r="D71" s="10">
        <v>105</v>
      </c>
      <c r="E71" s="10">
        <v>2238</v>
      </c>
      <c r="F71" s="10">
        <v>47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12049</v>
      </c>
      <c r="D72" s="10">
        <v>516</v>
      </c>
      <c r="E72" s="10">
        <v>11277</v>
      </c>
      <c r="F72" s="10">
        <v>256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2326</v>
      </c>
      <c r="D73" s="10">
        <v>114</v>
      </c>
      <c r="E73" s="10">
        <v>2159</v>
      </c>
      <c r="F73" s="10">
        <v>53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2418</v>
      </c>
      <c r="D74" s="10">
        <v>90</v>
      </c>
      <c r="E74" s="10">
        <v>2282</v>
      </c>
      <c r="F74" s="10">
        <v>46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2471</v>
      </c>
      <c r="D75" s="10">
        <v>110</v>
      </c>
      <c r="E75" s="10">
        <v>2302</v>
      </c>
      <c r="F75" s="10">
        <v>59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2315</v>
      </c>
      <c r="D76" s="10">
        <v>100</v>
      </c>
      <c r="E76" s="10">
        <v>2172</v>
      </c>
      <c r="F76" s="10">
        <v>43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2519</v>
      </c>
      <c r="D77" s="10">
        <v>102</v>
      </c>
      <c r="E77" s="10">
        <v>2362</v>
      </c>
      <c r="F77" s="10">
        <v>55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11305</v>
      </c>
      <c r="D78" s="10">
        <v>430</v>
      </c>
      <c r="E78" s="10">
        <v>10595</v>
      </c>
      <c r="F78" s="10">
        <v>280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2383</v>
      </c>
      <c r="D79" s="10">
        <v>86</v>
      </c>
      <c r="E79" s="10">
        <v>2238</v>
      </c>
      <c r="F79" s="10">
        <v>59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2299</v>
      </c>
      <c r="D80" s="10">
        <v>91</v>
      </c>
      <c r="E80" s="10">
        <v>2148</v>
      </c>
      <c r="F80" s="10">
        <v>60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2282</v>
      </c>
      <c r="D81" s="10">
        <v>81</v>
      </c>
      <c r="E81" s="10">
        <v>2156</v>
      </c>
      <c r="F81" s="10">
        <v>45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2231</v>
      </c>
      <c r="D82" s="10">
        <v>88</v>
      </c>
      <c r="E82" s="10">
        <v>2083</v>
      </c>
      <c r="F82" s="10">
        <v>60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2110</v>
      </c>
      <c r="D83" s="10">
        <v>84</v>
      </c>
      <c r="E83" s="10">
        <v>1970</v>
      </c>
      <c r="F83" s="10">
        <v>56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10276</v>
      </c>
      <c r="D84" s="10">
        <v>293</v>
      </c>
      <c r="E84" s="10">
        <v>9721</v>
      </c>
      <c r="F84" s="10">
        <v>262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2166</v>
      </c>
      <c r="D85" s="10">
        <v>66</v>
      </c>
      <c r="E85" s="10">
        <v>2043</v>
      </c>
      <c r="F85" s="10">
        <v>57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2054</v>
      </c>
      <c r="D86" s="10">
        <v>56</v>
      </c>
      <c r="E86" s="10">
        <v>1945</v>
      </c>
      <c r="F86" s="10">
        <v>53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2110</v>
      </c>
      <c r="D87" s="10">
        <v>62</v>
      </c>
      <c r="E87" s="10">
        <v>1997</v>
      </c>
      <c r="F87" s="10">
        <v>51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1983</v>
      </c>
      <c r="D88" s="10">
        <v>50</v>
      </c>
      <c r="E88" s="10">
        <v>1888</v>
      </c>
      <c r="F88" s="10">
        <v>45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1963</v>
      </c>
      <c r="D89" s="10">
        <v>59</v>
      </c>
      <c r="E89" s="10">
        <v>1848</v>
      </c>
      <c r="F89" s="10">
        <v>56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8530</v>
      </c>
      <c r="D90" s="10">
        <v>235</v>
      </c>
      <c r="E90" s="10">
        <v>8005</v>
      </c>
      <c r="F90" s="10">
        <v>290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1866</v>
      </c>
      <c r="D91" s="10">
        <v>47</v>
      </c>
      <c r="E91" s="10">
        <v>1768</v>
      </c>
      <c r="F91" s="10">
        <v>51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1818</v>
      </c>
      <c r="D92" s="10">
        <v>42</v>
      </c>
      <c r="E92" s="10">
        <v>1726</v>
      </c>
      <c r="F92" s="10">
        <v>50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1757</v>
      </c>
      <c r="D93" s="10">
        <v>55</v>
      </c>
      <c r="E93" s="10">
        <v>1631</v>
      </c>
      <c r="F93" s="10">
        <v>71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1592</v>
      </c>
      <c r="D94" s="10">
        <v>58</v>
      </c>
      <c r="E94" s="10">
        <v>1474</v>
      </c>
      <c r="F94" s="10">
        <v>60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1497</v>
      </c>
      <c r="D95" s="10">
        <v>33</v>
      </c>
      <c r="E95" s="10">
        <v>1406</v>
      </c>
      <c r="F95" s="10">
        <v>58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5963</v>
      </c>
      <c r="D96" s="10">
        <v>163</v>
      </c>
      <c r="E96" s="10">
        <v>5577</v>
      </c>
      <c r="F96" s="10">
        <v>223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1430</v>
      </c>
      <c r="D97" s="10">
        <v>48</v>
      </c>
      <c r="E97" s="10">
        <v>1330</v>
      </c>
      <c r="F97" s="10">
        <v>52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1322</v>
      </c>
      <c r="D98" s="10">
        <v>36</v>
      </c>
      <c r="E98" s="10">
        <v>1227</v>
      </c>
      <c r="F98" s="10">
        <v>59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1166</v>
      </c>
      <c r="D99" s="10">
        <v>42</v>
      </c>
      <c r="E99" s="10">
        <v>1082</v>
      </c>
      <c r="F99" s="10">
        <v>42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1057</v>
      </c>
      <c r="D100" s="10">
        <v>17</v>
      </c>
      <c r="E100" s="10">
        <v>998</v>
      </c>
      <c r="F100" s="10">
        <v>42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988</v>
      </c>
      <c r="D101" s="10">
        <v>20</v>
      </c>
      <c r="E101" s="10">
        <v>940</v>
      </c>
      <c r="F101" s="10">
        <v>28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3636</v>
      </c>
      <c r="D102" s="10">
        <v>110</v>
      </c>
      <c r="E102" s="10">
        <v>3377</v>
      </c>
      <c r="F102" s="10">
        <v>149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911</v>
      </c>
      <c r="D103" s="10">
        <v>35</v>
      </c>
      <c r="E103" s="10">
        <v>847</v>
      </c>
      <c r="F103" s="10">
        <v>29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810</v>
      </c>
      <c r="D104" s="10">
        <v>23</v>
      </c>
      <c r="E104" s="10">
        <v>758</v>
      </c>
      <c r="F104" s="10">
        <v>29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775</v>
      </c>
      <c r="D105" s="10">
        <v>25</v>
      </c>
      <c r="E105" s="10">
        <v>710</v>
      </c>
      <c r="F105" s="10">
        <v>40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595</v>
      </c>
      <c r="D106" s="10">
        <v>15</v>
      </c>
      <c r="E106" s="10">
        <v>551</v>
      </c>
      <c r="F106" s="10">
        <v>29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545</v>
      </c>
      <c r="D107" s="10">
        <v>12</v>
      </c>
      <c r="E107" s="10">
        <v>511</v>
      </c>
      <c r="F107" s="10">
        <v>22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1925</v>
      </c>
      <c r="D108" s="10">
        <v>63</v>
      </c>
      <c r="E108" s="10">
        <v>1757</v>
      </c>
      <c r="F108" s="10">
        <v>105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468</v>
      </c>
      <c r="D109" s="10">
        <v>12</v>
      </c>
      <c r="E109" s="10">
        <v>430</v>
      </c>
      <c r="F109" s="10">
        <v>26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447</v>
      </c>
      <c r="D110" s="10">
        <v>11</v>
      </c>
      <c r="E110" s="10">
        <v>415</v>
      </c>
      <c r="F110" s="10">
        <v>21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376</v>
      </c>
      <c r="D111" s="10">
        <v>9</v>
      </c>
      <c r="E111" s="10">
        <v>340</v>
      </c>
      <c r="F111" s="10">
        <v>27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359</v>
      </c>
      <c r="D112" s="10">
        <v>18</v>
      </c>
      <c r="E112" s="10">
        <v>328</v>
      </c>
      <c r="F112" s="10">
        <v>13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275</v>
      </c>
      <c r="D113" s="10">
        <v>13</v>
      </c>
      <c r="E113" s="10">
        <v>244</v>
      </c>
      <c r="F113" s="10">
        <v>18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1069</v>
      </c>
      <c r="D114" s="10">
        <v>52</v>
      </c>
      <c r="E114" s="10">
        <v>961</v>
      </c>
      <c r="F114" s="10">
        <v>56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114576</v>
      </c>
      <c r="D115" s="3">
        <v>34822</v>
      </c>
      <c r="E115" s="3">
        <v>75275</v>
      </c>
      <c r="F115" s="3">
        <v>4479</v>
      </c>
    </row>
    <row r="116" spans="1:11" ht="12" customHeight="1" x14ac:dyDescent="0.2">
      <c r="A116" s="38" t="s">
        <v>145</v>
      </c>
      <c r="B116" s="1" t="s">
        <v>8</v>
      </c>
      <c r="C116" s="10">
        <v>6050</v>
      </c>
      <c r="D116" s="10">
        <v>2944</v>
      </c>
      <c r="E116" s="10">
        <v>219</v>
      </c>
      <c r="F116" s="10">
        <v>2887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958</v>
      </c>
      <c r="D117" s="10">
        <v>71</v>
      </c>
      <c r="E117" s="10">
        <v>44</v>
      </c>
      <c r="F117" s="10">
        <v>843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1088</v>
      </c>
      <c r="D118" s="10">
        <v>197</v>
      </c>
      <c r="E118" s="10">
        <v>39</v>
      </c>
      <c r="F118" s="10">
        <v>852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1250</v>
      </c>
      <c r="D119" s="10">
        <v>457</v>
      </c>
      <c r="E119" s="10">
        <v>53</v>
      </c>
      <c r="F119" s="10">
        <v>740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1354</v>
      </c>
      <c r="D120" s="10">
        <v>870</v>
      </c>
      <c r="E120" s="10">
        <v>58</v>
      </c>
      <c r="F120" s="10">
        <v>426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1400</v>
      </c>
      <c r="D121" s="10">
        <v>1349</v>
      </c>
      <c r="E121" s="10">
        <v>25</v>
      </c>
      <c r="F121" s="10">
        <v>26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7956</v>
      </c>
      <c r="D122" s="10">
        <v>7796</v>
      </c>
      <c r="E122" s="10">
        <v>105</v>
      </c>
      <c r="F122" s="10">
        <v>55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1495</v>
      </c>
      <c r="D123" s="10">
        <v>1465</v>
      </c>
      <c r="E123" s="10">
        <v>19</v>
      </c>
      <c r="F123" s="10">
        <v>11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1493</v>
      </c>
      <c r="D124" s="10">
        <v>1467</v>
      </c>
      <c r="E124" s="10">
        <v>17</v>
      </c>
      <c r="F124" s="10">
        <v>9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1689</v>
      </c>
      <c r="D125" s="10">
        <v>1656</v>
      </c>
      <c r="E125" s="10">
        <v>23</v>
      </c>
      <c r="F125" s="10">
        <v>10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1610</v>
      </c>
      <c r="D126" s="10">
        <v>1579</v>
      </c>
      <c r="E126" s="10">
        <v>18</v>
      </c>
      <c r="F126" s="10">
        <v>13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1669</v>
      </c>
      <c r="D127" s="10">
        <v>1629</v>
      </c>
      <c r="E127" s="10">
        <v>28</v>
      </c>
      <c r="F127" s="10">
        <v>12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8073</v>
      </c>
      <c r="D128" s="10">
        <v>7856</v>
      </c>
      <c r="E128" s="10">
        <v>173</v>
      </c>
      <c r="F128" s="10">
        <v>44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1538</v>
      </c>
      <c r="D129" s="10">
        <v>1505</v>
      </c>
      <c r="E129" s="10">
        <v>20</v>
      </c>
      <c r="F129" s="10">
        <v>13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1686</v>
      </c>
      <c r="D130" s="10">
        <v>1650</v>
      </c>
      <c r="E130" s="10">
        <v>22</v>
      </c>
      <c r="F130" s="10">
        <v>14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1641</v>
      </c>
      <c r="D131" s="10">
        <v>1600</v>
      </c>
      <c r="E131" s="10">
        <v>35</v>
      </c>
      <c r="F131" s="10">
        <v>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1657</v>
      </c>
      <c r="D132" s="10">
        <v>1614</v>
      </c>
      <c r="E132" s="10">
        <v>38</v>
      </c>
      <c r="F132" s="10">
        <v>5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1551</v>
      </c>
      <c r="D133" s="10">
        <v>1487</v>
      </c>
      <c r="E133" s="10">
        <v>58</v>
      </c>
      <c r="F133" s="10">
        <v>6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8098</v>
      </c>
      <c r="D134" s="10">
        <v>6397</v>
      </c>
      <c r="E134" s="10">
        <v>1658</v>
      </c>
      <c r="F134" s="10">
        <v>43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1664</v>
      </c>
      <c r="D135" s="10">
        <v>1588</v>
      </c>
      <c r="E135" s="10">
        <v>71</v>
      </c>
      <c r="F135" s="10">
        <v>5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1644</v>
      </c>
      <c r="D136" s="10">
        <v>1539</v>
      </c>
      <c r="E136" s="10">
        <v>100</v>
      </c>
      <c r="F136" s="10">
        <v>5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1604</v>
      </c>
      <c r="D137" s="10">
        <v>1431</v>
      </c>
      <c r="E137" s="10">
        <v>163</v>
      </c>
      <c r="F137" s="10">
        <v>10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1636</v>
      </c>
      <c r="D138" s="10">
        <v>1026</v>
      </c>
      <c r="E138" s="10">
        <v>597</v>
      </c>
      <c r="F138" s="10">
        <v>13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1550</v>
      </c>
      <c r="D139" s="10">
        <v>813</v>
      </c>
      <c r="E139" s="10">
        <v>727</v>
      </c>
      <c r="F139" s="10">
        <v>10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7620</v>
      </c>
      <c r="D140" s="10">
        <v>3122</v>
      </c>
      <c r="E140" s="10">
        <v>4439</v>
      </c>
      <c r="F140" s="10">
        <v>59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1549</v>
      </c>
      <c r="D141" s="10">
        <v>773</v>
      </c>
      <c r="E141" s="10">
        <v>764</v>
      </c>
      <c r="F141" s="10">
        <v>12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1558</v>
      </c>
      <c r="D142" s="10">
        <v>719</v>
      </c>
      <c r="E142" s="10">
        <v>828</v>
      </c>
      <c r="F142" s="10">
        <v>11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1527</v>
      </c>
      <c r="D143" s="10">
        <v>609</v>
      </c>
      <c r="E143" s="10">
        <v>904</v>
      </c>
      <c r="F143" s="10">
        <v>14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1519</v>
      </c>
      <c r="D144" s="10">
        <v>541</v>
      </c>
      <c r="E144" s="10">
        <v>966</v>
      </c>
      <c r="F144" s="10">
        <v>12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1467</v>
      </c>
      <c r="D145" s="10">
        <v>480</v>
      </c>
      <c r="E145" s="10">
        <v>977</v>
      </c>
      <c r="F145" s="10">
        <v>10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7478</v>
      </c>
      <c r="D146" s="10">
        <v>1580</v>
      </c>
      <c r="E146" s="10">
        <v>5840</v>
      </c>
      <c r="F146" s="10">
        <v>58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1537</v>
      </c>
      <c r="D147" s="10">
        <v>419</v>
      </c>
      <c r="E147" s="10">
        <v>1109</v>
      </c>
      <c r="F147" s="10">
        <v>9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1471</v>
      </c>
      <c r="D148" s="10">
        <v>321</v>
      </c>
      <c r="E148" s="10">
        <v>1140</v>
      </c>
      <c r="F148" s="10">
        <v>10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1508</v>
      </c>
      <c r="D149" s="10">
        <v>293</v>
      </c>
      <c r="E149" s="10">
        <v>1201</v>
      </c>
      <c r="F149" s="10">
        <v>14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1473</v>
      </c>
      <c r="D150" s="10">
        <v>285</v>
      </c>
      <c r="E150" s="10">
        <v>1172</v>
      </c>
      <c r="F150" s="10">
        <v>16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1489</v>
      </c>
      <c r="D151" s="10">
        <v>262</v>
      </c>
      <c r="E151" s="10">
        <v>1218</v>
      </c>
      <c r="F151" s="10">
        <v>9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7807</v>
      </c>
      <c r="D152" s="10">
        <v>1200</v>
      </c>
      <c r="E152" s="10">
        <v>6522</v>
      </c>
      <c r="F152" s="10">
        <v>85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1620</v>
      </c>
      <c r="D153" s="10">
        <v>288</v>
      </c>
      <c r="E153" s="10">
        <v>1317</v>
      </c>
      <c r="F153" s="10">
        <v>15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1543</v>
      </c>
      <c r="D154" s="10">
        <v>226</v>
      </c>
      <c r="E154" s="10">
        <v>1303</v>
      </c>
      <c r="F154" s="10">
        <v>14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1549</v>
      </c>
      <c r="D155" s="10">
        <v>267</v>
      </c>
      <c r="E155" s="10">
        <v>1262</v>
      </c>
      <c r="F155" s="10">
        <v>20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1536</v>
      </c>
      <c r="D156" s="10">
        <v>225</v>
      </c>
      <c r="E156" s="10">
        <v>1292</v>
      </c>
      <c r="F156" s="10">
        <v>19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1559</v>
      </c>
      <c r="D157" s="10">
        <v>194</v>
      </c>
      <c r="E157" s="10">
        <v>1348</v>
      </c>
      <c r="F157" s="10">
        <v>17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7810</v>
      </c>
      <c r="D158" s="10">
        <v>890</v>
      </c>
      <c r="E158" s="10">
        <v>6846</v>
      </c>
      <c r="F158" s="10">
        <v>74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1603</v>
      </c>
      <c r="D159" s="10">
        <v>201</v>
      </c>
      <c r="E159" s="10">
        <v>1384</v>
      </c>
      <c r="F159" s="10">
        <v>18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1531</v>
      </c>
      <c r="D160" s="10">
        <v>196</v>
      </c>
      <c r="E160" s="10">
        <v>1322</v>
      </c>
      <c r="F160" s="10">
        <v>13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1455</v>
      </c>
      <c r="D161" s="10">
        <v>165</v>
      </c>
      <c r="E161" s="10">
        <v>1275</v>
      </c>
      <c r="F161" s="10">
        <v>15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1564</v>
      </c>
      <c r="D162" s="10">
        <v>163</v>
      </c>
      <c r="E162" s="10">
        <v>1382</v>
      </c>
      <c r="F162" s="10">
        <v>19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1657</v>
      </c>
      <c r="D163" s="10">
        <v>165</v>
      </c>
      <c r="E163" s="10">
        <v>1483</v>
      </c>
      <c r="F163" s="10">
        <v>9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8634</v>
      </c>
      <c r="D164" s="10">
        <v>879</v>
      </c>
      <c r="E164" s="10">
        <v>7658</v>
      </c>
      <c r="F164" s="10">
        <v>97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1773</v>
      </c>
      <c r="D165" s="10">
        <v>182</v>
      </c>
      <c r="E165" s="10">
        <v>1569</v>
      </c>
      <c r="F165" s="10">
        <v>22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1722</v>
      </c>
      <c r="D166" s="10">
        <v>179</v>
      </c>
      <c r="E166" s="10">
        <v>1526</v>
      </c>
      <c r="F166" s="10">
        <v>17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1842</v>
      </c>
      <c r="D167" s="10">
        <v>209</v>
      </c>
      <c r="E167" s="10">
        <v>1616</v>
      </c>
      <c r="F167" s="10">
        <v>17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1658</v>
      </c>
      <c r="D168" s="10">
        <v>155</v>
      </c>
      <c r="E168" s="10">
        <v>1481</v>
      </c>
      <c r="F168" s="10">
        <v>22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1639</v>
      </c>
      <c r="D169" s="10">
        <v>154</v>
      </c>
      <c r="E169" s="10">
        <v>1466</v>
      </c>
      <c r="F169" s="10">
        <v>19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7686</v>
      </c>
      <c r="D170" s="10">
        <v>644</v>
      </c>
      <c r="E170" s="10">
        <v>6944</v>
      </c>
      <c r="F170" s="10">
        <v>98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1620</v>
      </c>
      <c r="D171" s="10">
        <v>141</v>
      </c>
      <c r="E171" s="10">
        <v>1464</v>
      </c>
      <c r="F171" s="10">
        <v>15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1589</v>
      </c>
      <c r="D172" s="10">
        <v>156</v>
      </c>
      <c r="E172" s="10">
        <v>1412</v>
      </c>
      <c r="F172" s="10">
        <v>21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1573</v>
      </c>
      <c r="D173" s="10">
        <v>138</v>
      </c>
      <c r="E173" s="10">
        <v>1419</v>
      </c>
      <c r="F173" s="10">
        <v>16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1421</v>
      </c>
      <c r="D174" s="10">
        <v>98</v>
      </c>
      <c r="E174" s="10">
        <v>1304</v>
      </c>
      <c r="F174" s="10">
        <v>19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1483</v>
      </c>
      <c r="D175" s="10">
        <v>111</v>
      </c>
      <c r="E175" s="10">
        <v>1345</v>
      </c>
      <c r="F175" s="10">
        <v>27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6770</v>
      </c>
      <c r="D176" s="10">
        <v>408</v>
      </c>
      <c r="E176" s="10">
        <v>6263</v>
      </c>
      <c r="F176" s="10">
        <v>99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1528</v>
      </c>
      <c r="D177" s="10">
        <v>102</v>
      </c>
      <c r="E177" s="10">
        <v>1408</v>
      </c>
      <c r="F177" s="10">
        <v>18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1357</v>
      </c>
      <c r="D178" s="10">
        <v>101</v>
      </c>
      <c r="E178" s="10">
        <v>1239</v>
      </c>
      <c r="F178" s="10">
        <v>17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1355</v>
      </c>
      <c r="D179" s="10">
        <v>79</v>
      </c>
      <c r="E179" s="10">
        <v>1254</v>
      </c>
      <c r="F179" s="10">
        <v>22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1271</v>
      </c>
      <c r="D180" s="10">
        <v>64</v>
      </c>
      <c r="E180" s="10">
        <v>1186</v>
      </c>
      <c r="F180" s="10">
        <v>21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1259</v>
      </c>
      <c r="D181" s="10">
        <v>62</v>
      </c>
      <c r="E181" s="10">
        <v>1176</v>
      </c>
      <c r="F181" s="10">
        <v>21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6426</v>
      </c>
      <c r="D182" s="10">
        <v>304</v>
      </c>
      <c r="E182" s="10">
        <v>6005</v>
      </c>
      <c r="F182" s="10">
        <v>117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1213</v>
      </c>
      <c r="D183" s="10">
        <v>74</v>
      </c>
      <c r="E183" s="10">
        <v>1119</v>
      </c>
      <c r="F183" s="10">
        <v>20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1258</v>
      </c>
      <c r="D184" s="10">
        <v>50</v>
      </c>
      <c r="E184" s="10">
        <v>1188</v>
      </c>
      <c r="F184" s="10">
        <v>20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1319</v>
      </c>
      <c r="D185" s="10">
        <v>61</v>
      </c>
      <c r="E185" s="10">
        <v>1234</v>
      </c>
      <c r="F185" s="10">
        <v>24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1252</v>
      </c>
      <c r="D186" s="10">
        <v>51</v>
      </c>
      <c r="E186" s="10">
        <v>1178</v>
      </c>
      <c r="F186" s="10">
        <v>23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1384</v>
      </c>
      <c r="D187" s="10">
        <v>68</v>
      </c>
      <c r="E187" s="10">
        <v>1286</v>
      </c>
      <c r="F187" s="10">
        <v>30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6146</v>
      </c>
      <c r="D188" s="10">
        <v>249</v>
      </c>
      <c r="E188" s="10">
        <v>5746</v>
      </c>
      <c r="F188" s="10">
        <v>151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1296</v>
      </c>
      <c r="D189" s="10">
        <v>49</v>
      </c>
      <c r="E189" s="10">
        <v>1218</v>
      </c>
      <c r="F189" s="10">
        <v>29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1250</v>
      </c>
      <c r="D190" s="10">
        <v>56</v>
      </c>
      <c r="E190" s="10">
        <v>1159</v>
      </c>
      <c r="F190" s="10">
        <v>35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1237</v>
      </c>
      <c r="D191" s="10">
        <v>47</v>
      </c>
      <c r="E191" s="10">
        <v>1167</v>
      </c>
      <c r="F191" s="10">
        <v>23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1204</v>
      </c>
      <c r="D192" s="10">
        <v>51</v>
      </c>
      <c r="E192" s="10">
        <v>1123</v>
      </c>
      <c r="F192" s="10">
        <v>30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1159</v>
      </c>
      <c r="D193" s="10">
        <v>46</v>
      </c>
      <c r="E193" s="10">
        <v>1079</v>
      </c>
      <c r="F193" s="10">
        <v>34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5609</v>
      </c>
      <c r="D194" s="10">
        <v>170</v>
      </c>
      <c r="E194" s="10">
        <v>5300</v>
      </c>
      <c r="F194" s="10">
        <v>139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1175</v>
      </c>
      <c r="D195" s="10">
        <v>40</v>
      </c>
      <c r="E195" s="10">
        <v>1100</v>
      </c>
      <c r="F195" s="10">
        <v>35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1133</v>
      </c>
      <c r="D196" s="10">
        <v>31</v>
      </c>
      <c r="E196" s="10">
        <v>1074</v>
      </c>
      <c r="F196" s="10">
        <v>28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1166</v>
      </c>
      <c r="D197" s="10">
        <v>39</v>
      </c>
      <c r="E197" s="10">
        <v>1103</v>
      </c>
      <c r="F197" s="10">
        <v>24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1057</v>
      </c>
      <c r="D198" s="10">
        <v>32</v>
      </c>
      <c r="E198" s="10">
        <v>1009</v>
      </c>
      <c r="F198" s="10">
        <v>16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1078</v>
      </c>
      <c r="D199" s="10">
        <v>28</v>
      </c>
      <c r="E199" s="10">
        <v>1014</v>
      </c>
      <c r="F199" s="10">
        <v>36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4673</v>
      </c>
      <c r="D200" s="10">
        <v>127</v>
      </c>
      <c r="E200" s="10">
        <v>4403</v>
      </c>
      <c r="F200" s="10">
        <v>143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1041</v>
      </c>
      <c r="D201" s="10">
        <v>28</v>
      </c>
      <c r="E201" s="10">
        <v>986</v>
      </c>
      <c r="F201" s="10">
        <v>27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956</v>
      </c>
      <c r="D202" s="10">
        <v>23</v>
      </c>
      <c r="E202" s="10">
        <v>908</v>
      </c>
      <c r="F202" s="10">
        <v>25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988</v>
      </c>
      <c r="D203" s="10">
        <v>29</v>
      </c>
      <c r="E203" s="10">
        <v>925</v>
      </c>
      <c r="F203" s="10">
        <v>34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883</v>
      </c>
      <c r="D204" s="10">
        <v>35</v>
      </c>
      <c r="E204" s="10">
        <v>818</v>
      </c>
      <c r="F204" s="10">
        <v>30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805</v>
      </c>
      <c r="D205" s="10">
        <v>12</v>
      </c>
      <c r="E205" s="10">
        <v>766</v>
      </c>
      <c r="F205" s="10">
        <v>27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3481</v>
      </c>
      <c r="D206" s="10">
        <v>102</v>
      </c>
      <c r="E206" s="10">
        <v>3254</v>
      </c>
      <c r="F206" s="10">
        <v>125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851</v>
      </c>
      <c r="D207" s="10">
        <v>31</v>
      </c>
      <c r="E207" s="10">
        <v>800</v>
      </c>
      <c r="F207" s="10">
        <v>20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761</v>
      </c>
      <c r="D208" s="10">
        <v>22</v>
      </c>
      <c r="E208" s="10">
        <v>700</v>
      </c>
      <c r="F208" s="10">
        <v>39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692</v>
      </c>
      <c r="D209" s="10">
        <v>26</v>
      </c>
      <c r="E209" s="10">
        <v>642</v>
      </c>
      <c r="F209" s="10">
        <v>24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600</v>
      </c>
      <c r="D210" s="10">
        <v>10</v>
      </c>
      <c r="E210" s="10">
        <v>566</v>
      </c>
      <c r="F210" s="10">
        <v>24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577</v>
      </c>
      <c r="D211" s="10">
        <v>13</v>
      </c>
      <c r="E211" s="10">
        <v>546</v>
      </c>
      <c r="F211" s="10">
        <v>18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2253</v>
      </c>
      <c r="D212" s="10">
        <v>73</v>
      </c>
      <c r="E212" s="10">
        <v>2089</v>
      </c>
      <c r="F212" s="10">
        <v>91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552</v>
      </c>
      <c r="D213" s="10">
        <v>17</v>
      </c>
      <c r="E213" s="10">
        <v>519</v>
      </c>
      <c r="F213" s="10">
        <v>16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509</v>
      </c>
      <c r="D214" s="10">
        <v>17</v>
      </c>
      <c r="E214" s="10">
        <v>472</v>
      </c>
      <c r="F214" s="10">
        <v>20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464</v>
      </c>
      <c r="D215" s="10">
        <v>19</v>
      </c>
      <c r="E215" s="10">
        <v>422</v>
      </c>
      <c r="F215" s="10">
        <v>23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384</v>
      </c>
      <c r="D216" s="10">
        <v>11</v>
      </c>
      <c r="E216" s="10">
        <v>353</v>
      </c>
      <c r="F216" s="10">
        <v>20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344</v>
      </c>
      <c r="D217" s="10">
        <v>9</v>
      </c>
      <c r="E217" s="10">
        <v>323</v>
      </c>
      <c r="F217" s="10">
        <v>12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1258</v>
      </c>
      <c r="D218" s="10">
        <v>44</v>
      </c>
      <c r="E218" s="10">
        <v>1140</v>
      </c>
      <c r="F218" s="10">
        <v>74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311</v>
      </c>
      <c r="D219" s="10">
        <v>10</v>
      </c>
      <c r="E219" s="10">
        <v>283</v>
      </c>
      <c r="F219" s="10">
        <v>18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290</v>
      </c>
      <c r="D220" s="10">
        <v>10</v>
      </c>
      <c r="E220" s="10">
        <v>265</v>
      </c>
      <c r="F220" s="10">
        <v>15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246</v>
      </c>
      <c r="D221" s="10">
        <v>6</v>
      </c>
      <c r="E221" s="10">
        <v>222</v>
      </c>
      <c r="F221" s="10">
        <v>18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234</v>
      </c>
      <c r="D222" s="10">
        <v>9</v>
      </c>
      <c r="E222" s="10">
        <v>215</v>
      </c>
      <c r="F222" s="10">
        <v>10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177</v>
      </c>
      <c r="D223" s="10">
        <v>9</v>
      </c>
      <c r="E223" s="10">
        <v>155</v>
      </c>
      <c r="F223" s="10">
        <v>13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748</v>
      </c>
      <c r="D224" s="10">
        <v>37</v>
      </c>
      <c r="E224" s="10">
        <v>671</v>
      </c>
      <c r="F224" s="10">
        <v>40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104918</v>
      </c>
      <c r="D225" s="3">
        <v>31600</v>
      </c>
      <c r="E225" s="3">
        <v>68723</v>
      </c>
      <c r="F225" s="3">
        <v>4595</v>
      </c>
    </row>
    <row r="226" spans="1:11" ht="12" customHeight="1" x14ac:dyDescent="0.2">
      <c r="A226" s="38" t="s">
        <v>145</v>
      </c>
      <c r="B226" s="1" t="s">
        <v>8</v>
      </c>
      <c r="C226" s="10">
        <v>6178</v>
      </c>
      <c r="D226" s="10">
        <v>3002</v>
      </c>
      <c r="E226" s="10">
        <v>257</v>
      </c>
      <c r="F226" s="10">
        <v>2919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972</v>
      </c>
      <c r="D227" s="10">
        <v>56</v>
      </c>
      <c r="E227" s="10">
        <v>54</v>
      </c>
      <c r="F227" s="10">
        <v>862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1082</v>
      </c>
      <c r="D228" s="10">
        <v>195</v>
      </c>
      <c r="E228" s="10">
        <v>48</v>
      </c>
      <c r="F228" s="10">
        <v>839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1215</v>
      </c>
      <c r="D229" s="10">
        <v>421</v>
      </c>
      <c r="E229" s="10">
        <v>62</v>
      </c>
      <c r="F229" s="10">
        <v>732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1427</v>
      </c>
      <c r="D230" s="10">
        <v>908</v>
      </c>
      <c r="E230" s="10">
        <v>65</v>
      </c>
      <c r="F230" s="10">
        <v>454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1482</v>
      </c>
      <c r="D231" s="10">
        <v>1422</v>
      </c>
      <c r="E231" s="10">
        <v>28</v>
      </c>
      <c r="F231" s="10">
        <v>32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8104</v>
      </c>
      <c r="D232" s="10">
        <v>7924</v>
      </c>
      <c r="E232" s="10">
        <v>120</v>
      </c>
      <c r="F232" s="10">
        <v>60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1491</v>
      </c>
      <c r="D233" s="10">
        <v>1456</v>
      </c>
      <c r="E233" s="10">
        <v>17</v>
      </c>
      <c r="F233" s="10">
        <v>18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1567</v>
      </c>
      <c r="D234" s="10">
        <v>1542</v>
      </c>
      <c r="E234" s="10">
        <v>17</v>
      </c>
      <c r="F234" s="10">
        <v>8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1693</v>
      </c>
      <c r="D235" s="10">
        <v>1654</v>
      </c>
      <c r="E235" s="10">
        <v>34</v>
      </c>
      <c r="F235" s="10">
        <v>5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1708</v>
      </c>
      <c r="D236" s="10">
        <v>1664</v>
      </c>
      <c r="E236" s="10">
        <v>29</v>
      </c>
      <c r="F236" s="10">
        <v>15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1645</v>
      </c>
      <c r="D237" s="10">
        <v>1608</v>
      </c>
      <c r="E237" s="10">
        <v>23</v>
      </c>
      <c r="F237" s="10">
        <v>14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8472</v>
      </c>
      <c r="D238" s="10">
        <v>8211</v>
      </c>
      <c r="E238" s="10">
        <v>225</v>
      </c>
      <c r="F238" s="10">
        <v>36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1657</v>
      </c>
      <c r="D239" s="10">
        <v>1624</v>
      </c>
      <c r="E239" s="10">
        <v>22</v>
      </c>
      <c r="F239" s="10">
        <v>11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1675</v>
      </c>
      <c r="D240" s="10">
        <v>1633</v>
      </c>
      <c r="E240" s="10">
        <v>30</v>
      </c>
      <c r="F240" s="10">
        <v>12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1725</v>
      </c>
      <c r="D241" s="10">
        <v>1681</v>
      </c>
      <c r="E241" s="10">
        <v>38</v>
      </c>
      <c r="F241" s="10">
        <v>6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1758</v>
      </c>
      <c r="D242" s="10">
        <v>1696</v>
      </c>
      <c r="E242" s="10">
        <v>57</v>
      </c>
      <c r="F242" s="10">
        <v>5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1657</v>
      </c>
      <c r="D243" s="10">
        <v>1577</v>
      </c>
      <c r="E243" s="10">
        <v>78</v>
      </c>
      <c r="F243" s="10">
        <v>2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8431</v>
      </c>
      <c r="D244" s="10">
        <v>6164</v>
      </c>
      <c r="E244" s="10">
        <v>2217</v>
      </c>
      <c r="F244" s="10">
        <v>50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1648</v>
      </c>
      <c r="D245" s="10">
        <v>1520</v>
      </c>
      <c r="E245" s="10">
        <v>120</v>
      </c>
      <c r="F245" s="10">
        <v>8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1651</v>
      </c>
      <c r="D246" s="10">
        <v>1482</v>
      </c>
      <c r="E246" s="10">
        <v>163</v>
      </c>
      <c r="F246" s="10">
        <v>6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1714</v>
      </c>
      <c r="D247" s="10">
        <v>1407</v>
      </c>
      <c r="E247" s="10">
        <v>294</v>
      </c>
      <c r="F247" s="10">
        <v>13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1761</v>
      </c>
      <c r="D248" s="10">
        <v>1058</v>
      </c>
      <c r="E248" s="10">
        <v>696</v>
      </c>
      <c r="F248" s="10">
        <v>7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1657</v>
      </c>
      <c r="D249" s="10">
        <v>697</v>
      </c>
      <c r="E249" s="10">
        <v>944</v>
      </c>
      <c r="F249" s="10">
        <v>16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7495</v>
      </c>
      <c r="D250" s="10">
        <v>2149</v>
      </c>
      <c r="E250" s="10">
        <v>5258</v>
      </c>
      <c r="F250" s="10">
        <v>88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1559</v>
      </c>
      <c r="D251" s="10">
        <v>571</v>
      </c>
      <c r="E251" s="10">
        <v>970</v>
      </c>
      <c r="F251" s="10">
        <v>18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1537</v>
      </c>
      <c r="D252" s="10">
        <v>489</v>
      </c>
      <c r="E252" s="10">
        <v>1037</v>
      </c>
      <c r="F252" s="10">
        <v>11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1566</v>
      </c>
      <c r="D253" s="10">
        <v>392</v>
      </c>
      <c r="E253" s="10">
        <v>1147</v>
      </c>
      <c r="F253" s="10">
        <v>27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1460</v>
      </c>
      <c r="D254" s="10">
        <v>394</v>
      </c>
      <c r="E254" s="10">
        <v>1050</v>
      </c>
      <c r="F254" s="10">
        <v>16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1373</v>
      </c>
      <c r="D255" s="10">
        <v>303</v>
      </c>
      <c r="E255" s="10">
        <v>1054</v>
      </c>
      <c r="F255" s="10">
        <v>16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7036</v>
      </c>
      <c r="D256" s="10">
        <v>1031</v>
      </c>
      <c r="E256" s="10">
        <v>5909</v>
      </c>
      <c r="F256" s="10">
        <v>96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1432</v>
      </c>
      <c r="D257" s="10">
        <v>248</v>
      </c>
      <c r="E257" s="10">
        <v>1168</v>
      </c>
      <c r="F257" s="10">
        <v>16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1476</v>
      </c>
      <c r="D258" s="10">
        <v>228</v>
      </c>
      <c r="E258" s="10">
        <v>1229</v>
      </c>
      <c r="F258" s="10">
        <v>19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1425</v>
      </c>
      <c r="D259" s="10">
        <v>222</v>
      </c>
      <c r="E259" s="10">
        <v>1184</v>
      </c>
      <c r="F259" s="10">
        <v>19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1325</v>
      </c>
      <c r="D260" s="10">
        <v>173</v>
      </c>
      <c r="E260" s="10">
        <v>1131</v>
      </c>
      <c r="F260" s="10">
        <v>21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1378</v>
      </c>
      <c r="D261" s="10">
        <v>160</v>
      </c>
      <c r="E261" s="10">
        <v>1197</v>
      </c>
      <c r="F261" s="10">
        <v>21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7154</v>
      </c>
      <c r="D262" s="10">
        <v>681</v>
      </c>
      <c r="E262" s="10">
        <v>6345</v>
      </c>
      <c r="F262" s="10">
        <v>128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1446</v>
      </c>
      <c r="D263" s="10">
        <v>154</v>
      </c>
      <c r="E263" s="10">
        <v>1262</v>
      </c>
      <c r="F263" s="10">
        <v>30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1469</v>
      </c>
      <c r="D264" s="10">
        <v>139</v>
      </c>
      <c r="E264" s="10">
        <v>1311</v>
      </c>
      <c r="F264" s="10">
        <v>19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1396</v>
      </c>
      <c r="D265" s="10">
        <v>133</v>
      </c>
      <c r="E265" s="10">
        <v>1236</v>
      </c>
      <c r="F265" s="10">
        <v>27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1408</v>
      </c>
      <c r="D266" s="10">
        <v>120</v>
      </c>
      <c r="E266" s="10">
        <v>1261</v>
      </c>
      <c r="F266" s="10">
        <v>27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1435</v>
      </c>
      <c r="D267" s="10">
        <v>135</v>
      </c>
      <c r="E267" s="10">
        <v>1275</v>
      </c>
      <c r="F267" s="10">
        <v>25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7067</v>
      </c>
      <c r="D268" s="10">
        <v>562</v>
      </c>
      <c r="E268" s="10">
        <v>6386</v>
      </c>
      <c r="F268" s="10">
        <v>119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1425</v>
      </c>
      <c r="D269" s="10">
        <v>138</v>
      </c>
      <c r="E269" s="10">
        <v>1265</v>
      </c>
      <c r="F269" s="10">
        <v>22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1387</v>
      </c>
      <c r="D270" s="10">
        <v>100</v>
      </c>
      <c r="E270" s="10">
        <v>1263</v>
      </c>
      <c r="F270" s="10">
        <v>24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1343</v>
      </c>
      <c r="D271" s="10">
        <v>100</v>
      </c>
      <c r="E271" s="10">
        <v>1222</v>
      </c>
      <c r="F271" s="10">
        <v>21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1398</v>
      </c>
      <c r="D272" s="10">
        <v>102</v>
      </c>
      <c r="E272" s="10">
        <v>1271</v>
      </c>
      <c r="F272" s="10">
        <v>25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1514</v>
      </c>
      <c r="D273" s="10">
        <v>122</v>
      </c>
      <c r="E273" s="10">
        <v>1365</v>
      </c>
      <c r="F273" s="10">
        <v>27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7943</v>
      </c>
      <c r="D274" s="10">
        <v>535</v>
      </c>
      <c r="E274" s="10">
        <v>7285</v>
      </c>
      <c r="F274" s="10">
        <v>123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1661</v>
      </c>
      <c r="D275" s="10">
        <v>118</v>
      </c>
      <c r="E275" s="10">
        <v>1513</v>
      </c>
      <c r="F275" s="10">
        <v>30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1521</v>
      </c>
      <c r="D276" s="10">
        <v>96</v>
      </c>
      <c r="E276" s="10">
        <v>1403</v>
      </c>
      <c r="F276" s="10">
        <v>22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1649</v>
      </c>
      <c r="D277" s="10">
        <v>107</v>
      </c>
      <c r="E277" s="10">
        <v>1510</v>
      </c>
      <c r="F277" s="10">
        <v>32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1605</v>
      </c>
      <c r="D278" s="10">
        <v>115</v>
      </c>
      <c r="E278" s="10">
        <v>1468</v>
      </c>
      <c r="F278" s="10">
        <v>22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1507</v>
      </c>
      <c r="D279" s="10">
        <v>99</v>
      </c>
      <c r="E279" s="10">
        <v>1391</v>
      </c>
      <c r="F279" s="10">
        <v>17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6932</v>
      </c>
      <c r="D280" s="10">
        <v>348</v>
      </c>
      <c r="E280" s="10">
        <v>6458</v>
      </c>
      <c r="F280" s="10">
        <v>126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1442</v>
      </c>
      <c r="D281" s="10">
        <v>75</v>
      </c>
      <c r="E281" s="10">
        <v>1341</v>
      </c>
      <c r="F281" s="10">
        <v>26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1446</v>
      </c>
      <c r="D282" s="10">
        <v>73</v>
      </c>
      <c r="E282" s="10">
        <v>1345</v>
      </c>
      <c r="F282" s="10">
        <v>28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1443</v>
      </c>
      <c r="D283" s="10">
        <v>87</v>
      </c>
      <c r="E283" s="10">
        <v>1333</v>
      </c>
      <c r="F283" s="10">
        <v>23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1299</v>
      </c>
      <c r="D284" s="10">
        <v>66</v>
      </c>
      <c r="E284" s="10">
        <v>1207</v>
      </c>
      <c r="F284" s="10">
        <v>26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1302</v>
      </c>
      <c r="D285" s="10">
        <v>47</v>
      </c>
      <c r="E285" s="10">
        <v>1232</v>
      </c>
      <c r="F285" s="10">
        <v>23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5947</v>
      </c>
      <c r="D286" s="10">
        <v>237</v>
      </c>
      <c r="E286" s="10">
        <v>5601</v>
      </c>
      <c r="F286" s="10">
        <v>109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1338</v>
      </c>
      <c r="D287" s="10">
        <v>51</v>
      </c>
      <c r="E287" s="10">
        <v>1266</v>
      </c>
      <c r="F287" s="10">
        <v>21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1172</v>
      </c>
      <c r="D288" s="10">
        <v>49</v>
      </c>
      <c r="E288" s="10">
        <v>1107</v>
      </c>
      <c r="F288" s="10">
        <v>16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1163</v>
      </c>
      <c r="D289" s="10">
        <v>50</v>
      </c>
      <c r="E289" s="10">
        <v>1089</v>
      </c>
      <c r="F289" s="10">
        <v>24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1143</v>
      </c>
      <c r="D290" s="10">
        <v>44</v>
      </c>
      <c r="E290" s="10">
        <v>1077</v>
      </c>
      <c r="F290" s="10">
        <v>22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1131</v>
      </c>
      <c r="D291" s="10">
        <v>43</v>
      </c>
      <c r="E291" s="10">
        <v>1062</v>
      </c>
      <c r="F291" s="10">
        <v>26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5623</v>
      </c>
      <c r="D292" s="10">
        <v>212</v>
      </c>
      <c r="E292" s="10">
        <v>5272</v>
      </c>
      <c r="F292" s="10">
        <v>139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1113</v>
      </c>
      <c r="D293" s="10">
        <v>40</v>
      </c>
      <c r="E293" s="10">
        <v>1040</v>
      </c>
      <c r="F293" s="10">
        <v>33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1160</v>
      </c>
      <c r="D294" s="10">
        <v>40</v>
      </c>
      <c r="E294" s="10">
        <v>1094</v>
      </c>
      <c r="F294" s="10">
        <v>26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1152</v>
      </c>
      <c r="D295" s="10">
        <v>49</v>
      </c>
      <c r="E295" s="10">
        <v>1068</v>
      </c>
      <c r="F295" s="10">
        <v>35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1063</v>
      </c>
      <c r="D296" s="10">
        <v>49</v>
      </c>
      <c r="E296" s="10">
        <v>994</v>
      </c>
      <c r="F296" s="10">
        <v>20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1135</v>
      </c>
      <c r="D297" s="10">
        <v>34</v>
      </c>
      <c r="E297" s="10">
        <v>1076</v>
      </c>
      <c r="F297" s="10">
        <v>25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5159</v>
      </c>
      <c r="D298" s="10">
        <v>181</v>
      </c>
      <c r="E298" s="10">
        <v>4849</v>
      </c>
      <c r="F298" s="10">
        <v>129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1087</v>
      </c>
      <c r="D299" s="10">
        <v>37</v>
      </c>
      <c r="E299" s="10">
        <v>1020</v>
      </c>
      <c r="F299" s="10">
        <v>30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1049</v>
      </c>
      <c r="D300" s="10">
        <v>35</v>
      </c>
      <c r="E300" s="10">
        <v>989</v>
      </c>
      <c r="F300" s="10">
        <v>25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1045</v>
      </c>
      <c r="D301" s="10">
        <v>34</v>
      </c>
      <c r="E301" s="10">
        <v>989</v>
      </c>
      <c r="F301" s="10">
        <v>22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1027</v>
      </c>
      <c r="D302" s="10">
        <v>37</v>
      </c>
      <c r="E302" s="10">
        <v>960</v>
      </c>
      <c r="F302" s="10">
        <v>30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951</v>
      </c>
      <c r="D303" s="10">
        <v>38</v>
      </c>
      <c r="E303" s="10">
        <v>891</v>
      </c>
      <c r="F303" s="10">
        <v>22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4667</v>
      </c>
      <c r="D304" s="10">
        <v>123</v>
      </c>
      <c r="E304" s="10">
        <v>4421</v>
      </c>
      <c r="F304" s="10">
        <v>123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991</v>
      </c>
      <c r="D305" s="10">
        <v>26</v>
      </c>
      <c r="E305" s="10">
        <v>943</v>
      </c>
      <c r="F305" s="10">
        <v>22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921</v>
      </c>
      <c r="D306" s="10">
        <v>25</v>
      </c>
      <c r="E306" s="10">
        <v>871</v>
      </c>
      <c r="F306" s="10">
        <v>25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944</v>
      </c>
      <c r="D307" s="10">
        <v>23</v>
      </c>
      <c r="E307" s="10">
        <v>894</v>
      </c>
      <c r="F307" s="10">
        <v>27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926</v>
      </c>
      <c r="D308" s="10">
        <v>18</v>
      </c>
      <c r="E308" s="10">
        <v>879</v>
      </c>
      <c r="F308" s="10">
        <v>29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885</v>
      </c>
      <c r="D309" s="10">
        <v>31</v>
      </c>
      <c r="E309" s="10">
        <v>834</v>
      </c>
      <c r="F309" s="10">
        <v>20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3857</v>
      </c>
      <c r="D310" s="10">
        <v>108</v>
      </c>
      <c r="E310" s="10">
        <v>3602</v>
      </c>
      <c r="F310" s="10">
        <v>147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825</v>
      </c>
      <c r="D311" s="10">
        <v>19</v>
      </c>
      <c r="E311" s="10">
        <v>782</v>
      </c>
      <c r="F311" s="10">
        <v>24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862</v>
      </c>
      <c r="D312" s="10">
        <v>19</v>
      </c>
      <c r="E312" s="10">
        <v>818</v>
      </c>
      <c r="F312" s="10">
        <v>25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769</v>
      </c>
      <c r="D313" s="10">
        <v>26</v>
      </c>
      <c r="E313" s="10">
        <v>706</v>
      </c>
      <c r="F313" s="10">
        <v>37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709</v>
      </c>
      <c r="D314" s="10">
        <v>23</v>
      </c>
      <c r="E314" s="10">
        <v>656</v>
      </c>
      <c r="F314" s="10">
        <v>30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692</v>
      </c>
      <c r="D315" s="10">
        <v>21</v>
      </c>
      <c r="E315" s="10">
        <v>640</v>
      </c>
      <c r="F315" s="10">
        <v>31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2482</v>
      </c>
      <c r="D316" s="10">
        <v>61</v>
      </c>
      <c r="E316" s="10">
        <v>2323</v>
      </c>
      <c r="F316" s="10">
        <v>98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579</v>
      </c>
      <c r="D317" s="10">
        <v>17</v>
      </c>
      <c r="E317" s="10">
        <v>530</v>
      </c>
      <c r="F317" s="10">
        <v>32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561</v>
      </c>
      <c r="D318" s="10">
        <v>14</v>
      </c>
      <c r="E318" s="10">
        <v>527</v>
      </c>
      <c r="F318" s="10">
        <v>20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474</v>
      </c>
      <c r="D319" s="10">
        <v>16</v>
      </c>
      <c r="E319" s="10">
        <v>440</v>
      </c>
      <c r="F319" s="10">
        <v>18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457</v>
      </c>
      <c r="D320" s="10">
        <v>7</v>
      </c>
      <c r="E320" s="10">
        <v>432</v>
      </c>
      <c r="F320" s="10">
        <v>18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411</v>
      </c>
      <c r="D321" s="10">
        <v>7</v>
      </c>
      <c r="E321" s="10">
        <v>394</v>
      </c>
      <c r="F321" s="10">
        <v>10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1383</v>
      </c>
      <c r="D322" s="10">
        <v>37</v>
      </c>
      <c r="E322" s="10">
        <v>1288</v>
      </c>
      <c r="F322" s="10">
        <v>58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359</v>
      </c>
      <c r="D323" s="10">
        <v>18</v>
      </c>
      <c r="E323" s="10">
        <v>328</v>
      </c>
      <c r="F323" s="10">
        <v>13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301</v>
      </c>
      <c r="D324" s="10">
        <v>6</v>
      </c>
      <c r="E324" s="10">
        <v>286</v>
      </c>
      <c r="F324" s="10">
        <v>9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311</v>
      </c>
      <c r="D325" s="10">
        <v>6</v>
      </c>
      <c r="E325" s="10">
        <v>288</v>
      </c>
      <c r="F325" s="10">
        <v>17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211</v>
      </c>
      <c r="D326" s="10">
        <v>4</v>
      </c>
      <c r="E326" s="10">
        <v>198</v>
      </c>
      <c r="F326" s="10">
        <v>9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201</v>
      </c>
      <c r="D327" s="10">
        <v>3</v>
      </c>
      <c r="E327" s="10">
        <v>188</v>
      </c>
      <c r="F327" s="10">
        <v>10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667</v>
      </c>
      <c r="D328" s="10">
        <v>19</v>
      </c>
      <c r="E328" s="10">
        <v>617</v>
      </c>
      <c r="F328" s="10">
        <v>31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157</v>
      </c>
      <c r="D329" s="10">
        <v>2</v>
      </c>
      <c r="E329" s="10">
        <v>147</v>
      </c>
      <c r="F329" s="10">
        <v>8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157</v>
      </c>
      <c r="D330" s="10">
        <v>1</v>
      </c>
      <c r="E330" s="10">
        <v>150</v>
      </c>
      <c r="F330" s="10">
        <v>6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130</v>
      </c>
      <c r="D331" s="10">
        <v>3</v>
      </c>
      <c r="E331" s="10">
        <v>118</v>
      </c>
      <c r="F331" s="10">
        <v>9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125</v>
      </c>
      <c r="D332" s="10">
        <v>9</v>
      </c>
      <c r="E332" s="10">
        <v>113</v>
      </c>
      <c r="F332" s="10">
        <v>3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98</v>
      </c>
      <c r="D333" s="10">
        <v>4</v>
      </c>
      <c r="E333" s="10">
        <v>89</v>
      </c>
      <c r="F333" s="10">
        <v>5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321</v>
      </c>
      <c r="D334" s="5">
        <v>15</v>
      </c>
      <c r="E334" s="5">
        <v>290</v>
      </c>
      <c r="F334" s="5">
        <v>16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7.5" customWidth="1"/>
    <col min="4" max="4" width="15.6640625" customWidth="1"/>
    <col min="5" max="5" width="18.1640625" customWidth="1"/>
    <col min="6" max="6" width="16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132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277979</v>
      </c>
      <c r="D5" s="3">
        <v>89075</v>
      </c>
      <c r="E5" s="3">
        <v>176424</v>
      </c>
      <c r="F5" s="3">
        <v>12480</v>
      </c>
    </row>
    <row r="6" spans="1:32" ht="12" customHeight="1" x14ac:dyDescent="0.2">
      <c r="A6" s="38" t="s">
        <v>145</v>
      </c>
      <c r="B6" s="1" t="s">
        <v>8</v>
      </c>
      <c r="C6" s="10">
        <v>17647</v>
      </c>
      <c r="D6" s="10">
        <v>9498</v>
      </c>
      <c r="E6" s="10">
        <v>558</v>
      </c>
      <c r="F6" s="10">
        <v>7591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3110</v>
      </c>
      <c r="D7" s="10">
        <v>319</v>
      </c>
      <c r="E7" s="10">
        <v>142</v>
      </c>
      <c r="F7" s="10">
        <v>2649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3157</v>
      </c>
      <c r="D8" s="10">
        <v>764</v>
      </c>
      <c r="E8" s="10">
        <v>128</v>
      </c>
      <c r="F8" s="10">
        <v>2265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3540</v>
      </c>
      <c r="D9" s="10">
        <v>1621</v>
      </c>
      <c r="E9" s="10">
        <v>143</v>
      </c>
      <c r="F9" s="10">
        <v>1776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3838</v>
      </c>
      <c r="D10" s="10">
        <v>2887</v>
      </c>
      <c r="E10" s="10">
        <v>100</v>
      </c>
      <c r="F10" s="10">
        <v>851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4002</v>
      </c>
      <c r="D11" s="10">
        <v>3907</v>
      </c>
      <c r="E11" s="10">
        <v>45</v>
      </c>
      <c r="F11" s="10">
        <v>50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20649</v>
      </c>
      <c r="D12" s="10">
        <v>20391</v>
      </c>
      <c r="E12" s="10">
        <v>165</v>
      </c>
      <c r="F12" s="10">
        <v>93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4023</v>
      </c>
      <c r="D13" s="10">
        <v>3964</v>
      </c>
      <c r="E13" s="10">
        <v>35</v>
      </c>
      <c r="F13" s="10">
        <v>24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4047</v>
      </c>
      <c r="D14" s="10">
        <v>4010</v>
      </c>
      <c r="E14" s="10">
        <v>23</v>
      </c>
      <c r="F14" s="10">
        <v>14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4337</v>
      </c>
      <c r="D15" s="10">
        <v>4290</v>
      </c>
      <c r="E15" s="10">
        <v>26</v>
      </c>
      <c r="F15" s="10">
        <v>21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4030</v>
      </c>
      <c r="D16" s="10">
        <v>3980</v>
      </c>
      <c r="E16" s="10">
        <v>34</v>
      </c>
      <c r="F16" s="10">
        <v>16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4212</v>
      </c>
      <c r="D17" s="10">
        <v>4147</v>
      </c>
      <c r="E17" s="10">
        <v>47</v>
      </c>
      <c r="F17" s="10">
        <v>18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20375</v>
      </c>
      <c r="D18" s="10">
        <v>19872</v>
      </c>
      <c r="E18" s="10">
        <v>436</v>
      </c>
      <c r="F18" s="10">
        <v>67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3985</v>
      </c>
      <c r="D19" s="10">
        <v>3932</v>
      </c>
      <c r="E19" s="10">
        <v>36</v>
      </c>
      <c r="F19" s="10">
        <v>17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4056</v>
      </c>
      <c r="D20" s="10">
        <v>3991</v>
      </c>
      <c r="E20" s="10">
        <v>46</v>
      </c>
      <c r="F20" s="10">
        <v>19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4233</v>
      </c>
      <c r="D21" s="10">
        <v>4151</v>
      </c>
      <c r="E21" s="10">
        <v>70</v>
      </c>
      <c r="F21" s="10">
        <v>12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4109</v>
      </c>
      <c r="D22" s="10">
        <v>3969</v>
      </c>
      <c r="E22" s="10">
        <v>127</v>
      </c>
      <c r="F22" s="10">
        <v>13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3992</v>
      </c>
      <c r="D23" s="10">
        <v>3829</v>
      </c>
      <c r="E23" s="10">
        <v>157</v>
      </c>
      <c r="F23" s="10">
        <v>6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20151</v>
      </c>
      <c r="D24" s="10">
        <v>16119</v>
      </c>
      <c r="E24" s="10">
        <v>3952</v>
      </c>
      <c r="F24" s="10">
        <v>80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3989</v>
      </c>
      <c r="D25" s="10">
        <v>3697</v>
      </c>
      <c r="E25" s="10">
        <v>273</v>
      </c>
      <c r="F25" s="10">
        <v>19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3957</v>
      </c>
      <c r="D26" s="10">
        <v>3577</v>
      </c>
      <c r="E26" s="10">
        <v>368</v>
      </c>
      <c r="F26" s="10">
        <v>12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4103</v>
      </c>
      <c r="D27" s="10">
        <v>3484</v>
      </c>
      <c r="E27" s="10">
        <v>603</v>
      </c>
      <c r="F27" s="10">
        <v>16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4044</v>
      </c>
      <c r="D28" s="10">
        <v>2917</v>
      </c>
      <c r="E28" s="10">
        <v>1109</v>
      </c>
      <c r="F28" s="10">
        <v>18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4058</v>
      </c>
      <c r="D29" s="10">
        <v>2444</v>
      </c>
      <c r="E29" s="10">
        <v>1599</v>
      </c>
      <c r="F29" s="10">
        <v>15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21577</v>
      </c>
      <c r="D30" s="10">
        <v>9313</v>
      </c>
      <c r="E30" s="10">
        <v>12095</v>
      </c>
      <c r="F30" s="10">
        <v>169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4056</v>
      </c>
      <c r="D31" s="10">
        <v>2191</v>
      </c>
      <c r="E31" s="10">
        <v>1845</v>
      </c>
      <c r="F31" s="10">
        <v>20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4159</v>
      </c>
      <c r="D32" s="10">
        <v>1978</v>
      </c>
      <c r="E32" s="10">
        <v>2152</v>
      </c>
      <c r="F32" s="10">
        <v>29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4596</v>
      </c>
      <c r="D33" s="10">
        <v>1867</v>
      </c>
      <c r="E33" s="10">
        <v>2687</v>
      </c>
      <c r="F33" s="10">
        <v>42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4590</v>
      </c>
      <c r="D34" s="10">
        <v>1824</v>
      </c>
      <c r="E34" s="10">
        <v>2717</v>
      </c>
      <c r="F34" s="10">
        <v>49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4176</v>
      </c>
      <c r="D35" s="10">
        <v>1453</v>
      </c>
      <c r="E35" s="10">
        <v>2694</v>
      </c>
      <c r="F35" s="10">
        <v>29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20496</v>
      </c>
      <c r="D36" s="10">
        <v>4670</v>
      </c>
      <c r="E36" s="10">
        <v>15600</v>
      </c>
      <c r="F36" s="10">
        <v>226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4104</v>
      </c>
      <c r="D37" s="10">
        <v>1203</v>
      </c>
      <c r="E37" s="10">
        <v>2861</v>
      </c>
      <c r="F37" s="10">
        <v>40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4086</v>
      </c>
      <c r="D38" s="10">
        <v>1062</v>
      </c>
      <c r="E38" s="10">
        <v>2977</v>
      </c>
      <c r="F38" s="10">
        <v>47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4103</v>
      </c>
      <c r="D39" s="10">
        <v>912</v>
      </c>
      <c r="E39" s="10">
        <v>3153</v>
      </c>
      <c r="F39" s="10">
        <v>38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4106</v>
      </c>
      <c r="D40" s="10">
        <v>772</v>
      </c>
      <c r="E40" s="10">
        <v>3285</v>
      </c>
      <c r="F40" s="10">
        <v>49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4097</v>
      </c>
      <c r="D41" s="10">
        <v>721</v>
      </c>
      <c r="E41" s="10">
        <v>3324</v>
      </c>
      <c r="F41" s="10">
        <v>52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20549</v>
      </c>
      <c r="D42" s="10">
        <v>2618</v>
      </c>
      <c r="E42" s="10">
        <v>17705</v>
      </c>
      <c r="F42" s="10">
        <v>226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4427</v>
      </c>
      <c r="D43" s="10">
        <v>680</v>
      </c>
      <c r="E43" s="10">
        <v>3696</v>
      </c>
      <c r="F43" s="10">
        <v>51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4220</v>
      </c>
      <c r="D44" s="10">
        <v>574</v>
      </c>
      <c r="E44" s="10">
        <v>3593</v>
      </c>
      <c r="F44" s="10">
        <v>53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4115</v>
      </c>
      <c r="D45" s="10">
        <v>489</v>
      </c>
      <c r="E45" s="10">
        <v>3581</v>
      </c>
      <c r="F45" s="10">
        <v>45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3927</v>
      </c>
      <c r="D46" s="10">
        <v>457</v>
      </c>
      <c r="E46" s="10">
        <v>3434</v>
      </c>
      <c r="F46" s="10">
        <v>36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3860</v>
      </c>
      <c r="D47" s="10">
        <v>418</v>
      </c>
      <c r="E47" s="10">
        <v>3401</v>
      </c>
      <c r="F47" s="10">
        <v>41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19793</v>
      </c>
      <c r="D48" s="10">
        <v>1742</v>
      </c>
      <c r="E48" s="10">
        <v>17816</v>
      </c>
      <c r="F48" s="10">
        <v>235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4161</v>
      </c>
      <c r="D49" s="10">
        <v>396</v>
      </c>
      <c r="E49" s="10">
        <v>3729</v>
      </c>
      <c r="F49" s="10">
        <v>36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3969</v>
      </c>
      <c r="D50" s="10">
        <v>365</v>
      </c>
      <c r="E50" s="10">
        <v>3555</v>
      </c>
      <c r="F50" s="10">
        <v>49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3885</v>
      </c>
      <c r="D51" s="10">
        <v>345</v>
      </c>
      <c r="E51" s="10">
        <v>3485</v>
      </c>
      <c r="F51" s="10">
        <v>55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3791</v>
      </c>
      <c r="D52" s="10">
        <v>312</v>
      </c>
      <c r="E52" s="10">
        <v>3445</v>
      </c>
      <c r="F52" s="10">
        <v>34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3987</v>
      </c>
      <c r="D53" s="10">
        <v>324</v>
      </c>
      <c r="E53" s="10">
        <v>3602</v>
      </c>
      <c r="F53" s="10">
        <v>61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20223</v>
      </c>
      <c r="D54" s="10">
        <v>1444</v>
      </c>
      <c r="E54" s="10">
        <v>18486</v>
      </c>
      <c r="F54" s="10">
        <v>293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4206</v>
      </c>
      <c r="D55" s="10">
        <v>343</v>
      </c>
      <c r="E55" s="10">
        <v>3803</v>
      </c>
      <c r="F55" s="10">
        <v>60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3953</v>
      </c>
      <c r="D56" s="10">
        <v>284</v>
      </c>
      <c r="E56" s="10">
        <v>3617</v>
      </c>
      <c r="F56" s="10">
        <v>52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4195</v>
      </c>
      <c r="D57" s="10">
        <v>308</v>
      </c>
      <c r="E57" s="10">
        <v>3840</v>
      </c>
      <c r="F57" s="10">
        <v>47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4126</v>
      </c>
      <c r="D58" s="10">
        <v>255</v>
      </c>
      <c r="E58" s="10">
        <v>3796</v>
      </c>
      <c r="F58" s="10">
        <v>75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3743</v>
      </c>
      <c r="D59" s="10">
        <v>254</v>
      </c>
      <c r="E59" s="10">
        <v>3430</v>
      </c>
      <c r="F59" s="10">
        <v>59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16805</v>
      </c>
      <c r="D60" s="10">
        <v>906</v>
      </c>
      <c r="E60" s="10">
        <v>15577</v>
      </c>
      <c r="F60" s="10">
        <v>322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3513</v>
      </c>
      <c r="D61" s="10">
        <v>204</v>
      </c>
      <c r="E61" s="10">
        <v>3247</v>
      </c>
      <c r="F61" s="10">
        <v>62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3484</v>
      </c>
      <c r="D62" s="10">
        <v>189</v>
      </c>
      <c r="E62" s="10">
        <v>3214</v>
      </c>
      <c r="F62" s="10">
        <v>81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3378</v>
      </c>
      <c r="D63" s="10">
        <v>202</v>
      </c>
      <c r="E63" s="10">
        <v>3119</v>
      </c>
      <c r="F63" s="10">
        <v>57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3217</v>
      </c>
      <c r="D64" s="10">
        <v>173</v>
      </c>
      <c r="E64" s="10">
        <v>2982</v>
      </c>
      <c r="F64" s="10">
        <v>62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3213</v>
      </c>
      <c r="D65" s="10">
        <v>138</v>
      </c>
      <c r="E65" s="10">
        <v>3015</v>
      </c>
      <c r="F65" s="10">
        <v>60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15075</v>
      </c>
      <c r="D66" s="10">
        <v>642</v>
      </c>
      <c r="E66" s="10">
        <v>14121</v>
      </c>
      <c r="F66" s="10">
        <v>312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3206</v>
      </c>
      <c r="D67" s="10">
        <v>133</v>
      </c>
      <c r="E67" s="10">
        <v>3011</v>
      </c>
      <c r="F67" s="10">
        <v>62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3057</v>
      </c>
      <c r="D68" s="10">
        <v>144</v>
      </c>
      <c r="E68" s="10">
        <v>2855</v>
      </c>
      <c r="F68" s="10">
        <v>58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3055</v>
      </c>
      <c r="D69" s="10">
        <v>121</v>
      </c>
      <c r="E69" s="10">
        <v>2874</v>
      </c>
      <c r="F69" s="10">
        <v>60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2924</v>
      </c>
      <c r="D70" s="10">
        <v>129</v>
      </c>
      <c r="E70" s="10">
        <v>2735</v>
      </c>
      <c r="F70" s="10">
        <v>60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2833</v>
      </c>
      <c r="D71" s="10">
        <v>115</v>
      </c>
      <c r="E71" s="10">
        <v>2646</v>
      </c>
      <c r="F71" s="10">
        <v>72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14261</v>
      </c>
      <c r="D72" s="10">
        <v>512</v>
      </c>
      <c r="E72" s="10">
        <v>13371</v>
      </c>
      <c r="F72" s="10">
        <v>378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2793</v>
      </c>
      <c r="D73" s="10">
        <v>111</v>
      </c>
      <c r="E73" s="10">
        <v>2606</v>
      </c>
      <c r="F73" s="10">
        <v>76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2720</v>
      </c>
      <c r="D74" s="10">
        <v>97</v>
      </c>
      <c r="E74" s="10">
        <v>2550</v>
      </c>
      <c r="F74" s="10">
        <v>73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2971</v>
      </c>
      <c r="D75" s="10">
        <v>120</v>
      </c>
      <c r="E75" s="10">
        <v>2762</v>
      </c>
      <c r="F75" s="10">
        <v>89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2870</v>
      </c>
      <c r="D76" s="10">
        <v>93</v>
      </c>
      <c r="E76" s="10">
        <v>2700</v>
      </c>
      <c r="F76" s="10">
        <v>77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2907</v>
      </c>
      <c r="D77" s="10">
        <v>91</v>
      </c>
      <c r="E77" s="10">
        <v>2753</v>
      </c>
      <c r="F77" s="10">
        <v>63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12873</v>
      </c>
      <c r="D78" s="10">
        <v>350</v>
      </c>
      <c r="E78" s="10">
        <v>12129</v>
      </c>
      <c r="F78" s="10">
        <v>394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2889</v>
      </c>
      <c r="D79" s="10">
        <v>94</v>
      </c>
      <c r="E79" s="10">
        <v>2716</v>
      </c>
      <c r="F79" s="10">
        <v>79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2601</v>
      </c>
      <c r="D80" s="10">
        <v>78</v>
      </c>
      <c r="E80" s="10">
        <v>2456</v>
      </c>
      <c r="F80" s="10">
        <v>67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2605</v>
      </c>
      <c r="D81" s="10">
        <v>71</v>
      </c>
      <c r="E81" s="10">
        <v>2436</v>
      </c>
      <c r="F81" s="10">
        <v>98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2418</v>
      </c>
      <c r="D82" s="10">
        <v>47</v>
      </c>
      <c r="E82" s="10">
        <v>2304</v>
      </c>
      <c r="F82" s="10">
        <v>67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2360</v>
      </c>
      <c r="D83" s="10">
        <v>60</v>
      </c>
      <c r="E83" s="10">
        <v>2217</v>
      </c>
      <c r="F83" s="10">
        <v>83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11455</v>
      </c>
      <c r="D84" s="10">
        <v>322</v>
      </c>
      <c r="E84" s="10">
        <v>10647</v>
      </c>
      <c r="F84" s="10">
        <v>486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2486</v>
      </c>
      <c r="D85" s="10">
        <v>62</v>
      </c>
      <c r="E85" s="10">
        <v>2335</v>
      </c>
      <c r="F85" s="10">
        <v>89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2294</v>
      </c>
      <c r="D86" s="10">
        <v>53</v>
      </c>
      <c r="E86" s="10">
        <v>2146</v>
      </c>
      <c r="F86" s="10">
        <v>95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2272</v>
      </c>
      <c r="D87" s="10">
        <v>78</v>
      </c>
      <c r="E87" s="10">
        <v>2093</v>
      </c>
      <c r="F87" s="10">
        <v>101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2151</v>
      </c>
      <c r="D88" s="10">
        <v>69</v>
      </c>
      <c r="E88" s="10">
        <v>1980</v>
      </c>
      <c r="F88" s="10">
        <v>102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2252</v>
      </c>
      <c r="D89" s="10">
        <v>60</v>
      </c>
      <c r="E89" s="10">
        <v>2093</v>
      </c>
      <c r="F89" s="10">
        <v>99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9777</v>
      </c>
      <c r="D90" s="10">
        <v>254</v>
      </c>
      <c r="E90" s="10">
        <v>9029</v>
      </c>
      <c r="F90" s="10">
        <v>494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2044</v>
      </c>
      <c r="D91" s="10">
        <v>46</v>
      </c>
      <c r="E91" s="10">
        <v>1903</v>
      </c>
      <c r="F91" s="10">
        <v>95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2036</v>
      </c>
      <c r="D92" s="10">
        <v>46</v>
      </c>
      <c r="E92" s="10">
        <v>1893</v>
      </c>
      <c r="F92" s="10">
        <v>97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2035</v>
      </c>
      <c r="D93" s="10">
        <v>51</v>
      </c>
      <c r="E93" s="10">
        <v>1887</v>
      </c>
      <c r="F93" s="10">
        <v>97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1853</v>
      </c>
      <c r="D94" s="10">
        <v>53</v>
      </c>
      <c r="E94" s="10">
        <v>1701</v>
      </c>
      <c r="F94" s="10">
        <v>99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1809</v>
      </c>
      <c r="D95" s="10">
        <v>58</v>
      </c>
      <c r="E95" s="10">
        <v>1645</v>
      </c>
      <c r="F95" s="10">
        <v>106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7557</v>
      </c>
      <c r="D96" s="10">
        <v>203</v>
      </c>
      <c r="E96" s="10">
        <v>6924</v>
      </c>
      <c r="F96" s="10">
        <v>430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1653</v>
      </c>
      <c r="D97" s="10">
        <v>49</v>
      </c>
      <c r="E97" s="10">
        <v>1526</v>
      </c>
      <c r="F97" s="10">
        <v>78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1655</v>
      </c>
      <c r="D98" s="10">
        <v>40</v>
      </c>
      <c r="E98" s="10">
        <v>1517</v>
      </c>
      <c r="F98" s="10">
        <v>98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1568</v>
      </c>
      <c r="D99" s="10">
        <v>36</v>
      </c>
      <c r="E99" s="10">
        <v>1440</v>
      </c>
      <c r="F99" s="10">
        <v>92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1431</v>
      </c>
      <c r="D100" s="10">
        <v>39</v>
      </c>
      <c r="E100" s="10">
        <v>1312</v>
      </c>
      <c r="F100" s="10">
        <v>80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1250</v>
      </c>
      <c r="D101" s="10">
        <v>39</v>
      </c>
      <c r="E101" s="10">
        <v>1129</v>
      </c>
      <c r="F101" s="10">
        <v>82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4799</v>
      </c>
      <c r="D102" s="10">
        <v>112</v>
      </c>
      <c r="E102" s="10">
        <v>4387</v>
      </c>
      <c r="F102" s="10">
        <v>300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1184</v>
      </c>
      <c r="D103" s="10">
        <v>29</v>
      </c>
      <c r="E103" s="10">
        <v>1068</v>
      </c>
      <c r="F103" s="10">
        <v>87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1024</v>
      </c>
      <c r="D104" s="10">
        <v>27</v>
      </c>
      <c r="E104" s="10">
        <v>934</v>
      </c>
      <c r="F104" s="10">
        <v>63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1042</v>
      </c>
      <c r="D105" s="10">
        <v>18</v>
      </c>
      <c r="E105" s="10">
        <v>964</v>
      </c>
      <c r="F105" s="10">
        <v>60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817</v>
      </c>
      <c r="D106" s="10">
        <v>23</v>
      </c>
      <c r="E106" s="10">
        <v>739</v>
      </c>
      <c r="F106" s="10">
        <v>55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732</v>
      </c>
      <c r="D107" s="10">
        <v>15</v>
      </c>
      <c r="E107" s="10">
        <v>682</v>
      </c>
      <c r="F107" s="10">
        <v>35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2569</v>
      </c>
      <c r="D108" s="10">
        <v>67</v>
      </c>
      <c r="E108" s="10">
        <v>2251</v>
      </c>
      <c r="F108" s="10">
        <v>251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719</v>
      </c>
      <c r="D109" s="10">
        <v>16</v>
      </c>
      <c r="E109" s="10">
        <v>648</v>
      </c>
      <c r="F109" s="10">
        <v>55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572</v>
      </c>
      <c r="D110" s="10">
        <v>13</v>
      </c>
      <c r="E110" s="10">
        <v>500</v>
      </c>
      <c r="F110" s="10">
        <v>59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469</v>
      </c>
      <c r="D111" s="10">
        <v>20</v>
      </c>
      <c r="E111" s="10">
        <v>405</v>
      </c>
      <c r="F111" s="10">
        <v>44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405</v>
      </c>
      <c r="D112" s="10">
        <v>10</v>
      </c>
      <c r="E112" s="10">
        <v>354</v>
      </c>
      <c r="F112" s="10">
        <v>41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404</v>
      </c>
      <c r="D113" s="10">
        <v>8</v>
      </c>
      <c r="E113" s="10">
        <v>344</v>
      </c>
      <c r="F113" s="10">
        <v>52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1348</v>
      </c>
      <c r="D114" s="10">
        <v>40</v>
      </c>
      <c r="E114" s="10">
        <v>1175</v>
      </c>
      <c r="F114" s="10">
        <v>133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144090</v>
      </c>
      <c r="D115" s="3">
        <v>47404</v>
      </c>
      <c r="E115" s="3">
        <v>90384</v>
      </c>
      <c r="F115" s="3">
        <v>6302</v>
      </c>
    </row>
    <row r="116" spans="1:11" ht="12" customHeight="1" x14ac:dyDescent="0.2">
      <c r="A116" s="38" t="s">
        <v>145</v>
      </c>
      <c r="B116" s="1" t="s">
        <v>8</v>
      </c>
      <c r="C116" s="10">
        <v>8690</v>
      </c>
      <c r="D116" s="10">
        <v>4591</v>
      </c>
      <c r="E116" s="10">
        <v>262</v>
      </c>
      <c r="F116" s="10">
        <v>3837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1540</v>
      </c>
      <c r="D117" s="10">
        <v>140</v>
      </c>
      <c r="E117" s="10">
        <v>64</v>
      </c>
      <c r="F117" s="10">
        <v>1336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1592</v>
      </c>
      <c r="D118" s="10">
        <v>350</v>
      </c>
      <c r="E118" s="10">
        <v>68</v>
      </c>
      <c r="F118" s="10">
        <v>1174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1752</v>
      </c>
      <c r="D119" s="10">
        <v>801</v>
      </c>
      <c r="E119" s="10">
        <v>64</v>
      </c>
      <c r="F119" s="10">
        <v>887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1852</v>
      </c>
      <c r="D120" s="10">
        <v>1393</v>
      </c>
      <c r="E120" s="10">
        <v>39</v>
      </c>
      <c r="F120" s="10">
        <v>420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1954</v>
      </c>
      <c r="D121" s="10">
        <v>1907</v>
      </c>
      <c r="E121" s="10">
        <v>27</v>
      </c>
      <c r="F121" s="10">
        <v>20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10360</v>
      </c>
      <c r="D122" s="10">
        <v>10229</v>
      </c>
      <c r="E122" s="10">
        <v>82</v>
      </c>
      <c r="F122" s="10">
        <v>49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2000</v>
      </c>
      <c r="D123" s="10">
        <v>1971</v>
      </c>
      <c r="E123" s="10">
        <v>13</v>
      </c>
      <c r="F123" s="10">
        <v>16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2045</v>
      </c>
      <c r="D124" s="10">
        <v>2026</v>
      </c>
      <c r="E124" s="10">
        <v>11</v>
      </c>
      <c r="F124" s="10">
        <v>8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2172</v>
      </c>
      <c r="D125" s="10">
        <v>2145</v>
      </c>
      <c r="E125" s="10">
        <v>13</v>
      </c>
      <c r="F125" s="10">
        <v>14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2032</v>
      </c>
      <c r="D126" s="10">
        <v>2008</v>
      </c>
      <c r="E126" s="10">
        <v>19</v>
      </c>
      <c r="F126" s="10">
        <v>5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2111</v>
      </c>
      <c r="D127" s="10">
        <v>2079</v>
      </c>
      <c r="E127" s="10">
        <v>26</v>
      </c>
      <c r="F127" s="10">
        <v>6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9925</v>
      </c>
      <c r="D128" s="10">
        <v>9729</v>
      </c>
      <c r="E128" s="10">
        <v>164</v>
      </c>
      <c r="F128" s="10">
        <v>32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1955</v>
      </c>
      <c r="D129" s="10">
        <v>1936</v>
      </c>
      <c r="E129" s="10">
        <v>13</v>
      </c>
      <c r="F129" s="10">
        <v>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1981</v>
      </c>
      <c r="D130" s="10">
        <v>1952</v>
      </c>
      <c r="E130" s="10">
        <v>20</v>
      </c>
      <c r="F130" s="10">
        <v>9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2076</v>
      </c>
      <c r="D131" s="10">
        <v>2040</v>
      </c>
      <c r="E131" s="10">
        <v>31</v>
      </c>
      <c r="F131" s="10">
        <v>5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1964</v>
      </c>
      <c r="D132" s="10">
        <v>1912</v>
      </c>
      <c r="E132" s="10">
        <v>43</v>
      </c>
      <c r="F132" s="10">
        <v>9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1949</v>
      </c>
      <c r="D133" s="10">
        <v>1889</v>
      </c>
      <c r="E133" s="10">
        <v>57</v>
      </c>
      <c r="F133" s="10">
        <v>3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10079</v>
      </c>
      <c r="D134" s="10">
        <v>8476</v>
      </c>
      <c r="E134" s="10">
        <v>1567</v>
      </c>
      <c r="F134" s="10">
        <v>36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1974</v>
      </c>
      <c r="D135" s="10">
        <v>1856</v>
      </c>
      <c r="E135" s="10">
        <v>111</v>
      </c>
      <c r="F135" s="10">
        <v>7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1943</v>
      </c>
      <c r="D136" s="10">
        <v>1816</v>
      </c>
      <c r="E136" s="10">
        <v>120</v>
      </c>
      <c r="F136" s="10">
        <v>7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2041</v>
      </c>
      <c r="D137" s="10">
        <v>1823</v>
      </c>
      <c r="E137" s="10">
        <v>212</v>
      </c>
      <c r="F137" s="10">
        <v>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2010</v>
      </c>
      <c r="D138" s="10">
        <v>1558</v>
      </c>
      <c r="E138" s="10">
        <v>441</v>
      </c>
      <c r="F138" s="10">
        <v>11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2111</v>
      </c>
      <c r="D139" s="10">
        <v>1423</v>
      </c>
      <c r="E139" s="10">
        <v>683</v>
      </c>
      <c r="F139" s="10">
        <v>5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10908</v>
      </c>
      <c r="D140" s="10">
        <v>5690</v>
      </c>
      <c r="E140" s="10">
        <v>5136</v>
      </c>
      <c r="F140" s="10">
        <v>82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2089</v>
      </c>
      <c r="D141" s="10">
        <v>1322</v>
      </c>
      <c r="E141" s="10">
        <v>753</v>
      </c>
      <c r="F141" s="10">
        <v>14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2079</v>
      </c>
      <c r="D142" s="10">
        <v>1187</v>
      </c>
      <c r="E142" s="10">
        <v>873</v>
      </c>
      <c r="F142" s="10">
        <v>19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2309</v>
      </c>
      <c r="D143" s="10">
        <v>1189</v>
      </c>
      <c r="E143" s="10">
        <v>1103</v>
      </c>
      <c r="F143" s="10">
        <v>17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2290</v>
      </c>
      <c r="D144" s="10">
        <v>1103</v>
      </c>
      <c r="E144" s="10">
        <v>1162</v>
      </c>
      <c r="F144" s="10">
        <v>25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2141</v>
      </c>
      <c r="D145" s="10">
        <v>889</v>
      </c>
      <c r="E145" s="10">
        <v>1245</v>
      </c>
      <c r="F145" s="10">
        <v>7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10504</v>
      </c>
      <c r="D146" s="10">
        <v>2801</v>
      </c>
      <c r="E146" s="10">
        <v>7606</v>
      </c>
      <c r="F146" s="10">
        <v>97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2132</v>
      </c>
      <c r="D147" s="10">
        <v>730</v>
      </c>
      <c r="E147" s="10">
        <v>1385</v>
      </c>
      <c r="F147" s="10">
        <v>17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2106</v>
      </c>
      <c r="D148" s="10">
        <v>630</v>
      </c>
      <c r="E148" s="10">
        <v>1455</v>
      </c>
      <c r="F148" s="10">
        <v>21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2063</v>
      </c>
      <c r="D149" s="10">
        <v>535</v>
      </c>
      <c r="E149" s="10">
        <v>1508</v>
      </c>
      <c r="F149" s="10">
        <v>20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2101</v>
      </c>
      <c r="D150" s="10">
        <v>465</v>
      </c>
      <c r="E150" s="10">
        <v>1618</v>
      </c>
      <c r="F150" s="10">
        <v>18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2102</v>
      </c>
      <c r="D151" s="10">
        <v>441</v>
      </c>
      <c r="E151" s="10">
        <v>1640</v>
      </c>
      <c r="F151" s="10">
        <v>21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10614</v>
      </c>
      <c r="D152" s="10">
        <v>1697</v>
      </c>
      <c r="E152" s="10">
        <v>8812</v>
      </c>
      <c r="F152" s="10">
        <v>105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2281</v>
      </c>
      <c r="D153" s="10">
        <v>448</v>
      </c>
      <c r="E153" s="10">
        <v>1814</v>
      </c>
      <c r="F153" s="10">
        <v>19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2213</v>
      </c>
      <c r="D154" s="10">
        <v>377</v>
      </c>
      <c r="E154" s="10">
        <v>1809</v>
      </c>
      <c r="F154" s="10">
        <v>27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2078</v>
      </c>
      <c r="D155" s="10">
        <v>310</v>
      </c>
      <c r="E155" s="10">
        <v>1745</v>
      </c>
      <c r="F155" s="10">
        <v>23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2030</v>
      </c>
      <c r="D156" s="10">
        <v>293</v>
      </c>
      <c r="E156" s="10">
        <v>1720</v>
      </c>
      <c r="F156" s="10">
        <v>17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2012</v>
      </c>
      <c r="D157" s="10">
        <v>269</v>
      </c>
      <c r="E157" s="10">
        <v>1724</v>
      </c>
      <c r="F157" s="10">
        <v>19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10177</v>
      </c>
      <c r="D158" s="10">
        <v>1126</v>
      </c>
      <c r="E158" s="10">
        <v>8950</v>
      </c>
      <c r="F158" s="10">
        <v>101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2161</v>
      </c>
      <c r="D159" s="10">
        <v>255</v>
      </c>
      <c r="E159" s="10">
        <v>1888</v>
      </c>
      <c r="F159" s="10">
        <v>18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2004</v>
      </c>
      <c r="D160" s="10">
        <v>235</v>
      </c>
      <c r="E160" s="10">
        <v>1750</v>
      </c>
      <c r="F160" s="10">
        <v>19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1967</v>
      </c>
      <c r="D161" s="10">
        <v>220</v>
      </c>
      <c r="E161" s="10">
        <v>1720</v>
      </c>
      <c r="F161" s="10">
        <v>27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1929</v>
      </c>
      <c r="D162" s="10">
        <v>199</v>
      </c>
      <c r="E162" s="10">
        <v>1714</v>
      </c>
      <c r="F162" s="10">
        <v>16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2116</v>
      </c>
      <c r="D163" s="10">
        <v>217</v>
      </c>
      <c r="E163" s="10">
        <v>1878</v>
      </c>
      <c r="F163" s="10">
        <v>21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10400</v>
      </c>
      <c r="D164" s="10">
        <v>937</v>
      </c>
      <c r="E164" s="10">
        <v>9325</v>
      </c>
      <c r="F164" s="10">
        <v>138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2179</v>
      </c>
      <c r="D165" s="10">
        <v>228</v>
      </c>
      <c r="E165" s="10">
        <v>1924</v>
      </c>
      <c r="F165" s="10">
        <v>27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2003</v>
      </c>
      <c r="D166" s="10">
        <v>189</v>
      </c>
      <c r="E166" s="10">
        <v>1793</v>
      </c>
      <c r="F166" s="10">
        <v>21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2185</v>
      </c>
      <c r="D167" s="10">
        <v>203</v>
      </c>
      <c r="E167" s="10">
        <v>1960</v>
      </c>
      <c r="F167" s="10">
        <v>22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2094</v>
      </c>
      <c r="D168" s="10">
        <v>159</v>
      </c>
      <c r="E168" s="10">
        <v>1899</v>
      </c>
      <c r="F168" s="10">
        <v>36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1939</v>
      </c>
      <c r="D169" s="10">
        <v>158</v>
      </c>
      <c r="E169" s="10">
        <v>1749</v>
      </c>
      <c r="F169" s="10">
        <v>32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8657</v>
      </c>
      <c r="D170" s="10">
        <v>584</v>
      </c>
      <c r="E170" s="10">
        <v>7916</v>
      </c>
      <c r="F170" s="10">
        <v>157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1841</v>
      </c>
      <c r="D171" s="10">
        <v>137</v>
      </c>
      <c r="E171" s="10">
        <v>1675</v>
      </c>
      <c r="F171" s="10">
        <v>29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1725</v>
      </c>
      <c r="D172" s="10">
        <v>107</v>
      </c>
      <c r="E172" s="10">
        <v>1573</v>
      </c>
      <c r="F172" s="10">
        <v>45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1779</v>
      </c>
      <c r="D173" s="10">
        <v>136</v>
      </c>
      <c r="E173" s="10">
        <v>1613</v>
      </c>
      <c r="F173" s="10">
        <v>30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1646</v>
      </c>
      <c r="D174" s="10">
        <v>115</v>
      </c>
      <c r="E174" s="10">
        <v>1505</v>
      </c>
      <c r="F174" s="10">
        <v>26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1666</v>
      </c>
      <c r="D175" s="10">
        <v>89</v>
      </c>
      <c r="E175" s="10">
        <v>1550</v>
      </c>
      <c r="F175" s="10">
        <v>27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7759</v>
      </c>
      <c r="D176" s="10">
        <v>408</v>
      </c>
      <c r="E176" s="10">
        <v>7224</v>
      </c>
      <c r="F176" s="10">
        <v>127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1652</v>
      </c>
      <c r="D177" s="10">
        <v>82</v>
      </c>
      <c r="E177" s="10">
        <v>1541</v>
      </c>
      <c r="F177" s="10">
        <v>29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1530</v>
      </c>
      <c r="D178" s="10">
        <v>92</v>
      </c>
      <c r="E178" s="10">
        <v>1417</v>
      </c>
      <c r="F178" s="10">
        <v>21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1580</v>
      </c>
      <c r="D179" s="10">
        <v>81</v>
      </c>
      <c r="E179" s="10">
        <v>1473</v>
      </c>
      <c r="F179" s="10">
        <v>26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1520</v>
      </c>
      <c r="D180" s="10">
        <v>82</v>
      </c>
      <c r="E180" s="10">
        <v>1414</v>
      </c>
      <c r="F180" s="10">
        <v>24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1477</v>
      </c>
      <c r="D181" s="10">
        <v>71</v>
      </c>
      <c r="E181" s="10">
        <v>1379</v>
      </c>
      <c r="F181" s="10">
        <v>27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7488</v>
      </c>
      <c r="D182" s="10">
        <v>319</v>
      </c>
      <c r="E182" s="10">
        <v>6991</v>
      </c>
      <c r="F182" s="10">
        <v>178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1481</v>
      </c>
      <c r="D183" s="10">
        <v>66</v>
      </c>
      <c r="E183" s="10">
        <v>1376</v>
      </c>
      <c r="F183" s="10">
        <v>39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1442</v>
      </c>
      <c r="D184" s="10">
        <v>68</v>
      </c>
      <c r="E184" s="10">
        <v>1340</v>
      </c>
      <c r="F184" s="10">
        <v>34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1528</v>
      </c>
      <c r="D185" s="10">
        <v>73</v>
      </c>
      <c r="E185" s="10">
        <v>1412</v>
      </c>
      <c r="F185" s="10">
        <v>43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1497</v>
      </c>
      <c r="D186" s="10">
        <v>56</v>
      </c>
      <c r="E186" s="10">
        <v>1403</v>
      </c>
      <c r="F186" s="10">
        <v>38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1540</v>
      </c>
      <c r="D187" s="10">
        <v>56</v>
      </c>
      <c r="E187" s="10">
        <v>1460</v>
      </c>
      <c r="F187" s="10">
        <v>24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6777</v>
      </c>
      <c r="D188" s="10">
        <v>192</v>
      </c>
      <c r="E188" s="10">
        <v>6410</v>
      </c>
      <c r="F188" s="10">
        <v>175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1541</v>
      </c>
      <c r="D189" s="10">
        <v>53</v>
      </c>
      <c r="E189" s="10">
        <v>1455</v>
      </c>
      <c r="F189" s="10">
        <v>33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1374</v>
      </c>
      <c r="D190" s="10">
        <v>43</v>
      </c>
      <c r="E190" s="10">
        <v>1303</v>
      </c>
      <c r="F190" s="10">
        <v>28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1377</v>
      </c>
      <c r="D191" s="10">
        <v>39</v>
      </c>
      <c r="E191" s="10">
        <v>1284</v>
      </c>
      <c r="F191" s="10">
        <v>54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1226</v>
      </c>
      <c r="D192" s="10">
        <v>26</v>
      </c>
      <c r="E192" s="10">
        <v>1175</v>
      </c>
      <c r="F192" s="10">
        <v>25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1259</v>
      </c>
      <c r="D193" s="10">
        <v>31</v>
      </c>
      <c r="E193" s="10">
        <v>1193</v>
      </c>
      <c r="F193" s="10">
        <v>35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6251</v>
      </c>
      <c r="D194" s="10">
        <v>200</v>
      </c>
      <c r="E194" s="10">
        <v>5799</v>
      </c>
      <c r="F194" s="10">
        <v>252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1350</v>
      </c>
      <c r="D195" s="10">
        <v>41</v>
      </c>
      <c r="E195" s="10">
        <v>1255</v>
      </c>
      <c r="F195" s="10">
        <v>54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1235</v>
      </c>
      <c r="D196" s="10">
        <v>31</v>
      </c>
      <c r="E196" s="10">
        <v>1152</v>
      </c>
      <c r="F196" s="10">
        <v>52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1228</v>
      </c>
      <c r="D197" s="10">
        <v>49</v>
      </c>
      <c r="E197" s="10">
        <v>1130</v>
      </c>
      <c r="F197" s="10">
        <v>49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1162</v>
      </c>
      <c r="D198" s="10">
        <v>42</v>
      </c>
      <c r="E198" s="10">
        <v>1069</v>
      </c>
      <c r="F198" s="10">
        <v>51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1276</v>
      </c>
      <c r="D199" s="10">
        <v>37</v>
      </c>
      <c r="E199" s="10">
        <v>1193</v>
      </c>
      <c r="F199" s="10">
        <v>46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5468</v>
      </c>
      <c r="D200" s="10">
        <v>153</v>
      </c>
      <c r="E200" s="10">
        <v>5060</v>
      </c>
      <c r="F200" s="10">
        <v>255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1106</v>
      </c>
      <c r="D201" s="10">
        <v>18</v>
      </c>
      <c r="E201" s="10">
        <v>1047</v>
      </c>
      <c r="F201" s="10">
        <v>41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1108</v>
      </c>
      <c r="D202" s="10">
        <v>28</v>
      </c>
      <c r="E202" s="10">
        <v>1028</v>
      </c>
      <c r="F202" s="10">
        <v>52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1175</v>
      </c>
      <c r="D203" s="10">
        <v>32</v>
      </c>
      <c r="E203" s="10">
        <v>1085</v>
      </c>
      <c r="F203" s="10">
        <v>58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1028</v>
      </c>
      <c r="D204" s="10">
        <v>36</v>
      </c>
      <c r="E204" s="10">
        <v>946</v>
      </c>
      <c r="F204" s="10">
        <v>46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1051</v>
      </c>
      <c r="D205" s="10">
        <v>39</v>
      </c>
      <c r="E205" s="10">
        <v>954</v>
      </c>
      <c r="F205" s="10">
        <v>58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4444</v>
      </c>
      <c r="D206" s="10">
        <v>124</v>
      </c>
      <c r="E206" s="10">
        <v>4094</v>
      </c>
      <c r="F206" s="10">
        <v>226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920</v>
      </c>
      <c r="D207" s="10">
        <v>37</v>
      </c>
      <c r="E207" s="10">
        <v>843</v>
      </c>
      <c r="F207" s="10">
        <v>40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954</v>
      </c>
      <c r="D208" s="10">
        <v>22</v>
      </c>
      <c r="E208" s="10">
        <v>886</v>
      </c>
      <c r="F208" s="10">
        <v>46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957</v>
      </c>
      <c r="D209" s="10">
        <v>20</v>
      </c>
      <c r="E209" s="10">
        <v>886</v>
      </c>
      <c r="F209" s="10">
        <v>51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847</v>
      </c>
      <c r="D210" s="10">
        <v>21</v>
      </c>
      <c r="E210" s="10">
        <v>784</v>
      </c>
      <c r="F210" s="10">
        <v>42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766</v>
      </c>
      <c r="D211" s="10">
        <v>24</v>
      </c>
      <c r="E211" s="10">
        <v>695</v>
      </c>
      <c r="F211" s="10">
        <v>47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2921</v>
      </c>
      <c r="D212" s="10">
        <v>70</v>
      </c>
      <c r="E212" s="10">
        <v>2673</v>
      </c>
      <c r="F212" s="10">
        <v>178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715</v>
      </c>
      <c r="D213" s="10">
        <v>20</v>
      </c>
      <c r="E213" s="10">
        <v>644</v>
      </c>
      <c r="F213" s="10">
        <v>51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603</v>
      </c>
      <c r="D214" s="10">
        <v>15</v>
      </c>
      <c r="E214" s="10">
        <v>548</v>
      </c>
      <c r="F214" s="10">
        <v>40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638</v>
      </c>
      <c r="D215" s="10">
        <v>11</v>
      </c>
      <c r="E215" s="10">
        <v>591</v>
      </c>
      <c r="F215" s="10">
        <v>36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491</v>
      </c>
      <c r="D216" s="10">
        <v>14</v>
      </c>
      <c r="E216" s="10">
        <v>445</v>
      </c>
      <c r="F216" s="10">
        <v>32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474</v>
      </c>
      <c r="D217" s="10">
        <v>10</v>
      </c>
      <c r="E217" s="10">
        <v>445</v>
      </c>
      <c r="F217" s="10">
        <v>19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1720</v>
      </c>
      <c r="D218" s="10">
        <v>47</v>
      </c>
      <c r="E218" s="10">
        <v>1488</v>
      </c>
      <c r="F218" s="10">
        <v>185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493</v>
      </c>
      <c r="D219" s="10">
        <v>12</v>
      </c>
      <c r="E219" s="10">
        <v>445</v>
      </c>
      <c r="F219" s="10">
        <v>36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380</v>
      </c>
      <c r="D220" s="10">
        <v>10</v>
      </c>
      <c r="E220" s="10">
        <v>322</v>
      </c>
      <c r="F220" s="10">
        <v>48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313</v>
      </c>
      <c r="D221" s="10">
        <v>14</v>
      </c>
      <c r="E221" s="10">
        <v>267</v>
      </c>
      <c r="F221" s="10">
        <v>32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259</v>
      </c>
      <c r="D222" s="10">
        <v>6</v>
      </c>
      <c r="E222" s="10">
        <v>224</v>
      </c>
      <c r="F222" s="10">
        <v>29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275</v>
      </c>
      <c r="D223" s="10">
        <v>5</v>
      </c>
      <c r="E223" s="10">
        <v>230</v>
      </c>
      <c r="F223" s="10">
        <v>40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948</v>
      </c>
      <c r="D224" s="10">
        <v>31</v>
      </c>
      <c r="E224" s="10">
        <v>825</v>
      </c>
      <c r="F224" s="10">
        <v>92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133889</v>
      </c>
      <c r="D225" s="3">
        <v>41671</v>
      </c>
      <c r="E225" s="3">
        <v>86040</v>
      </c>
      <c r="F225" s="3">
        <v>6178</v>
      </c>
    </row>
    <row r="226" spans="1:11" ht="12" customHeight="1" x14ac:dyDescent="0.2">
      <c r="A226" s="38" t="s">
        <v>145</v>
      </c>
      <c r="B226" s="1" t="s">
        <v>8</v>
      </c>
      <c r="C226" s="10">
        <v>8957</v>
      </c>
      <c r="D226" s="10">
        <v>4907</v>
      </c>
      <c r="E226" s="10">
        <v>296</v>
      </c>
      <c r="F226" s="10">
        <v>3754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1570</v>
      </c>
      <c r="D227" s="10">
        <v>179</v>
      </c>
      <c r="E227" s="10">
        <v>78</v>
      </c>
      <c r="F227" s="10">
        <v>1313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1565</v>
      </c>
      <c r="D228" s="10">
        <v>414</v>
      </c>
      <c r="E228" s="10">
        <v>60</v>
      </c>
      <c r="F228" s="10">
        <v>1091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1788</v>
      </c>
      <c r="D229" s="10">
        <v>820</v>
      </c>
      <c r="E229" s="10">
        <v>79</v>
      </c>
      <c r="F229" s="10">
        <v>889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1986</v>
      </c>
      <c r="D230" s="10">
        <v>1494</v>
      </c>
      <c r="E230" s="10">
        <v>61</v>
      </c>
      <c r="F230" s="10">
        <v>431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2048</v>
      </c>
      <c r="D231" s="10">
        <v>2000</v>
      </c>
      <c r="E231" s="10">
        <v>18</v>
      </c>
      <c r="F231" s="10">
        <v>30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10289</v>
      </c>
      <c r="D232" s="10">
        <v>10162</v>
      </c>
      <c r="E232" s="10">
        <v>83</v>
      </c>
      <c r="F232" s="10">
        <v>44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2023</v>
      </c>
      <c r="D233" s="10">
        <v>1993</v>
      </c>
      <c r="E233" s="10">
        <v>22</v>
      </c>
      <c r="F233" s="10">
        <v>8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2002</v>
      </c>
      <c r="D234" s="10">
        <v>1984</v>
      </c>
      <c r="E234" s="10">
        <v>12</v>
      </c>
      <c r="F234" s="10">
        <v>6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2165</v>
      </c>
      <c r="D235" s="10">
        <v>2145</v>
      </c>
      <c r="E235" s="10">
        <v>13</v>
      </c>
      <c r="F235" s="10">
        <v>7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1998</v>
      </c>
      <c r="D236" s="10">
        <v>1972</v>
      </c>
      <c r="E236" s="10">
        <v>15</v>
      </c>
      <c r="F236" s="10">
        <v>11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2101</v>
      </c>
      <c r="D237" s="10">
        <v>2068</v>
      </c>
      <c r="E237" s="10">
        <v>21</v>
      </c>
      <c r="F237" s="10">
        <v>12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10450</v>
      </c>
      <c r="D238" s="10">
        <v>10143</v>
      </c>
      <c r="E238" s="10">
        <v>272</v>
      </c>
      <c r="F238" s="10">
        <v>35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2030</v>
      </c>
      <c r="D239" s="10">
        <v>1996</v>
      </c>
      <c r="E239" s="10">
        <v>23</v>
      </c>
      <c r="F239" s="10">
        <v>11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2075</v>
      </c>
      <c r="D240" s="10">
        <v>2039</v>
      </c>
      <c r="E240" s="10">
        <v>26</v>
      </c>
      <c r="F240" s="10">
        <v>10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2157</v>
      </c>
      <c r="D241" s="10">
        <v>2111</v>
      </c>
      <c r="E241" s="10">
        <v>39</v>
      </c>
      <c r="F241" s="10">
        <v>7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2145</v>
      </c>
      <c r="D242" s="10">
        <v>2057</v>
      </c>
      <c r="E242" s="10">
        <v>84</v>
      </c>
      <c r="F242" s="10">
        <v>4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2043</v>
      </c>
      <c r="D243" s="10">
        <v>1940</v>
      </c>
      <c r="E243" s="10">
        <v>100</v>
      </c>
      <c r="F243" s="10">
        <v>3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10072</v>
      </c>
      <c r="D244" s="10">
        <v>7643</v>
      </c>
      <c r="E244" s="10">
        <v>2385</v>
      </c>
      <c r="F244" s="10">
        <v>44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2015</v>
      </c>
      <c r="D245" s="10">
        <v>1841</v>
      </c>
      <c r="E245" s="10">
        <v>162</v>
      </c>
      <c r="F245" s="10">
        <v>12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2014</v>
      </c>
      <c r="D246" s="10">
        <v>1761</v>
      </c>
      <c r="E246" s="10">
        <v>248</v>
      </c>
      <c r="F246" s="10">
        <v>5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2062</v>
      </c>
      <c r="D247" s="10">
        <v>1661</v>
      </c>
      <c r="E247" s="10">
        <v>391</v>
      </c>
      <c r="F247" s="10">
        <v>10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2034</v>
      </c>
      <c r="D248" s="10">
        <v>1359</v>
      </c>
      <c r="E248" s="10">
        <v>668</v>
      </c>
      <c r="F248" s="10">
        <v>7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1947</v>
      </c>
      <c r="D249" s="10">
        <v>1021</v>
      </c>
      <c r="E249" s="10">
        <v>916</v>
      </c>
      <c r="F249" s="10">
        <v>10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10669</v>
      </c>
      <c r="D250" s="10">
        <v>3623</v>
      </c>
      <c r="E250" s="10">
        <v>6959</v>
      </c>
      <c r="F250" s="10">
        <v>87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1967</v>
      </c>
      <c r="D251" s="10">
        <v>869</v>
      </c>
      <c r="E251" s="10">
        <v>1092</v>
      </c>
      <c r="F251" s="10">
        <v>6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2080</v>
      </c>
      <c r="D252" s="10">
        <v>791</v>
      </c>
      <c r="E252" s="10">
        <v>1279</v>
      </c>
      <c r="F252" s="10">
        <v>10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2287</v>
      </c>
      <c r="D253" s="10">
        <v>678</v>
      </c>
      <c r="E253" s="10">
        <v>1584</v>
      </c>
      <c r="F253" s="10">
        <v>25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2300</v>
      </c>
      <c r="D254" s="10">
        <v>721</v>
      </c>
      <c r="E254" s="10">
        <v>1555</v>
      </c>
      <c r="F254" s="10">
        <v>24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2035</v>
      </c>
      <c r="D255" s="10">
        <v>564</v>
      </c>
      <c r="E255" s="10">
        <v>1449</v>
      </c>
      <c r="F255" s="10">
        <v>22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9992</v>
      </c>
      <c r="D256" s="10">
        <v>1869</v>
      </c>
      <c r="E256" s="10">
        <v>7994</v>
      </c>
      <c r="F256" s="10">
        <v>129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1972</v>
      </c>
      <c r="D257" s="10">
        <v>473</v>
      </c>
      <c r="E257" s="10">
        <v>1476</v>
      </c>
      <c r="F257" s="10">
        <v>23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1980</v>
      </c>
      <c r="D258" s="10">
        <v>432</v>
      </c>
      <c r="E258" s="10">
        <v>1522</v>
      </c>
      <c r="F258" s="10">
        <v>26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2040</v>
      </c>
      <c r="D259" s="10">
        <v>377</v>
      </c>
      <c r="E259" s="10">
        <v>1645</v>
      </c>
      <c r="F259" s="10">
        <v>18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2005</v>
      </c>
      <c r="D260" s="10">
        <v>307</v>
      </c>
      <c r="E260" s="10">
        <v>1667</v>
      </c>
      <c r="F260" s="10">
        <v>31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1995</v>
      </c>
      <c r="D261" s="10">
        <v>280</v>
      </c>
      <c r="E261" s="10">
        <v>1684</v>
      </c>
      <c r="F261" s="10">
        <v>31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9935</v>
      </c>
      <c r="D262" s="10">
        <v>921</v>
      </c>
      <c r="E262" s="10">
        <v>8893</v>
      </c>
      <c r="F262" s="10">
        <v>121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2146</v>
      </c>
      <c r="D263" s="10">
        <v>232</v>
      </c>
      <c r="E263" s="10">
        <v>1882</v>
      </c>
      <c r="F263" s="10">
        <v>32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2007</v>
      </c>
      <c r="D264" s="10">
        <v>197</v>
      </c>
      <c r="E264" s="10">
        <v>1784</v>
      </c>
      <c r="F264" s="10">
        <v>26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2037</v>
      </c>
      <c r="D265" s="10">
        <v>179</v>
      </c>
      <c r="E265" s="10">
        <v>1836</v>
      </c>
      <c r="F265" s="10">
        <v>22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1897</v>
      </c>
      <c r="D266" s="10">
        <v>164</v>
      </c>
      <c r="E266" s="10">
        <v>1714</v>
      </c>
      <c r="F266" s="10">
        <v>19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1848</v>
      </c>
      <c r="D267" s="10">
        <v>149</v>
      </c>
      <c r="E267" s="10">
        <v>1677</v>
      </c>
      <c r="F267" s="10">
        <v>22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9616</v>
      </c>
      <c r="D268" s="10">
        <v>616</v>
      </c>
      <c r="E268" s="10">
        <v>8866</v>
      </c>
      <c r="F268" s="10">
        <v>134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2000</v>
      </c>
      <c r="D269" s="10">
        <v>141</v>
      </c>
      <c r="E269" s="10">
        <v>1841</v>
      </c>
      <c r="F269" s="10">
        <v>18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1965</v>
      </c>
      <c r="D270" s="10">
        <v>130</v>
      </c>
      <c r="E270" s="10">
        <v>1805</v>
      </c>
      <c r="F270" s="10">
        <v>30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1918</v>
      </c>
      <c r="D271" s="10">
        <v>125</v>
      </c>
      <c r="E271" s="10">
        <v>1765</v>
      </c>
      <c r="F271" s="10">
        <v>28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1862</v>
      </c>
      <c r="D272" s="10">
        <v>113</v>
      </c>
      <c r="E272" s="10">
        <v>1731</v>
      </c>
      <c r="F272" s="10">
        <v>18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1871</v>
      </c>
      <c r="D273" s="10">
        <v>107</v>
      </c>
      <c r="E273" s="10">
        <v>1724</v>
      </c>
      <c r="F273" s="10">
        <v>40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9823</v>
      </c>
      <c r="D274" s="10">
        <v>507</v>
      </c>
      <c r="E274" s="10">
        <v>9161</v>
      </c>
      <c r="F274" s="10">
        <v>155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2027</v>
      </c>
      <c r="D275" s="10">
        <v>115</v>
      </c>
      <c r="E275" s="10">
        <v>1879</v>
      </c>
      <c r="F275" s="10">
        <v>33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1950</v>
      </c>
      <c r="D276" s="10">
        <v>95</v>
      </c>
      <c r="E276" s="10">
        <v>1824</v>
      </c>
      <c r="F276" s="10">
        <v>31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2010</v>
      </c>
      <c r="D277" s="10">
        <v>105</v>
      </c>
      <c r="E277" s="10">
        <v>1880</v>
      </c>
      <c r="F277" s="10">
        <v>25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2032</v>
      </c>
      <c r="D278" s="10">
        <v>96</v>
      </c>
      <c r="E278" s="10">
        <v>1897</v>
      </c>
      <c r="F278" s="10">
        <v>39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1804</v>
      </c>
      <c r="D279" s="10">
        <v>96</v>
      </c>
      <c r="E279" s="10">
        <v>1681</v>
      </c>
      <c r="F279" s="10">
        <v>27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8148</v>
      </c>
      <c r="D280" s="10">
        <v>322</v>
      </c>
      <c r="E280" s="10">
        <v>7661</v>
      </c>
      <c r="F280" s="10">
        <v>165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1672</v>
      </c>
      <c r="D281" s="10">
        <v>67</v>
      </c>
      <c r="E281" s="10">
        <v>1572</v>
      </c>
      <c r="F281" s="10">
        <v>33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1759</v>
      </c>
      <c r="D282" s="10">
        <v>82</v>
      </c>
      <c r="E282" s="10">
        <v>1641</v>
      </c>
      <c r="F282" s="10">
        <v>36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1599</v>
      </c>
      <c r="D283" s="10">
        <v>66</v>
      </c>
      <c r="E283" s="10">
        <v>1506</v>
      </c>
      <c r="F283" s="10">
        <v>27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1571</v>
      </c>
      <c r="D284" s="10">
        <v>58</v>
      </c>
      <c r="E284" s="10">
        <v>1477</v>
      </c>
      <c r="F284" s="10">
        <v>36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1547</v>
      </c>
      <c r="D285" s="10">
        <v>49</v>
      </c>
      <c r="E285" s="10">
        <v>1465</v>
      </c>
      <c r="F285" s="10">
        <v>33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7316</v>
      </c>
      <c r="D286" s="10">
        <v>234</v>
      </c>
      <c r="E286" s="10">
        <v>6897</v>
      </c>
      <c r="F286" s="10">
        <v>185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1554</v>
      </c>
      <c r="D287" s="10">
        <v>51</v>
      </c>
      <c r="E287" s="10">
        <v>1470</v>
      </c>
      <c r="F287" s="10">
        <v>33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1527</v>
      </c>
      <c r="D288" s="10">
        <v>52</v>
      </c>
      <c r="E288" s="10">
        <v>1438</v>
      </c>
      <c r="F288" s="10">
        <v>37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1475</v>
      </c>
      <c r="D289" s="10">
        <v>40</v>
      </c>
      <c r="E289" s="10">
        <v>1401</v>
      </c>
      <c r="F289" s="10">
        <v>34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1404</v>
      </c>
      <c r="D290" s="10">
        <v>47</v>
      </c>
      <c r="E290" s="10">
        <v>1321</v>
      </c>
      <c r="F290" s="10">
        <v>36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1356</v>
      </c>
      <c r="D291" s="10">
        <v>44</v>
      </c>
      <c r="E291" s="10">
        <v>1267</v>
      </c>
      <c r="F291" s="10">
        <v>45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6773</v>
      </c>
      <c r="D292" s="10">
        <v>193</v>
      </c>
      <c r="E292" s="10">
        <v>6380</v>
      </c>
      <c r="F292" s="10">
        <v>200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1312</v>
      </c>
      <c r="D293" s="10">
        <v>45</v>
      </c>
      <c r="E293" s="10">
        <v>1230</v>
      </c>
      <c r="F293" s="10">
        <v>37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1278</v>
      </c>
      <c r="D294" s="10">
        <v>29</v>
      </c>
      <c r="E294" s="10">
        <v>1210</v>
      </c>
      <c r="F294" s="10">
        <v>39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1443</v>
      </c>
      <c r="D295" s="10">
        <v>47</v>
      </c>
      <c r="E295" s="10">
        <v>1350</v>
      </c>
      <c r="F295" s="10">
        <v>46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1373</v>
      </c>
      <c r="D296" s="10">
        <v>37</v>
      </c>
      <c r="E296" s="10">
        <v>1297</v>
      </c>
      <c r="F296" s="10">
        <v>39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1367</v>
      </c>
      <c r="D297" s="10">
        <v>35</v>
      </c>
      <c r="E297" s="10">
        <v>1293</v>
      </c>
      <c r="F297" s="10">
        <v>39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6096</v>
      </c>
      <c r="D298" s="10">
        <v>158</v>
      </c>
      <c r="E298" s="10">
        <v>5719</v>
      </c>
      <c r="F298" s="10">
        <v>219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1348</v>
      </c>
      <c r="D299" s="10">
        <v>41</v>
      </c>
      <c r="E299" s="10">
        <v>1261</v>
      </c>
      <c r="F299" s="10">
        <v>46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1227</v>
      </c>
      <c r="D300" s="10">
        <v>35</v>
      </c>
      <c r="E300" s="10">
        <v>1153</v>
      </c>
      <c r="F300" s="10">
        <v>39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1228</v>
      </c>
      <c r="D301" s="10">
        <v>32</v>
      </c>
      <c r="E301" s="10">
        <v>1152</v>
      </c>
      <c r="F301" s="10">
        <v>44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1192</v>
      </c>
      <c r="D302" s="10">
        <v>21</v>
      </c>
      <c r="E302" s="10">
        <v>1129</v>
      </c>
      <c r="F302" s="10">
        <v>42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1101</v>
      </c>
      <c r="D303" s="10">
        <v>29</v>
      </c>
      <c r="E303" s="10">
        <v>1024</v>
      </c>
      <c r="F303" s="10">
        <v>48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5204</v>
      </c>
      <c r="D304" s="10">
        <v>122</v>
      </c>
      <c r="E304" s="10">
        <v>4848</v>
      </c>
      <c r="F304" s="10">
        <v>234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1136</v>
      </c>
      <c r="D305" s="10">
        <v>21</v>
      </c>
      <c r="E305" s="10">
        <v>1080</v>
      </c>
      <c r="F305" s="10">
        <v>35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1059</v>
      </c>
      <c r="D306" s="10">
        <v>22</v>
      </c>
      <c r="E306" s="10">
        <v>994</v>
      </c>
      <c r="F306" s="10">
        <v>43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1044</v>
      </c>
      <c r="D307" s="10">
        <v>29</v>
      </c>
      <c r="E307" s="10">
        <v>963</v>
      </c>
      <c r="F307" s="10">
        <v>52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989</v>
      </c>
      <c r="D308" s="10">
        <v>27</v>
      </c>
      <c r="E308" s="10">
        <v>911</v>
      </c>
      <c r="F308" s="10">
        <v>51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976</v>
      </c>
      <c r="D309" s="10">
        <v>23</v>
      </c>
      <c r="E309" s="10">
        <v>900</v>
      </c>
      <c r="F309" s="10">
        <v>53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4309</v>
      </c>
      <c r="D310" s="10">
        <v>101</v>
      </c>
      <c r="E310" s="10">
        <v>3969</v>
      </c>
      <c r="F310" s="10">
        <v>239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938</v>
      </c>
      <c r="D311" s="10">
        <v>28</v>
      </c>
      <c r="E311" s="10">
        <v>856</v>
      </c>
      <c r="F311" s="10">
        <v>54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928</v>
      </c>
      <c r="D312" s="10">
        <v>18</v>
      </c>
      <c r="E312" s="10">
        <v>865</v>
      </c>
      <c r="F312" s="10">
        <v>45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860</v>
      </c>
      <c r="D313" s="10">
        <v>19</v>
      </c>
      <c r="E313" s="10">
        <v>802</v>
      </c>
      <c r="F313" s="10">
        <v>39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825</v>
      </c>
      <c r="D314" s="10">
        <v>17</v>
      </c>
      <c r="E314" s="10">
        <v>755</v>
      </c>
      <c r="F314" s="10">
        <v>53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758</v>
      </c>
      <c r="D315" s="10">
        <v>19</v>
      </c>
      <c r="E315" s="10">
        <v>691</v>
      </c>
      <c r="F315" s="10">
        <v>48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3113</v>
      </c>
      <c r="D316" s="10">
        <v>79</v>
      </c>
      <c r="E316" s="10">
        <v>2830</v>
      </c>
      <c r="F316" s="10">
        <v>204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733</v>
      </c>
      <c r="D317" s="10">
        <v>12</v>
      </c>
      <c r="E317" s="10">
        <v>683</v>
      </c>
      <c r="F317" s="10">
        <v>38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701</v>
      </c>
      <c r="D318" s="10">
        <v>18</v>
      </c>
      <c r="E318" s="10">
        <v>631</v>
      </c>
      <c r="F318" s="10">
        <v>52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611</v>
      </c>
      <c r="D319" s="10">
        <v>16</v>
      </c>
      <c r="E319" s="10">
        <v>554</v>
      </c>
      <c r="F319" s="10">
        <v>41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584</v>
      </c>
      <c r="D320" s="10">
        <v>18</v>
      </c>
      <c r="E320" s="10">
        <v>528</v>
      </c>
      <c r="F320" s="10">
        <v>38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484</v>
      </c>
      <c r="D321" s="10">
        <v>15</v>
      </c>
      <c r="E321" s="10">
        <v>434</v>
      </c>
      <c r="F321" s="10">
        <v>35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1878</v>
      </c>
      <c r="D322" s="10">
        <v>42</v>
      </c>
      <c r="E322" s="10">
        <v>1714</v>
      </c>
      <c r="F322" s="10">
        <v>122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469</v>
      </c>
      <c r="D323" s="10">
        <v>9</v>
      </c>
      <c r="E323" s="10">
        <v>424</v>
      </c>
      <c r="F323" s="10">
        <v>36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421</v>
      </c>
      <c r="D324" s="10">
        <v>12</v>
      </c>
      <c r="E324" s="10">
        <v>386</v>
      </c>
      <c r="F324" s="10">
        <v>23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404</v>
      </c>
      <c r="D325" s="10">
        <v>7</v>
      </c>
      <c r="E325" s="10">
        <v>373</v>
      </c>
      <c r="F325" s="10">
        <v>24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326</v>
      </c>
      <c r="D326" s="10">
        <v>9</v>
      </c>
      <c r="E326" s="10">
        <v>294</v>
      </c>
      <c r="F326" s="10">
        <v>23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258</v>
      </c>
      <c r="D327" s="10">
        <v>5</v>
      </c>
      <c r="E327" s="10">
        <v>237</v>
      </c>
      <c r="F327" s="10">
        <v>16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849</v>
      </c>
      <c r="D328" s="10">
        <v>20</v>
      </c>
      <c r="E328" s="10">
        <v>763</v>
      </c>
      <c r="F328" s="10">
        <v>66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226</v>
      </c>
      <c r="D329" s="10">
        <v>4</v>
      </c>
      <c r="E329" s="10">
        <v>203</v>
      </c>
      <c r="F329" s="10">
        <v>19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192</v>
      </c>
      <c r="D330" s="10">
        <v>3</v>
      </c>
      <c r="E330" s="10">
        <v>178</v>
      </c>
      <c r="F330" s="10">
        <v>11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156</v>
      </c>
      <c r="D331" s="10">
        <v>6</v>
      </c>
      <c r="E331" s="10">
        <v>138</v>
      </c>
      <c r="F331" s="10">
        <v>12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146</v>
      </c>
      <c r="D332" s="10">
        <v>4</v>
      </c>
      <c r="E332" s="10">
        <v>130</v>
      </c>
      <c r="F332" s="10">
        <v>12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129</v>
      </c>
      <c r="D333" s="10">
        <v>3</v>
      </c>
      <c r="E333" s="10">
        <v>114</v>
      </c>
      <c r="F333" s="10">
        <v>12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400</v>
      </c>
      <c r="D334" s="5">
        <v>9</v>
      </c>
      <c r="E334" s="5">
        <v>350</v>
      </c>
      <c r="F334" s="5">
        <v>41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6.33203125" customWidth="1"/>
    <col min="5" max="5" width="16.5" customWidth="1"/>
    <col min="6" max="6" width="16.66406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133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58181</v>
      </c>
      <c r="D5" s="3">
        <v>19165</v>
      </c>
      <c r="E5" s="3">
        <v>35609</v>
      </c>
      <c r="F5" s="3">
        <v>3407</v>
      </c>
    </row>
    <row r="6" spans="1:32" ht="12" customHeight="1" x14ac:dyDescent="0.2">
      <c r="A6" s="38" t="s">
        <v>145</v>
      </c>
      <c r="B6" s="1" t="s">
        <v>8</v>
      </c>
      <c r="C6" s="10">
        <v>4281</v>
      </c>
      <c r="D6" s="10">
        <v>2053</v>
      </c>
      <c r="E6" s="10">
        <v>145</v>
      </c>
      <c r="F6" s="10">
        <v>2083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718</v>
      </c>
      <c r="D7" s="10">
        <v>43</v>
      </c>
      <c r="E7" s="10">
        <v>34</v>
      </c>
      <c r="F7" s="10">
        <v>641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873</v>
      </c>
      <c r="D8" s="10">
        <v>135</v>
      </c>
      <c r="E8" s="10">
        <v>34</v>
      </c>
      <c r="F8" s="10">
        <v>704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833</v>
      </c>
      <c r="D9" s="10">
        <v>275</v>
      </c>
      <c r="E9" s="10">
        <v>49</v>
      </c>
      <c r="F9" s="10">
        <v>509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924</v>
      </c>
      <c r="D10" s="10">
        <v>706</v>
      </c>
      <c r="E10" s="10">
        <v>19</v>
      </c>
      <c r="F10" s="10">
        <v>199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933</v>
      </c>
      <c r="D11" s="10">
        <v>894</v>
      </c>
      <c r="E11" s="10">
        <v>9</v>
      </c>
      <c r="F11" s="10">
        <v>30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4844</v>
      </c>
      <c r="D12" s="10">
        <v>4726</v>
      </c>
      <c r="E12" s="10">
        <v>68</v>
      </c>
      <c r="F12" s="10">
        <v>50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1022</v>
      </c>
      <c r="D13" s="10">
        <v>990</v>
      </c>
      <c r="E13" s="10">
        <v>14</v>
      </c>
      <c r="F13" s="10">
        <v>18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945</v>
      </c>
      <c r="D14" s="10">
        <v>920</v>
      </c>
      <c r="E14" s="10">
        <v>10</v>
      </c>
      <c r="F14" s="10">
        <v>15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941</v>
      </c>
      <c r="D15" s="10">
        <v>925</v>
      </c>
      <c r="E15" s="10">
        <v>14</v>
      </c>
      <c r="F15" s="10">
        <v>2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953</v>
      </c>
      <c r="D16" s="10">
        <v>937</v>
      </c>
      <c r="E16" s="10">
        <v>10</v>
      </c>
      <c r="F16" s="10">
        <v>6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983</v>
      </c>
      <c r="D17" s="10">
        <v>954</v>
      </c>
      <c r="E17" s="10">
        <v>20</v>
      </c>
      <c r="F17" s="10">
        <v>9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4698</v>
      </c>
      <c r="D18" s="10">
        <v>4534</v>
      </c>
      <c r="E18" s="10">
        <v>128</v>
      </c>
      <c r="F18" s="10">
        <v>36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947</v>
      </c>
      <c r="D19" s="10">
        <v>934</v>
      </c>
      <c r="E19" s="10">
        <v>7</v>
      </c>
      <c r="F19" s="10">
        <v>6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894</v>
      </c>
      <c r="D20" s="10">
        <v>868</v>
      </c>
      <c r="E20" s="10">
        <v>16</v>
      </c>
      <c r="F20" s="10">
        <v>10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1001</v>
      </c>
      <c r="D21" s="10">
        <v>966</v>
      </c>
      <c r="E21" s="10">
        <v>27</v>
      </c>
      <c r="F21" s="10">
        <v>8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944</v>
      </c>
      <c r="D22" s="10">
        <v>904</v>
      </c>
      <c r="E22" s="10">
        <v>34</v>
      </c>
      <c r="F22" s="10">
        <v>6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912</v>
      </c>
      <c r="D23" s="10">
        <v>862</v>
      </c>
      <c r="E23" s="10">
        <v>44</v>
      </c>
      <c r="F23" s="10">
        <v>6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4819</v>
      </c>
      <c r="D24" s="10">
        <v>3582</v>
      </c>
      <c r="E24" s="10">
        <v>1199</v>
      </c>
      <c r="F24" s="10">
        <v>38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908</v>
      </c>
      <c r="D25" s="10">
        <v>836</v>
      </c>
      <c r="E25" s="10">
        <v>68</v>
      </c>
      <c r="F25" s="10">
        <v>4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921</v>
      </c>
      <c r="D26" s="10">
        <v>813</v>
      </c>
      <c r="E26" s="10">
        <v>100</v>
      </c>
      <c r="F26" s="10">
        <v>8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962</v>
      </c>
      <c r="D27" s="10">
        <v>824</v>
      </c>
      <c r="E27" s="10">
        <v>131</v>
      </c>
      <c r="F27" s="10">
        <v>7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990</v>
      </c>
      <c r="D28" s="10">
        <v>615</v>
      </c>
      <c r="E28" s="10">
        <v>365</v>
      </c>
      <c r="F28" s="10">
        <v>10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1038</v>
      </c>
      <c r="D29" s="10">
        <v>494</v>
      </c>
      <c r="E29" s="10">
        <v>535</v>
      </c>
      <c r="F29" s="10">
        <v>9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4815</v>
      </c>
      <c r="D30" s="10">
        <v>1657</v>
      </c>
      <c r="E30" s="10">
        <v>3110</v>
      </c>
      <c r="F30" s="10">
        <v>48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966</v>
      </c>
      <c r="D31" s="10">
        <v>375</v>
      </c>
      <c r="E31" s="10">
        <v>578</v>
      </c>
      <c r="F31" s="10">
        <v>13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978</v>
      </c>
      <c r="D32" s="10">
        <v>391</v>
      </c>
      <c r="E32" s="10">
        <v>580</v>
      </c>
      <c r="F32" s="10">
        <v>7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986</v>
      </c>
      <c r="D33" s="10">
        <v>343</v>
      </c>
      <c r="E33" s="10">
        <v>633</v>
      </c>
      <c r="F33" s="10">
        <v>10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946</v>
      </c>
      <c r="D34" s="10">
        <v>305</v>
      </c>
      <c r="E34" s="10">
        <v>632</v>
      </c>
      <c r="F34" s="10">
        <v>9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939</v>
      </c>
      <c r="D35" s="10">
        <v>243</v>
      </c>
      <c r="E35" s="10">
        <v>687</v>
      </c>
      <c r="F35" s="10">
        <v>9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4581</v>
      </c>
      <c r="D36" s="10">
        <v>807</v>
      </c>
      <c r="E36" s="10">
        <v>3712</v>
      </c>
      <c r="F36" s="10">
        <v>62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935</v>
      </c>
      <c r="D37" s="10">
        <v>218</v>
      </c>
      <c r="E37" s="10">
        <v>713</v>
      </c>
      <c r="F37" s="10">
        <v>4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910</v>
      </c>
      <c r="D38" s="10">
        <v>155</v>
      </c>
      <c r="E38" s="10">
        <v>748</v>
      </c>
      <c r="F38" s="10">
        <v>7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918</v>
      </c>
      <c r="D39" s="10">
        <v>188</v>
      </c>
      <c r="E39" s="10">
        <v>709</v>
      </c>
      <c r="F39" s="10">
        <v>21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915</v>
      </c>
      <c r="D40" s="10">
        <v>127</v>
      </c>
      <c r="E40" s="10">
        <v>775</v>
      </c>
      <c r="F40" s="10">
        <v>13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903</v>
      </c>
      <c r="D41" s="10">
        <v>119</v>
      </c>
      <c r="E41" s="10">
        <v>767</v>
      </c>
      <c r="F41" s="10">
        <v>17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4136</v>
      </c>
      <c r="D42" s="10">
        <v>450</v>
      </c>
      <c r="E42" s="10">
        <v>3613</v>
      </c>
      <c r="F42" s="10">
        <v>73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912</v>
      </c>
      <c r="D43" s="10">
        <v>111</v>
      </c>
      <c r="E43" s="10">
        <v>778</v>
      </c>
      <c r="F43" s="10">
        <v>23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850</v>
      </c>
      <c r="D44" s="10">
        <v>90</v>
      </c>
      <c r="E44" s="10">
        <v>752</v>
      </c>
      <c r="F44" s="10">
        <v>8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833</v>
      </c>
      <c r="D45" s="10">
        <v>82</v>
      </c>
      <c r="E45" s="10">
        <v>731</v>
      </c>
      <c r="F45" s="10">
        <v>20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742</v>
      </c>
      <c r="D46" s="10">
        <v>73</v>
      </c>
      <c r="E46" s="10">
        <v>661</v>
      </c>
      <c r="F46" s="10">
        <v>8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799</v>
      </c>
      <c r="D47" s="10">
        <v>94</v>
      </c>
      <c r="E47" s="10">
        <v>691</v>
      </c>
      <c r="F47" s="10">
        <v>14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3901</v>
      </c>
      <c r="D48" s="10">
        <v>302</v>
      </c>
      <c r="E48" s="10">
        <v>3522</v>
      </c>
      <c r="F48" s="10">
        <v>77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808</v>
      </c>
      <c r="D49" s="10">
        <v>67</v>
      </c>
      <c r="E49" s="10">
        <v>726</v>
      </c>
      <c r="F49" s="10">
        <v>15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736</v>
      </c>
      <c r="D50" s="10">
        <v>64</v>
      </c>
      <c r="E50" s="10">
        <v>661</v>
      </c>
      <c r="F50" s="10">
        <v>11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812</v>
      </c>
      <c r="D51" s="10">
        <v>64</v>
      </c>
      <c r="E51" s="10">
        <v>734</v>
      </c>
      <c r="F51" s="10">
        <v>14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729</v>
      </c>
      <c r="D52" s="10">
        <v>45</v>
      </c>
      <c r="E52" s="10">
        <v>667</v>
      </c>
      <c r="F52" s="10">
        <v>17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816</v>
      </c>
      <c r="D53" s="10">
        <v>62</v>
      </c>
      <c r="E53" s="10">
        <v>734</v>
      </c>
      <c r="F53" s="10">
        <v>20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4057</v>
      </c>
      <c r="D54" s="10">
        <v>266</v>
      </c>
      <c r="E54" s="10">
        <v>3720</v>
      </c>
      <c r="F54" s="10">
        <v>71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883</v>
      </c>
      <c r="D55" s="10">
        <v>73</v>
      </c>
      <c r="E55" s="10">
        <v>798</v>
      </c>
      <c r="F55" s="10">
        <v>12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790</v>
      </c>
      <c r="D56" s="10">
        <v>47</v>
      </c>
      <c r="E56" s="10">
        <v>727</v>
      </c>
      <c r="F56" s="10">
        <v>16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874</v>
      </c>
      <c r="D57" s="10">
        <v>56</v>
      </c>
      <c r="E57" s="10">
        <v>805</v>
      </c>
      <c r="F57" s="10">
        <v>13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811</v>
      </c>
      <c r="D58" s="10">
        <v>55</v>
      </c>
      <c r="E58" s="10">
        <v>743</v>
      </c>
      <c r="F58" s="10">
        <v>13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699</v>
      </c>
      <c r="D59" s="10">
        <v>35</v>
      </c>
      <c r="E59" s="10">
        <v>647</v>
      </c>
      <c r="F59" s="10">
        <v>17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3545</v>
      </c>
      <c r="D60" s="10">
        <v>188</v>
      </c>
      <c r="E60" s="10">
        <v>3263</v>
      </c>
      <c r="F60" s="10">
        <v>94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776</v>
      </c>
      <c r="D61" s="10">
        <v>40</v>
      </c>
      <c r="E61" s="10">
        <v>712</v>
      </c>
      <c r="F61" s="10">
        <v>24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725</v>
      </c>
      <c r="D62" s="10">
        <v>38</v>
      </c>
      <c r="E62" s="10">
        <v>667</v>
      </c>
      <c r="F62" s="10">
        <v>20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679</v>
      </c>
      <c r="D63" s="10">
        <v>51</v>
      </c>
      <c r="E63" s="10">
        <v>619</v>
      </c>
      <c r="F63" s="10">
        <v>9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668</v>
      </c>
      <c r="D64" s="10">
        <v>32</v>
      </c>
      <c r="E64" s="10">
        <v>624</v>
      </c>
      <c r="F64" s="10">
        <v>12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697</v>
      </c>
      <c r="D65" s="10">
        <v>27</v>
      </c>
      <c r="E65" s="10">
        <v>641</v>
      </c>
      <c r="F65" s="10">
        <v>29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2888</v>
      </c>
      <c r="D66" s="10">
        <v>149</v>
      </c>
      <c r="E66" s="10">
        <v>2646</v>
      </c>
      <c r="F66" s="10">
        <v>93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671</v>
      </c>
      <c r="D67" s="10">
        <v>42</v>
      </c>
      <c r="E67" s="10">
        <v>607</v>
      </c>
      <c r="F67" s="10">
        <v>22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543</v>
      </c>
      <c r="D68" s="10">
        <v>35</v>
      </c>
      <c r="E68" s="10">
        <v>492</v>
      </c>
      <c r="F68" s="10">
        <v>16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586</v>
      </c>
      <c r="D69" s="10">
        <v>21</v>
      </c>
      <c r="E69" s="10">
        <v>546</v>
      </c>
      <c r="F69" s="10">
        <v>19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569</v>
      </c>
      <c r="D70" s="10">
        <v>30</v>
      </c>
      <c r="E70" s="10">
        <v>522</v>
      </c>
      <c r="F70" s="10">
        <v>17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519</v>
      </c>
      <c r="D71" s="10">
        <v>21</v>
      </c>
      <c r="E71" s="10">
        <v>479</v>
      </c>
      <c r="F71" s="10">
        <v>19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2783</v>
      </c>
      <c r="D72" s="10">
        <v>101</v>
      </c>
      <c r="E72" s="10">
        <v>2557</v>
      </c>
      <c r="F72" s="10">
        <v>125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571</v>
      </c>
      <c r="D73" s="10">
        <v>31</v>
      </c>
      <c r="E73" s="10">
        <v>518</v>
      </c>
      <c r="F73" s="10">
        <v>22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581</v>
      </c>
      <c r="D74" s="10">
        <v>26</v>
      </c>
      <c r="E74" s="10">
        <v>524</v>
      </c>
      <c r="F74" s="10">
        <v>31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574</v>
      </c>
      <c r="D75" s="10">
        <v>18</v>
      </c>
      <c r="E75" s="10">
        <v>530</v>
      </c>
      <c r="F75" s="10">
        <v>26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553</v>
      </c>
      <c r="D76" s="10">
        <v>11</v>
      </c>
      <c r="E76" s="10">
        <v>520</v>
      </c>
      <c r="F76" s="10">
        <v>22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504</v>
      </c>
      <c r="D77" s="10">
        <v>15</v>
      </c>
      <c r="E77" s="10">
        <v>465</v>
      </c>
      <c r="F77" s="10">
        <v>24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2406</v>
      </c>
      <c r="D78" s="10">
        <v>92</v>
      </c>
      <c r="E78" s="10">
        <v>2209</v>
      </c>
      <c r="F78" s="10">
        <v>105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586</v>
      </c>
      <c r="D79" s="10">
        <v>17</v>
      </c>
      <c r="E79" s="10">
        <v>545</v>
      </c>
      <c r="F79" s="10">
        <v>24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519</v>
      </c>
      <c r="D80" s="10">
        <v>23</v>
      </c>
      <c r="E80" s="10">
        <v>479</v>
      </c>
      <c r="F80" s="10">
        <v>17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459</v>
      </c>
      <c r="D81" s="10">
        <v>20</v>
      </c>
      <c r="E81" s="10">
        <v>418</v>
      </c>
      <c r="F81" s="10">
        <v>21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445</v>
      </c>
      <c r="D82" s="10">
        <v>20</v>
      </c>
      <c r="E82" s="10">
        <v>403</v>
      </c>
      <c r="F82" s="10">
        <v>22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397</v>
      </c>
      <c r="D83" s="10">
        <v>12</v>
      </c>
      <c r="E83" s="10">
        <v>364</v>
      </c>
      <c r="F83" s="10">
        <v>21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1982</v>
      </c>
      <c r="D84" s="10">
        <v>63</v>
      </c>
      <c r="E84" s="10">
        <v>1812</v>
      </c>
      <c r="F84" s="10">
        <v>107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418</v>
      </c>
      <c r="D85" s="10">
        <v>17</v>
      </c>
      <c r="E85" s="10">
        <v>371</v>
      </c>
      <c r="F85" s="10">
        <v>30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427</v>
      </c>
      <c r="D86" s="10">
        <v>8</v>
      </c>
      <c r="E86" s="10">
        <v>408</v>
      </c>
      <c r="F86" s="10">
        <v>11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391</v>
      </c>
      <c r="D87" s="10">
        <v>14</v>
      </c>
      <c r="E87" s="10">
        <v>352</v>
      </c>
      <c r="F87" s="10">
        <v>25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353</v>
      </c>
      <c r="D88" s="10">
        <v>9</v>
      </c>
      <c r="E88" s="10">
        <v>329</v>
      </c>
      <c r="F88" s="10">
        <v>15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393</v>
      </c>
      <c r="D89" s="10">
        <v>15</v>
      </c>
      <c r="E89" s="10">
        <v>352</v>
      </c>
      <c r="F89" s="10">
        <v>26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1662</v>
      </c>
      <c r="D90" s="10">
        <v>68</v>
      </c>
      <c r="E90" s="10">
        <v>1500</v>
      </c>
      <c r="F90" s="10">
        <v>94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359</v>
      </c>
      <c r="D91" s="10">
        <v>14</v>
      </c>
      <c r="E91" s="10">
        <v>327</v>
      </c>
      <c r="F91" s="10">
        <v>18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348</v>
      </c>
      <c r="D92" s="10">
        <v>16</v>
      </c>
      <c r="E92" s="10">
        <v>311</v>
      </c>
      <c r="F92" s="10">
        <v>21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318</v>
      </c>
      <c r="D93" s="10">
        <v>12</v>
      </c>
      <c r="E93" s="10">
        <v>287</v>
      </c>
      <c r="F93" s="10">
        <v>19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349</v>
      </c>
      <c r="D94" s="10">
        <v>16</v>
      </c>
      <c r="E94" s="10">
        <v>313</v>
      </c>
      <c r="F94" s="10">
        <v>20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288</v>
      </c>
      <c r="D95" s="10">
        <v>10</v>
      </c>
      <c r="E95" s="10">
        <v>262</v>
      </c>
      <c r="F95" s="10">
        <v>16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1268</v>
      </c>
      <c r="D96" s="10">
        <v>60</v>
      </c>
      <c r="E96" s="10">
        <v>1113</v>
      </c>
      <c r="F96" s="10">
        <v>95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289</v>
      </c>
      <c r="D97" s="10">
        <v>18</v>
      </c>
      <c r="E97" s="10">
        <v>250</v>
      </c>
      <c r="F97" s="10">
        <v>21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308</v>
      </c>
      <c r="D98" s="10">
        <v>12</v>
      </c>
      <c r="E98" s="10">
        <v>277</v>
      </c>
      <c r="F98" s="10">
        <v>19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245</v>
      </c>
      <c r="D99" s="10">
        <v>11</v>
      </c>
      <c r="E99" s="10">
        <v>215</v>
      </c>
      <c r="F99" s="10">
        <v>19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237</v>
      </c>
      <c r="D100" s="10">
        <v>10</v>
      </c>
      <c r="E100" s="10">
        <v>204</v>
      </c>
      <c r="F100" s="10">
        <v>23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189</v>
      </c>
      <c r="D101" s="10">
        <v>9</v>
      </c>
      <c r="E101" s="10">
        <v>167</v>
      </c>
      <c r="F101" s="10">
        <v>13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806</v>
      </c>
      <c r="D102" s="10">
        <v>22</v>
      </c>
      <c r="E102" s="10">
        <v>717</v>
      </c>
      <c r="F102" s="10">
        <v>67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207</v>
      </c>
      <c r="D103" s="10">
        <v>5</v>
      </c>
      <c r="E103" s="10">
        <v>189</v>
      </c>
      <c r="F103" s="10">
        <v>13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175</v>
      </c>
      <c r="D104" s="10">
        <v>3</v>
      </c>
      <c r="E104" s="10">
        <v>158</v>
      </c>
      <c r="F104" s="10">
        <v>14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161</v>
      </c>
      <c r="D105" s="10">
        <v>3</v>
      </c>
      <c r="E105" s="10">
        <v>146</v>
      </c>
      <c r="F105" s="10">
        <v>12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140</v>
      </c>
      <c r="D106" s="10">
        <v>3</v>
      </c>
      <c r="E106" s="10">
        <v>121</v>
      </c>
      <c r="F106" s="10">
        <v>16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123</v>
      </c>
      <c r="D107" s="10">
        <v>8</v>
      </c>
      <c r="E107" s="10">
        <v>103</v>
      </c>
      <c r="F107" s="10">
        <v>12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458</v>
      </c>
      <c r="D108" s="10">
        <v>26</v>
      </c>
      <c r="E108" s="10">
        <v>373</v>
      </c>
      <c r="F108" s="10">
        <v>59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125</v>
      </c>
      <c r="D109" s="10">
        <v>5</v>
      </c>
      <c r="E109" s="10">
        <v>111</v>
      </c>
      <c r="F109" s="10">
        <v>9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116</v>
      </c>
      <c r="D110" s="10">
        <v>9</v>
      </c>
      <c r="E110" s="10">
        <v>93</v>
      </c>
      <c r="F110" s="10">
        <v>14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85</v>
      </c>
      <c r="D111" s="10">
        <v>8</v>
      </c>
      <c r="E111" s="10">
        <v>63</v>
      </c>
      <c r="F111" s="10">
        <v>14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79</v>
      </c>
      <c r="D112" s="10">
        <v>3</v>
      </c>
      <c r="E112" s="10">
        <v>60</v>
      </c>
      <c r="F112" s="10">
        <v>16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53</v>
      </c>
      <c r="D113" s="10">
        <v>1</v>
      </c>
      <c r="E113" s="10">
        <v>46</v>
      </c>
      <c r="F113" s="10">
        <v>6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251</v>
      </c>
      <c r="D114" s="10">
        <v>19</v>
      </c>
      <c r="E114" s="10">
        <v>202</v>
      </c>
      <c r="F114" s="10">
        <v>30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29441</v>
      </c>
      <c r="D115" s="3">
        <v>10177</v>
      </c>
      <c r="E115" s="3">
        <v>17644</v>
      </c>
      <c r="F115" s="3">
        <v>1620</v>
      </c>
    </row>
    <row r="116" spans="1:11" ht="12" customHeight="1" x14ac:dyDescent="0.2">
      <c r="A116" s="38" t="s">
        <v>145</v>
      </c>
      <c r="B116" s="1" t="s">
        <v>8</v>
      </c>
      <c r="C116" s="10">
        <v>2081</v>
      </c>
      <c r="D116" s="10">
        <v>1008</v>
      </c>
      <c r="E116" s="10">
        <v>70</v>
      </c>
      <c r="F116" s="10">
        <v>1003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342</v>
      </c>
      <c r="D117" s="10">
        <v>24</v>
      </c>
      <c r="E117" s="10">
        <v>17</v>
      </c>
      <c r="F117" s="10">
        <v>301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407</v>
      </c>
      <c r="D118" s="10">
        <v>71</v>
      </c>
      <c r="E118" s="10">
        <v>15</v>
      </c>
      <c r="F118" s="10">
        <v>321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409</v>
      </c>
      <c r="D119" s="10">
        <v>120</v>
      </c>
      <c r="E119" s="10">
        <v>24</v>
      </c>
      <c r="F119" s="10">
        <v>265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477</v>
      </c>
      <c r="D120" s="10">
        <v>366</v>
      </c>
      <c r="E120" s="10">
        <v>10</v>
      </c>
      <c r="F120" s="10">
        <v>101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446</v>
      </c>
      <c r="D121" s="10">
        <v>427</v>
      </c>
      <c r="E121" s="10">
        <v>4</v>
      </c>
      <c r="F121" s="10">
        <v>15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2379</v>
      </c>
      <c r="D122" s="10">
        <v>2331</v>
      </c>
      <c r="E122" s="10">
        <v>26</v>
      </c>
      <c r="F122" s="10">
        <v>22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526</v>
      </c>
      <c r="D123" s="10">
        <v>510</v>
      </c>
      <c r="E123" s="10">
        <v>9</v>
      </c>
      <c r="F123" s="10">
        <v>7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434</v>
      </c>
      <c r="D124" s="10">
        <v>418</v>
      </c>
      <c r="E124" s="10">
        <v>7</v>
      </c>
      <c r="F124" s="10">
        <v>9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459</v>
      </c>
      <c r="D125" s="10">
        <v>456</v>
      </c>
      <c r="E125" s="10">
        <v>2</v>
      </c>
      <c r="F125" s="10">
        <v>1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470</v>
      </c>
      <c r="D126" s="10">
        <v>466</v>
      </c>
      <c r="E126" s="10">
        <v>3</v>
      </c>
      <c r="F126" s="10">
        <v>1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490</v>
      </c>
      <c r="D127" s="10">
        <v>481</v>
      </c>
      <c r="E127" s="10">
        <v>5</v>
      </c>
      <c r="F127" s="10">
        <v>4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2299</v>
      </c>
      <c r="D128" s="10">
        <v>2241</v>
      </c>
      <c r="E128" s="10">
        <v>44</v>
      </c>
      <c r="F128" s="10">
        <v>14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447</v>
      </c>
      <c r="D129" s="10">
        <v>440</v>
      </c>
      <c r="E129" s="10">
        <v>3</v>
      </c>
      <c r="F129" s="10">
        <v>4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452</v>
      </c>
      <c r="D130" s="10">
        <v>442</v>
      </c>
      <c r="E130" s="10">
        <v>7</v>
      </c>
      <c r="F130" s="10">
        <v>3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517</v>
      </c>
      <c r="D131" s="10">
        <v>502</v>
      </c>
      <c r="E131" s="10">
        <v>10</v>
      </c>
      <c r="F131" s="10">
        <v>5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437</v>
      </c>
      <c r="D132" s="10">
        <v>424</v>
      </c>
      <c r="E132" s="10">
        <v>12</v>
      </c>
      <c r="F132" s="10">
        <v>1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446</v>
      </c>
      <c r="D133" s="10">
        <v>433</v>
      </c>
      <c r="E133" s="10">
        <v>12</v>
      </c>
      <c r="F133" s="10">
        <v>1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2369</v>
      </c>
      <c r="D134" s="10">
        <v>1877</v>
      </c>
      <c r="E134" s="10">
        <v>479</v>
      </c>
      <c r="F134" s="10">
        <v>13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428</v>
      </c>
      <c r="D135" s="10">
        <v>403</v>
      </c>
      <c r="E135" s="10">
        <v>24</v>
      </c>
      <c r="F135" s="10">
        <v>1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465</v>
      </c>
      <c r="D136" s="10">
        <v>415</v>
      </c>
      <c r="E136" s="10">
        <v>47</v>
      </c>
      <c r="F136" s="10">
        <v>3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465</v>
      </c>
      <c r="D137" s="10">
        <v>417</v>
      </c>
      <c r="E137" s="10">
        <v>46</v>
      </c>
      <c r="F137" s="10">
        <v>2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517</v>
      </c>
      <c r="D138" s="10">
        <v>362</v>
      </c>
      <c r="E138" s="10">
        <v>152</v>
      </c>
      <c r="F138" s="10">
        <v>3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494</v>
      </c>
      <c r="D139" s="10">
        <v>280</v>
      </c>
      <c r="E139" s="10">
        <v>210</v>
      </c>
      <c r="F139" s="10">
        <v>4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2446</v>
      </c>
      <c r="D140" s="10">
        <v>1059</v>
      </c>
      <c r="E140" s="10">
        <v>1363</v>
      </c>
      <c r="F140" s="10">
        <v>24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472</v>
      </c>
      <c r="D141" s="10">
        <v>220</v>
      </c>
      <c r="E141" s="10">
        <v>247</v>
      </c>
      <c r="F141" s="10">
        <v>5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477</v>
      </c>
      <c r="D142" s="10">
        <v>239</v>
      </c>
      <c r="E142" s="10">
        <v>234</v>
      </c>
      <c r="F142" s="10">
        <v>4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528</v>
      </c>
      <c r="D143" s="10">
        <v>229</v>
      </c>
      <c r="E143" s="10">
        <v>296</v>
      </c>
      <c r="F143" s="10">
        <v>3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481</v>
      </c>
      <c r="D144" s="10">
        <v>210</v>
      </c>
      <c r="E144" s="10">
        <v>264</v>
      </c>
      <c r="F144" s="10">
        <v>7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488</v>
      </c>
      <c r="D145" s="10">
        <v>161</v>
      </c>
      <c r="E145" s="10">
        <v>322</v>
      </c>
      <c r="F145" s="10">
        <v>5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2288</v>
      </c>
      <c r="D146" s="10">
        <v>524</v>
      </c>
      <c r="E146" s="10">
        <v>1739</v>
      </c>
      <c r="F146" s="10">
        <v>25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473</v>
      </c>
      <c r="D147" s="10">
        <v>145</v>
      </c>
      <c r="E147" s="10">
        <v>325</v>
      </c>
      <c r="F147" s="10">
        <v>3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483</v>
      </c>
      <c r="D148" s="10">
        <v>116</v>
      </c>
      <c r="E148" s="10">
        <v>363</v>
      </c>
      <c r="F148" s="10">
        <v>4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463</v>
      </c>
      <c r="D149" s="10">
        <v>114</v>
      </c>
      <c r="E149" s="10">
        <v>341</v>
      </c>
      <c r="F149" s="10">
        <v>8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444</v>
      </c>
      <c r="D150" s="10">
        <v>76</v>
      </c>
      <c r="E150" s="10">
        <v>364</v>
      </c>
      <c r="F150" s="10">
        <v>4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425</v>
      </c>
      <c r="D151" s="10">
        <v>73</v>
      </c>
      <c r="E151" s="10">
        <v>346</v>
      </c>
      <c r="F151" s="10">
        <v>6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2122</v>
      </c>
      <c r="D152" s="10">
        <v>313</v>
      </c>
      <c r="E152" s="10">
        <v>1776</v>
      </c>
      <c r="F152" s="10">
        <v>33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468</v>
      </c>
      <c r="D153" s="10">
        <v>79</v>
      </c>
      <c r="E153" s="10">
        <v>379</v>
      </c>
      <c r="F153" s="10">
        <v>10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439</v>
      </c>
      <c r="D154" s="10">
        <v>66</v>
      </c>
      <c r="E154" s="10">
        <v>369</v>
      </c>
      <c r="F154" s="10">
        <v>4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403</v>
      </c>
      <c r="D155" s="10">
        <v>51</v>
      </c>
      <c r="E155" s="10">
        <v>344</v>
      </c>
      <c r="F155" s="10">
        <v>8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389</v>
      </c>
      <c r="D156" s="10">
        <v>53</v>
      </c>
      <c r="E156" s="10">
        <v>332</v>
      </c>
      <c r="F156" s="10">
        <v>4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423</v>
      </c>
      <c r="D157" s="10">
        <v>64</v>
      </c>
      <c r="E157" s="10">
        <v>352</v>
      </c>
      <c r="F157" s="10">
        <v>7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1985</v>
      </c>
      <c r="D158" s="10">
        <v>185</v>
      </c>
      <c r="E158" s="10">
        <v>1768</v>
      </c>
      <c r="F158" s="10">
        <v>32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427</v>
      </c>
      <c r="D159" s="10">
        <v>44</v>
      </c>
      <c r="E159" s="10">
        <v>376</v>
      </c>
      <c r="F159" s="10">
        <v>7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361</v>
      </c>
      <c r="D160" s="10">
        <v>36</v>
      </c>
      <c r="E160" s="10">
        <v>322</v>
      </c>
      <c r="F160" s="10">
        <v>3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419</v>
      </c>
      <c r="D161" s="10">
        <v>39</v>
      </c>
      <c r="E161" s="10">
        <v>375</v>
      </c>
      <c r="F161" s="10">
        <v>5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360</v>
      </c>
      <c r="D162" s="10">
        <v>28</v>
      </c>
      <c r="E162" s="10">
        <v>323</v>
      </c>
      <c r="F162" s="10">
        <v>9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418</v>
      </c>
      <c r="D163" s="10">
        <v>38</v>
      </c>
      <c r="E163" s="10">
        <v>372</v>
      </c>
      <c r="F163" s="10">
        <v>8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2020</v>
      </c>
      <c r="D164" s="10">
        <v>158</v>
      </c>
      <c r="E164" s="10">
        <v>1831</v>
      </c>
      <c r="F164" s="10">
        <v>31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448</v>
      </c>
      <c r="D165" s="10">
        <v>45</v>
      </c>
      <c r="E165" s="10">
        <v>400</v>
      </c>
      <c r="F165" s="10">
        <v>3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387</v>
      </c>
      <c r="D166" s="10">
        <v>27</v>
      </c>
      <c r="E166" s="10">
        <v>349</v>
      </c>
      <c r="F166" s="10">
        <v>11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444</v>
      </c>
      <c r="D167" s="10">
        <v>35</v>
      </c>
      <c r="E167" s="10">
        <v>405</v>
      </c>
      <c r="F167" s="10">
        <v>4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393</v>
      </c>
      <c r="D168" s="10">
        <v>29</v>
      </c>
      <c r="E168" s="10">
        <v>360</v>
      </c>
      <c r="F168" s="10">
        <v>4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348</v>
      </c>
      <c r="D169" s="10">
        <v>22</v>
      </c>
      <c r="E169" s="10">
        <v>317</v>
      </c>
      <c r="F169" s="10">
        <v>9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1804</v>
      </c>
      <c r="D170" s="10">
        <v>116</v>
      </c>
      <c r="E170" s="10">
        <v>1651</v>
      </c>
      <c r="F170" s="10">
        <v>37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408</v>
      </c>
      <c r="D171" s="10">
        <v>29</v>
      </c>
      <c r="E171" s="10">
        <v>368</v>
      </c>
      <c r="F171" s="10">
        <v>11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364</v>
      </c>
      <c r="D172" s="10">
        <v>21</v>
      </c>
      <c r="E172" s="10">
        <v>337</v>
      </c>
      <c r="F172" s="10">
        <v>6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354</v>
      </c>
      <c r="D173" s="10">
        <v>29</v>
      </c>
      <c r="E173" s="10">
        <v>320</v>
      </c>
      <c r="F173" s="10">
        <v>5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333</v>
      </c>
      <c r="D174" s="10">
        <v>17</v>
      </c>
      <c r="E174" s="10">
        <v>314</v>
      </c>
      <c r="F174" s="10">
        <v>2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345</v>
      </c>
      <c r="D175" s="10">
        <v>20</v>
      </c>
      <c r="E175" s="10">
        <v>312</v>
      </c>
      <c r="F175" s="10">
        <v>13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1465</v>
      </c>
      <c r="D176" s="10">
        <v>88</v>
      </c>
      <c r="E176" s="10">
        <v>1330</v>
      </c>
      <c r="F176" s="10">
        <v>47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344</v>
      </c>
      <c r="D177" s="10">
        <v>28</v>
      </c>
      <c r="E177" s="10">
        <v>309</v>
      </c>
      <c r="F177" s="10">
        <v>7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270</v>
      </c>
      <c r="D178" s="10">
        <v>19</v>
      </c>
      <c r="E178" s="10">
        <v>240</v>
      </c>
      <c r="F178" s="10">
        <v>11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304</v>
      </c>
      <c r="D179" s="10">
        <v>11</v>
      </c>
      <c r="E179" s="10">
        <v>279</v>
      </c>
      <c r="F179" s="10">
        <v>14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302</v>
      </c>
      <c r="D180" s="10">
        <v>21</v>
      </c>
      <c r="E180" s="10">
        <v>275</v>
      </c>
      <c r="F180" s="10">
        <v>6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245</v>
      </c>
      <c r="D181" s="10">
        <v>9</v>
      </c>
      <c r="E181" s="10">
        <v>227</v>
      </c>
      <c r="F181" s="10">
        <v>9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1322</v>
      </c>
      <c r="D182" s="10">
        <v>50</v>
      </c>
      <c r="E182" s="10">
        <v>1218</v>
      </c>
      <c r="F182" s="10">
        <v>54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282</v>
      </c>
      <c r="D183" s="10">
        <v>17</v>
      </c>
      <c r="E183" s="10">
        <v>256</v>
      </c>
      <c r="F183" s="10">
        <v>9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278</v>
      </c>
      <c r="D184" s="10">
        <v>14</v>
      </c>
      <c r="E184" s="10">
        <v>247</v>
      </c>
      <c r="F184" s="10">
        <v>17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251</v>
      </c>
      <c r="D185" s="10">
        <v>5</v>
      </c>
      <c r="E185" s="10">
        <v>237</v>
      </c>
      <c r="F185" s="10">
        <v>9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261</v>
      </c>
      <c r="D186" s="10">
        <v>5</v>
      </c>
      <c r="E186" s="10">
        <v>251</v>
      </c>
      <c r="F186" s="10">
        <v>5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250</v>
      </c>
      <c r="D187" s="10">
        <v>9</v>
      </c>
      <c r="E187" s="10">
        <v>227</v>
      </c>
      <c r="F187" s="10">
        <v>14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1250</v>
      </c>
      <c r="D188" s="10">
        <v>59</v>
      </c>
      <c r="E188" s="10">
        <v>1141</v>
      </c>
      <c r="F188" s="10">
        <v>50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301</v>
      </c>
      <c r="D189" s="10">
        <v>11</v>
      </c>
      <c r="E189" s="10">
        <v>279</v>
      </c>
      <c r="F189" s="10">
        <v>11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277</v>
      </c>
      <c r="D190" s="10">
        <v>10</v>
      </c>
      <c r="E190" s="10">
        <v>264</v>
      </c>
      <c r="F190" s="10">
        <v>3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241</v>
      </c>
      <c r="D191" s="10">
        <v>15</v>
      </c>
      <c r="E191" s="10">
        <v>209</v>
      </c>
      <c r="F191" s="10">
        <v>17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237</v>
      </c>
      <c r="D192" s="10">
        <v>14</v>
      </c>
      <c r="E192" s="10">
        <v>212</v>
      </c>
      <c r="F192" s="10">
        <v>11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194</v>
      </c>
      <c r="D193" s="10">
        <v>9</v>
      </c>
      <c r="E193" s="10">
        <v>177</v>
      </c>
      <c r="F193" s="10">
        <v>8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1011</v>
      </c>
      <c r="D194" s="10">
        <v>42</v>
      </c>
      <c r="E194" s="10">
        <v>919</v>
      </c>
      <c r="F194" s="10">
        <v>50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196</v>
      </c>
      <c r="D195" s="10">
        <v>8</v>
      </c>
      <c r="E195" s="10">
        <v>170</v>
      </c>
      <c r="F195" s="10">
        <v>18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225</v>
      </c>
      <c r="D196" s="10">
        <v>8</v>
      </c>
      <c r="E196" s="10">
        <v>212</v>
      </c>
      <c r="F196" s="10">
        <v>5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185</v>
      </c>
      <c r="D197" s="10">
        <v>9</v>
      </c>
      <c r="E197" s="10">
        <v>166</v>
      </c>
      <c r="F197" s="10">
        <v>10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178</v>
      </c>
      <c r="D198" s="10">
        <v>6</v>
      </c>
      <c r="E198" s="10">
        <v>166</v>
      </c>
      <c r="F198" s="10">
        <v>6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227</v>
      </c>
      <c r="D199" s="10">
        <v>11</v>
      </c>
      <c r="E199" s="10">
        <v>205</v>
      </c>
      <c r="F199" s="10">
        <v>11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913</v>
      </c>
      <c r="D200" s="10">
        <v>38</v>
      </c>
      <c r="E200" s="10">
        <v>838</v>
      </c>
      <c r="F200" s="10">
        <v>37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184</v>
      </c>
      <c r="D201" s="10">
        <v>8</v>
      </c>
      <c r="E201" s="10">
        <v>171</v>
      </c>
      <c r="F201" s="10">
        <v>5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192</v>
      </c>
      <c r="D202" s="10">
        <v>12</v>
      </c>
      <c r="E202" s="10">
        <v>166</v>
      </c>
      <c r="F202" s="10">
        <v>14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177</v>
      </c>
      <c r="D203" s="10">
        <v>7</v>
      </c>
      <c r="E203" s="10">
        <v>168</v>
      </c>
      <c r="F203" s="10">
        <v>2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207</v>
      </c>
      <c r="D204" s="10">
        <v>8</v>
      </c>
      <c r="E204" s="10">
        <v>189</v>
      </c>
      <c r="F204" s="10">
        <v>10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153</v>
      </c>
      <c r="D205" s="10">
        <v>3</v>
      </c>
      <c r="E205" s="10">
        <v>144</v>
      </c>
      <c r="F205" s="10">
        <v>6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738</v>
      </c>
      <c r="D206" s="10">
        <v>40</v>
      </c>
      <c r="E206" s="10">
        <v>643</v>
      </c>
      <c r="F206" s="10">
        <v>55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160</v>
      </c>
      <c r="D207" s="10">
        <v>9</v>
      </c>
      <c r="E207" s="10">
        <v>140</v>
      </c>
      <c r="F207" s="10">
        <v>11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183</v>
      </c>
      <c r="D208" s="10">
        <v>9</v>
      </c>
      <c r="E208" s="10">
        <v>162</v>
      </c>
      <c r="F208" s="10">
        <v>12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150</v>
      </c>
      <c r="D209" s="10">
        <v>9</v>
      </c>
      <c r="E209" s="10">
        <v>129</v>
      </c>
      <c r="F209" s="10">
        <v>12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133</v>
      </c>
      <c r="D210" s="10">
        <v>6</v>
      </c>
      <c r="E210" s="10">
        <v>114</v>
      </c>
      <c r="F210" s="10">
        <v>13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112</v>
      </c>
      <c r="D211" s="10">
        <v>7</v>
      </c>
      <c r="E211" s="10">
        <v>98</v>
      </c>
      <c r="F211" s="10">
        <v>7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480</v>
      </c>
      <c r="D212" s="10">
        <v>15</v>
      </c>
      <c r="E212" s="10">
        <v>432</v>
      </c>
      <c r="F212" s="10">
        <v>33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121</v>
      </c>
      <c r="D213" s="10">
        <v>3</v>
      </c>
      <c r="E213" s="10">
        <v>112</v>
      </c>
      <c r="F213" s="10">
        <v>6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103</v>
      </c>
      <c r="D214" s="10">
        <v>2</v>
      </c>
      <c r="E214" s="10">
        <v>96</v>
      </c>
      <c r="F214" s="10">
        <v>5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93</v>
      </c>
      <c r="D215" s="10" t="s">
        <v>156</v>
      </c>
      <c r="E215" s="10">
        <v>85</v>
      </c>
      <c r="F215" s="10">
        <v>8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89</v>
      </c>
      <c r="D216" s="10">
        <v>3</v>
      </c>
      <c r="E216" s="10">
        <v>77</v>
      </c>
      <c r="F216" s="10">
        <v>9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74</v>
      </c>
      <c r="D217" s="10">
        <v>7</v>
      </c>
      <c r="E217" s="10">
        <v>62</v>
      </c>
      <c r="F217" s="10">
        <v>5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302</v>
      </c>
      <c r="D218" s="10">
        <v>21</v>
      </c>
      <c r="E218" s="10">
        <v>244</v>
      </c>
      <c r="F218" s="10">
        <v>37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80</v>
      </c>
      <c r="D219" s="10">
        <v>4</v>
      </c>
      <c r="E219" s="10">
        <v>72</v>
      </c>
      <c r="F219" s="10">
        <v>4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80</v>
      </c>
      <c r="D220" s="10">
        <v>8</v>
      </c>
      <c r="E220" s="10">
        <v>63</v>
      </c>
      <c r="F220" s="10">
        <v>9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59</v>
      </c>
      <c r="D221" s="10">
        <v>6</v>
      </c>
      <c r="E221" s="10">
        <v>45</v>
      </c>
      <c r="F221" s="10">
        <v>8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49</v>
      </c>
      <c r="D222" s="10">
        <v>2</v>
      </c>
      <c r="E222" s="10">
        <v>36</v>
      </c>
      <c r="F222" s="10">
        <v>11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34</v>
      </c>
      <c r="D223" s="10">
        <v>1</v>
      </c>
      <c r="E223" s="10">
        <v>28</v>
      </c>
      <c r="F223" s="10">
        <v>5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167</v>
      </c>
      <c r="D224" s="10">
        <v>12</v>
      </c>
      <c r="E224" s="10">
        <v>132</v>
      </c>
      <c r="F224" s="10">
        <v>23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28740</v>
      </c>
      <c r="D225" s="3">
        <v>8988</v>
      </c>
      <c r="E225" s="3">
        <v>17965</v>
      </c>
      <c r="F225" s="3">
        <v>1787</v>
      </c>
    </row>
    <row r="226" spans="1:11" ht="12" customHeight="1" x14ac:dyDescent="0.2">
      <c r="A226" s="38" t="s">
        <v>145</v>
      </c>
      <c r="B226" s="1" t="s">
        <v>8</v>
      </c>
      <c r="C226" s="10">
        <v>2200</v>
      </c>
      <c r="D226" s="10">
        <v>1045</v>
      </c>
      <c r="E226" s="10">
        <v>75</v>
      </c>
      <c r="F226" s="10">
        <v>1080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376</v>
      </c>
      <c r="D227" s="10">
        <v>19</v>
      </c>
      <c r="E227" s="10">
        <v>17</v>
      </c>
      <c r="F227" s="10">
        <v>340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466</v>
      </c>
      <c r="D228" s="10">
        <v>64</v>
      </c>
      <c r="E228" s="10">
        <v>19</v>
      </c>
      <c r="F228" s="10">
        <v>383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424</v>
      </c>
      <c r="D229" s="10">
        <v>155</v>
      </c>
      <c r="E229" s="10">
        <v>25</v>
      </c>
      <c r="F229" s="10">
        <v>244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447</v>
      </c>
      <c r="D230" s="10">
        <v>340</v>
      </c>
      <c r="E230" s="10">
        <v>9</v>
      </c>
      <c r="F230" s="10">
        <v>98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487</v>
      </c>
      <c r="D231" s="10">
        <v>467</v>
      </c>
      <c r="E231" s="10">
        <v>5</v>
      </c>
      <c r="F231" s="10">
        <v>15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2465</v>
      </c>
      <c r="D232" s="10">
        <v>2395</v>
      </c>
      <c r="E232" s="10">
        <v>42</v>
      </c>
      <c r="F232" s="10">
        <v>28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496</v>
      </c>
      <c r="D233" s="10">
        <v>480</v>
      </c>
      <c r="E233" s="10">
        <v>5</v>
      </c>
      <c r="F233" s="10">
        <v>11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511</v>
      </c>
      <c r="D234" s="10">
        <v>502</v>
      </c>
      <c r="E234" s="10">
        <v>3</v>
      </c>
      <c r="F234" s="10">
        <v>6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482</v>
      </c>
      <c r="D235" s="10">
        <v>469</v>
      </c>
      <c r="E235" s="10">
        <v>12</v>
      </c>
      <c r="F235" s="10">
        <v>1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483</v>
      </c>
      <c r="D236" s="10">
        <v>471</v>
      </c>
      <c r="E236" s="10">
        <v>7</v>
      </c>
      <c r="F236" s="10">
        <v>5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493</v>
      </c>
      <c r="D237" s="10">
        <v>473</v>
      </c>
      <c r="E237" s="10">
        <v>15</v>
      </c>
      <c r="F237" s="10">
        <v>5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2399</v>
      </c>
      <c r="D238" s="10">
        <v>2293</v>
      </c>
      <c r="E238" s="10">
        <v>84</v>
      </c>
      <c r="F238" s="10">
        <v>22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500</v>
      </c>
      <c r="D239" s="10">
        <v>494</v>
      </c>
      <c r="E239" s="10">
        <v>4</v>
      </c>
      <c r="F239" s="10">
        <v>2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442</v>
      </c>
      <c r="D240" s="10">
        <v>426</v>
      </c>
      <c r="E240" s="10">
        <v>9</v>
      </c>
      <c r="F240" s="10">
        <v>7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484</v>
      </c>
      <c r="D241" s="10">
        <v>464</v>
      </c>
      <c r="E241" s="10">
        <v>17</v>
      </c>
      <c r="F241" s="10">
        <v>3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507</v>
      </c>
      <c r="D242" s="10">
        <v>480</v>
      </c>
      <c r="E242" s="10">
        <v>22</v>
      </c>
      <c r="F242" s="10">
        <v>5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466</v>
      </c>
      <c r="D243" s="10">
        <v>429</v>
      </c>
      <c r="E243" s="10">
        <v>32</v>
      </c>
      <c r="F243" s="10">
        <v>5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2450</v>
      </c>
      <c r="D244" s="10">
        <v>1705</v>
      </c>
      <c r="E244" s="10">
        <v>720</v>
      </c>
      <c r="F244" s="10">
        <v>25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480</v>
      </c>
      <c r="D245" s="10">
        <v>433</v>
      </c>
      <c r="E245" s="10">
        <v>44</v>
      </c>
      <c r="F245" s="10">
        <v>3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456</v>
      </c>
      <c r="D246" s="10">
        <v>398</v>
      </c>
      <c r="E246" s="10">
        <v>53</v>
      </c>
      <c r="F246" s="10">
        <v>5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497</v>
      </c>
      <c r="D247" s="10">
        <v>407</v>
      </c>
      <c r="E247" s="10">
        <v>85</v>
      </c>
      <c r="F247" s="10">
        <v>5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473</v>
      </c>
      <c r="D248" s="10">
        <v>253</v>
      </c>
      <c r="E248" s="10">
        <v>213</v>
      </c>
      <c r="F248" s="10">
        <v>7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544</v>
      </c>
      <c r="D249" s="10">
        <v>214</v>
      </c>
      <c r="E249" s="10">
        <v>325</v>
      </c>
      <c r="F249" s="10">
        <v>5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2369</v>
      </c>
      <c r="D250" s="10">
        <v>598</v>
      </c>
      <c r="E250" s="10">
        <v>1747</v>
      </c>
      <c r="F250" s="10">
        <v>24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494</v>
      </c>
      <c r="D251" s="10">
        <v>155</v>
      </c>
      <c r="E251" s="10">
        <v>331</v>
      </c>
      <c r="F251" s="10">
        <v>8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501</v>
      </c>
      <c r="D252" s="10">
        <v>152</v>
      </c>
      <c r="E252" s="10">
        <v>346</v>
      </c>
      <c r="F252" s="10">
        <v>3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458</v>
      </c>
      <c r="D253" s="10">
        <v>114</v>
      </c>
      <c r="E253" s="10">
        <v>337</v>
      </c>
      <c r="F253" s="10">
        <v>7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465</v>
      </c>
      <c r="D254" s="10">
        <v>95</v>
      </c>
      <c r="E254" s="10">
        <v>368</v>
      </c>
      <c r="F254" s="10">
        <v>2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451</v>
      </c>
      <c r="D255" s="10">
        <v>82</v>
      </c>
      <c r="E255" s="10">
        <v>365</v>
      </c>
      <c r="F255" s="10">
        <v>4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2293</v>
      </c>
      <c r="D256" s="10">
        <v>283</v>
      </c>
      <c r="E256" s="10">
        <v>1973</v>
      </c>
      <c r="F256" s="10">
        <v>37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462</v>
      </c>
      <c r="D257" s="10">
        <v>73</v>
      </c>
      <c r="E257" s="10">
        <v>388</v>
      </c>
      <c r="F257" s="10">
        <v>1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427</v>
      </c>
      <c r="D258" s="10">
        <v>39</v>
      </c>
      <c r="E258" s="10">
        <v>385</v>
      </c>
      <c r="F258" s="10">
        <v>3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455</v>
      </c>
      <c r="D259" s="10">
        <v>74</v>
      </c>
      <c r="E259" s="10">
        <v>368</v>
      </c>
      <c r="F259" s="10">
        <v>13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471</v>
      </c>
      <c r="D260" s="10">
        <v>51</v>
      </c>
      <c r="E260" s="10">
        <v>411</v>
      </c>
      <c r="F260" s="10">
        <v>9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478</v>
      </c>
      <c r="D261" s="10">
        <v>46</v>
      </c>
      <c r="E261" s="10">
        <v>421</v>
      </c>
      <c r="F261" s="10">
        <v>11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2014</v>
      </c>
      <c r="D262" s="10">
        <v>137</v>
      </c>
      <c r="E262" s="10">
        <v>1837</v>
      </c>
      <c r="F262" s="10">
        <v>40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444</v>
      </c>
      <c r="D263" s="10">
        <v>32</v>
      </c>
      <c r="E263" s="10">
        <v>399</v>
      </c>
      <c r="F263" s="10">
        <v>13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411</v>
      </c>
      <c r="D264" s="10">
        <v>24</v>
      </c>
      <c r="E264" s="10">
        <v>383</v>
      </c>
      <c r="F264" s="10">
        <v>4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430</v>
      </c>
      <c r="D265" s="10">
        <v>31</v>
      </c>
      <c r="E265" s="10">
        <v>387</v>
      </c>
      <c r="F265" s="10">
        <v>12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353</v>
      </c>
      <c r="D266" s="10">
        <v>20</v>
      </c>
      <c r="E266" s="10">
        <v>329</v>
      </c>
      <c r="F266" s="10">
        <v>4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376</v>
      </c>
      <c r="D267" s="10">
        <v>30</v>
      </c>
      <c r="E267" s="10">
        <v>339</v>
      </c>
      <c r="F267" s="10">
        <v>7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1916</v>
      </c>
      <c r="D268" s="10">
        <v>117</v>
      </c>
      <c r="E268" s="10">
        <v>1754</v>
      </c>
      <c r="F268" s="10">
        <v>45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381</v>
      </c>
      <c r="D269" s="10">
        <v>23</v>
      </c>
      <c r="E269" s="10">
        <v>350</v>
      </c>
      <c r="F269" s="10">
        <v>8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375</v>
      </c>
      <c r="D270" s="10">
        <v>28</v>
      </c>
      <c r="E270" s="10">
        <v>339</v>
      </c>
      <c r="F270" s="10">
        <v>8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393</v>
      </c>
      <c r="D271" s="10">
        <v>25</v>
      </c>
      <c r="E271" s="10">
        <v>359</v>
      </c>
      <c r="F271" s="10">
        <v>9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369</v>
      </c>
      <c r="D272" s="10">
        <v>17</v>
      </c>
      <c r="E272" s="10">
        <v>344</v>
      </c>
      <c r="F272" s="10">
        <v>8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398</v>
      </c>
      <c r="D273" s="10">
        <v>24</v>
      </c>
      <c r="E273" s="10">
        <v>362</v>
      </c>
      <c r="F273" s="10">
        <v>12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2037</v>
      </c>
      <c r="D274" s="10">
        <v>108</v>
      </c>
      <c r="E274" s="10">
        <v>1889</v>
      </c>
      <c r="F274" s="10">
        <v>40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435</v>
      </c>
      <c r="D275" s="10">
        <v>28</v>
      </c>
      <c r="E275" s="10">
        <v>398</v>
      </c>
      <c r="F275" s="10">
        <v>9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403</v>
      </c>
      <c r="D276" s="10">
        <v>20</v>
      </c>
      <c r="E276" s="10">
        <v>378</v>
      </c>
      <c r="F276" s="10">
        <v>5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430</v>
      </c>
      <c r="D277" s="10">
        <v>21</v>
      </c>
      <c r="E277" s="10">
        <v>400</v>
      </c>
      <c r="F277" s="10">
        <v>9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418</v>
      </c>
      <c r="D278" s="10">
        <v>26</v>
      </c>
      <c r="E278" s="10">
        <v>383</v>
      </c>
      <c r="F278" s="10">
        <v>9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351</v>
      </c>
      <c r="D279" s="10">
        <v>13</v>
      </c>
      <c r="E279" s="10">
        <v>330</v>
      </c>
      <c r="F279" s="10">
        <v>8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1741</v>
      </c>
      <c r="D280" s="10">
        <v>72</v>
      </c>
      <c r="E280" s="10">
        <v>1612</v>
      </c>
      <c r="F280" s="10">
        <v>57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368</v>
      </c>
      <c r="D281" s="10">
        <v>11</v>
      </c>
      <c r="E281" s="10">
        <v>344</v>
      </c>
      <c r="F281" s="10">
        <v>13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361</v>
      </c>
      <c r="D282" s="10">
        <v>17</v>
      </c>
      <c r="E282" s="10">
        <v>330</v>
      </c>
      <c r="F282" s="10">
        <v>14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325</v>
      </c>
      <c r="D283" s="10">
        <v>22</v>
      </c>
      <c r="E283" s="10">
        <v>299</v>
      </c>
      <c r="F283" s="10">
        <v>4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335</v>
      </c>
      <c r="D284" s="10">
        <v>15</v>
      </c>
      <c r="E284" s="10">
        <v>310</v>
      </c>
      <c r="F284" s="10">
        <v>10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352</v>
      </c>
      <c r="D285" s="10">
        <v>7</v>
      </c>
      <c r="E285" s="10">
        <v>329</v>
      </c>
      <c r="F285" s="10">
        <v>16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1423</v>
      </c>
      <c r="D286" s="10">
        <v>61</v>
      </c>
      <c r="E286" s="10">
        <v>1316</v>
      </c>
      <c r="F286" s="10">
        <v>46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327</v>
      </c>
      <c r="D287" s="10">
        <v>14</v>
      </c>
      <c r="E287" s="10">
        <v>298</v>
      </c>
      <c r="F287" s="10">
        <v>15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273</v>
      </c>
      <c r="D288" s="10">
        <v>16</v>
      </c>
      <c r="E288" s="10">
        <v>252</v>
      </c>
      <c r="F288" s="10">
        <v>5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282</v>
      </c>
      <c r="D289" s="10">
        <v>10</v>
      </c>
      <c r="E289" s="10">
        <v>267</v>
      </c>
      <c r="F289" s="10">
        <v>5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267</v>
      </c>
      <c r="D290" s="10">
        <v>9</v>
      </c>
      <c r="E290" s="10">
        <v>247</v>
      </c>
      <c r="F290" s="10">
        <v>11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274</v>
      </c>
      <c r="D291" s="10">
        <v>12</v>
      </c>
      <c r="E291" s="10">
        <v>252</v>
      </c>
      <c r="F291" s="10">
        <v>10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1461</v>
      </c>
      <c r="D292" s="10">
        <v>51</v>
      </c>
      <c r="E292" s="10">
        <v>1339</v>
      </c>
      <c r="F292" s="10">
        <v>71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289</v>
      </c>
      <c r="D293" s="10">
        <v>14</v>
      </c>
      <c r="E293" s="10">
        <v>262</v>
      </c>
      <c r="F293" s="10">
        <v>13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303</v>
      </c>
      <c r="D294" s="10">
        <v>12</v>
      </c>
      <c r="E294" s="10">
        <v>277</v>
      </c>
      <c r="F294" s="10">
        <v>14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323</v>
      </c>
      <c r="D295" s="10">
        <v>13</v>
      </c>
      <c r="E295" s="10">
        <v>293</v>
      </c>
      <c r="F295" s="10">
        <v>17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292</v>
      </c>
      <c r="D296" s="10">
        <v>6</v>
      </c>
      <c r="E296" s="10">
        <v>269</v>
      </c>
      <c r="F296" s="10">
        <v>17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254</v>
      </c>
      <c r="D297" s="10">
        <v>6</v>
      </c>
      <c r="E297" s="10">
        <v>238</v>
      </c>
      <c r="F297" s="10">
        <v>10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1156</v>
      </c>
      <c r="D298" s="10">
        <v>33</v>
      </c>
      <c r="E298" s="10">
        <v>1068</v>
      </c>
      <c r="F298" s="10">
        <v>55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285</v>
      </c>
      <c r="D299" s="10">
        <v>6</v>
      </c>
      <c r="E299" s="10">
        <v>266</v>
      </c>
      <c r="F299" s="10">
        <v>13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242</v>
      </c>
      <c r="D300" s="10">
        <v>13</v>
      </c>
      <c r="E300" s="10">
        <v>215</v>
      </c>
      <c r="F300" s="10">
        <v>14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218</v>
      </c>
      <c r="D301" s="10">
        <v>5</v>
      </c>
      <c r="E301" s="10">
        <v>209</v>
      </c>
      <c r="F301" s="10">
        <v>4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208</v>
      </c>
      <c r="D302" s="10">
        <v>6</v>
      </c>
      <c r="E302" s="10">
        <v>191</v>
      </c>
      <c r="F302" s="10">
        <v>11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203</v>
      </c>
      <c r="D303" s="10">
        <v>3</v>
      </c>
      <c r="E303" s="10">
        <v>187</v>
      </c>
      <c r="F303" s="10">
        <v>13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971</v>
      </c>
      <c r="D304" s="10">
        <v>21</v>
      </c>
      <c r="E304" s="10">
        <v>893</v>
      </c>
      <c r="F304" s="10">
        <v>57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222</v>
      </c>
      <c r="D305" s="10">
        <v>9</v>
      </c>
      <c r="E305" s="10">
        <v>201</v>
      </c>
      <c r="F305" s="10">
        <v>12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202</v>
      </c>
      <c r="D306" s="10" t="s">
        <v>156</v>
      </c>
      <c r="E306" s="10">
        <v>196</v>
      </c>
      <c r="F306" s="10">
        <v>6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206</v>
      </c>
      <c r="D307" s="10">
        <v>5</v>
      </c>
      <c r="E307" s="10">
        <v>186</v>
      </c>
      <c r="F307" s="10">
        <v>15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175</v>
      </c>
      <c r="D308" s="10">
        <v>3</v>
      </c>
      <c r="E308" s="10">
        <v>163</v>
      </c>
      <c r="F308" s="10">
        <v>9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166</v>
      </c>
      <c r="D309" s="10">
        <v>4</v>
      </c>
      <c r="E309" s="10">
        <v>147</v>
      </c>
      <c r="F309" s="10">
        <v>15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749</v>
      </c>
      <c r="D310" s="10">
        <v>30</v>
      </c>
      <c r="E310" s="10">
        <v>662</v>
      </c>
      <c r="F310" s="10">
        <v>57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175</v>
      </c>
      <c r="D311" s="10">
        <v>6</v>
      </c>
      <c r="E311" s="10">
        <v>156</v>
      </c>
      <c r="F311" s="10">
        <v>13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156</v>
      </c>
      <c r="D312" s="10">
        <v>4</v>
      </c>
      <c r="E312" s="10">
        <v>145</v>
      </c>
      <c r="F312" s="10">
        <v>7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141</v>
      </c>
      <c r="D313" s="10">
        <v>5</v>
      </c>
      <c r="E313" s="10">
        <v>119</v>
      </c>
      <c r="F313" s="10">
        <v>17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142</v>
      </c>
      <c r="D314" s="10">
        <v>8</v>
      </c>
      <c r="E314" s="10">
        <v>124</v>
      </c>
      <c r="F314" s="10">
        <v>10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135</v>
      </c>
      <c r="D315" s="10">
        <v>7</v>
      </c>
      <c r="E315" s="10">
        <v>118</v>
      </c>
      <c r="F315" s="10">
        <v>10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530</v>
      </c>
      <c r="D316" s="10">
        <v>20</v>
      </c>
      <c r="E316" s="10">
        <v>470</v>
      </c>
      <c r="F316" s="10">
        <v>40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129</v>
      </c>
      <c r="D317" s="10">
        <v>9</v>
      </c>
      <c r="E317" s="10">
        <v>110</v>
      </c>
      <c r="F317" s="10">
        <v>10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125</v>
      </c>
      <c r="D318" s="10">
        <v>3</v>
      </c>
      <c r="E318" s="10">
        <v>115</v>
      </c>
      <c r="F318" s="10">
        <v>7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95</v>
      </c>
      <c r="D319" s="10">
        <v>2</v>
      </c>
      <c r="E319" s="10">
        <v>86</v>
      </c>
      <c r="F319" s="10">
        <v>7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104</v>
      </c>
      <c r="D320" s="10">
        <v>4</v>
      </c>
      <c r="E320" s="10">
        <v>90</v>
      </c>
      <c r="F320" s="10">
        <v>10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77</v>
      </c>
      <c r="D321" s="10">
        <v>2</v>
      </c>
      <c r="E321" s="10">
        <v>69</v>
      </c>
      <c r="F321" s="10">
        <v>6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326</v>
      </c>
      <c r="D322" s="10">
        <v>7</v>
      </c>
      <c r="E322" s="10">
        <v>285</v>
      </c>
      <c r="F322" s="10">
        <v>34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86</v>
      </c>
      <c r="D323" s="10">
        <v>2</v>
      </c>
      <c r="E323" s="10">
        <v>77</v>
      </c>
      <c r="F323" s="10">
        <v>7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72</v>
      </c>
      <c r="D324" s="10">
        <v>1</v>
      </c>
      <c r="E324" s="10">
        <v>62</v>
      </c>
      <c r="F324" s="10">
        <v>9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68</v>
      </c>
      <c r="D325" s="10">
        <v>3</v>
      </c>
      <c r="E325" s="10">
        <v>61</v>
      </c>
      <c r="F325" s="10">
        <v>4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51</v>
      </c>
      <c r="D326" s="10" t="s">
        <v>156</v>
      </c>
      <c r="E326" s="10">
        <v>44</v>
      </c>
      <c r="F326" s="10">
        <v>7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49</v>
      </c>
      <c r="D327" s="10">
        <v>1</v>
      </c>
      <c r="E327" s="10">
        <v>41</v>
      </c>
      <c r="F327" s="10">
        <v>7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156</v>
      </c>
      <c r="D328" s="10">
        <v>5</v>
      </c>
      <c r="E328" s="10">
        <v>129</v>
      </c>
      <c r="F328" s="10">
        <v>22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45</v>
      </c>
      <c r="D329" s="10">
        <v>1</v>
      </c>
      <c r="E329" s="10">
        <v>39</v>
      </c>
      <c r="F329" s="10">
        <v>5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36</v>
      </c>
      <c r="D330" s="10">
        <v>1</v>
      </c>
      <c r="E330" s="10">
        <v>30</v>
      </c>
      <c r="F330" s="10">
        <v>5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26</v>
      </c>
      <c r="D331" s="10">
        <v>2</v>
      </c>
      <c r="E331" s="10">
        <v>18</v>
      </c>
      <c r="F331" s="10">
        <v>6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30</v>
      </c>
      <c r="D332" s="10">
        <v>1</v>
      </c>
      <c r="E332" s="10">
        <v>24</v>
      </c>
      <c r="F332" s="10">
        <v>5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19</v>
      </c>
      <c r="D333" s="10" t="s">
        <v>156</v>
      </c>
      <c r="E333" s="10">
        <v>18</v>
      </c>
      <c r="F333" s="10">
        <v>1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84</v>
      </c>
      <c r="D334" s="5">
        <v>7</v>
      </c>
      <c r="E334" s="5">
        <v>70</v>
      </c>
      <c r="F334" s="5">
        <v>7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5.33203125" customWidth="1"/>
    <col min="5" max="5" width="16.83203125" customWidth="1"/>
    <col min="6" max="6" width="14.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134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15275</v>
      </c>
      <c r="D5" s="3">
        <v>4821</v>
      </c>
      <c r="E5" s="3">
        <v>9500</v>
      </c>
      <c r="F5" s="3">
        <v>954</v>
      </c>
    </row>
    <row r="6" spans="1:32" ht="12" customHeight="1" x14ac:dyDescent="0.2">
      <c r="A6" s="38" t="s">
        <v>145</v>
      </c>
      <c r="B6" s="1" t="s">
        <v>8</v>
      </c>
      <c r="C6" s="10">
        <v>1054</v>
      </c>
      <c r="D6" s="10">
        <v>531</v>
      </c>
      <c r="E6" s="10">
        <v>32</v>
      </c>
      <c r="F6" s="10">
        <v>491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209</v>
      </c>
      <c r="D7" s="10">
        <v>16</v>
      </c>
      <c r="E7" s="10">
        <v>6</v>
      </c>
      <c r="F7" s="10">
        <v>187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185</v>
      </c>
      <c r="D8" s="10">
        <v>33</v>
      </c>
      <c r="E8" s="10">
        <v>12</v>
      </c>
      <c r="F8" s="10">
        <v>140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218</v>
      </c>
      <c r="D9" s="10">
        <v>86</v>
      </c>
      <c r="E9" s="10">
        <v>8</v>
      </c>
      <c r="F9" s="10">
        <v>124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221</v>
      </c>
      <c r="D10" s="10">
        <v>180</v>
      </c>
      <c r="E10" s="10">
        <v>5</v>
      </c>
      <c r="F10" s="10">
        <v>36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221</v>
      </c>
      <c r="D11" s="10">
        <v>216</v>
      </c>
      <c r="E11" s="10">
        <v>1</v>
      </c>
      <c r="F11" s="10">
        <v>4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1335</v>
      </c>
      <c r="D12" s="10">
        <v>1316</v>
      </c>
      <c r="E12" s="10">
        <v>14</v>
      </c>
      <c r="F12" s="10">
        <v>5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270</v>
      </c>
      <c r="D13" s="10">
        <v>264</v>
      </c>
      <c r="E13" s="10">
        <v>5</v>
      </c>
      <c r="F13" s="10">
        <v>1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256</v>
      </c>
      <c r="D14" s="10">
        <v>255</v>
      </c>
      <c r="E14" s="10" t="s">
        <v>156</v>
      </c>
      <c r="F14" s="10">
        <v>1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265</v>
      </c>
      <c r="D15" s="10">
        <v>263</v>
      </c>
      <c r="E15" s="10">
        <v>2</v>
      </c>
      <c r="F15" s="10" t="s">
        <v>156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273</v>
      </c>
      <c r="D16" s="10">
        <v>269</v>
      </c>
      <c r="E16" s="10">
        <v>2</v>
      </c>
      <c r="F16" s="10">
        <v>2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271</v>
      </c>
      <c r="D17" s="10">
        <v>265</v>
      </c>
      <c r="E17" s="10">
        <v>5</v>
      </c>
      <c r="F17" s="10">
        <v>1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1354</v>
      </c>
      <c r="D18" s="10">
        <v>1286</v>
      </c>
      <c r="E18" s="10">
        <v>63</v>
      </c>
      <c r="F18" s="10">
        <v>5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250</v>
      </c>
      <c r="D19" s="10">
        <v>243</v>
      </c>
      <c r="E19" s="10">
        <v>6</v>
      </c>
      <c r="F19" s="10">
        <v>1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276</v>
      </c>
      <c r="D20" s="10">
        <v>267</v>
      </c>
      <c r="E20" s="10">
        <v>9</v>
      </c>
      <c r="F20" s="10" t="s">
        <v>156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299</v>
      </c>
      <c r="D21" s="10">
        <v>286</v>
      </c>
      <c r="E21" s="10">
        <v>12</v>
      </c>
      <c r="F21" s="10">
        <v>1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270</v>
      </c>
      <c r="D22" s="10">
        <v>253</v>
      </c>
      <c r="E22" s="10">
        <v>16</v>
      </c>
      <c r="F22" s="10">
        <v>1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259</v>
      </c>
      <c r="D23" s="10">
        <v>237</v>
      </c>
      <c r="E23" s="10">
        <v>20</v>
      </c>
      <c r="F23" s="10">
        <v>2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1367</v>
      </c>
      <c r="D24" s="10">
        <v>914</v>
      </c>
      <c r="E24" s="10">
        <v>447</v>
      </c>
      <c r="F24" s="10">
        <v>6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266</v>
      </c>
      <c r="D25" s="10">
        <v>234</v>
      </c>
      <c r="E25" s="10">
        <v>31</v>
      </c>
      <c r="F25" s="10">
        <v>1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282</v>
      </c>
      <c r="D26" s="10">
        <v>234</v>
      </c>
      <c r="E26" s="10">
        <v>45</v>
      </c>
      <c r="F26" s="10">
        <v>3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306</v>
      </c>
      <c r="D27" s="10">
        <v>239</v>
      </c>
      <c r="E27" s="10">
        <v>66</v>
      </c>
      <c r="F27" s="10">
        <v>1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236</v>
      </c>
      <c r="D28" s="10">
        <v>112</v>
      </c>
      <c r="E28" s="10">
        <v>123</v>
      </c>
      <c r="F28" s="10">
        <v>1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277</v>
      </c>
      <c r="D29" s="10">
        <v>95</v>
      </c>
      <c r="E29" s="10">
        <v>182</v>
      </c>
      <c r="F29" s="10" t="s">
        <v>156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1197</v>
      </c>
      <c r="D30" s="10">
        <v>283</v>
      </c>
      <c r="E30" s="10">
        <v>903</v>
      </c>
      <c r="F30" s="10">
        <v>11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222</v>
      </c>
      <c r="D31" s="10">
        <v>59</v>
      </c>
      <c r="E31" s="10">
        <v>160</v>
      </c>
      <c r="F31" s="10">
        <v>3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234</v>
      </c>
      <c r="D32" s="10">
        <v>68</v>
      </c>
      <c r="E32" s="10">
        <v>165</v>
      </c>
      <c r="F32" s="10">
        <v>1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219</v>
      </c>
      <c r="D33" s="10">
        <v>55</v>
      </c>
      <c r="E33" s="10">
        <v>162</v>
      </c>
      <c r="F33" s="10">
        <v>2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246</v>
      </c>
      <c r="D34" s="10">
        <v>48</v>
      </c>
      <c r="E34" s="10">
        <v>198</v>
      </c>
      <c r="F34" s="10" t="s">
        <v>156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276</v>
      </c>
      <c r="D35" s="10">
        <v>53</v>
      </c>
      <c r="E35" s="10">
        <v>218</v>
      </c>
      <c r="F35" s="10">
        <v>5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1218</v>
      </c>
      <c r="D36" s="10">
        <v>155</v>
      </c>
      <c r="E36" s="10">
        <v>1045</v>
      </c>
      <c r="F36" s="10">
        <v>18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279</v>
      </c>
      <c r="D37" s="10">
        <v>44</v>
      </c>
      <c r="E37" s="10">
        <v>231</v>
      </c>
      <c r="F37" s="10">
        <v>4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237</v>
      </c>
      <c r="D38" s="10">
        <v>38</v>
      </c>
      <c r="E38" s="10">
        <v>196</v>
      </c>
      <c r="F38" s="10">
        <v>3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245</v>
      </c>
      <c r="D39" s="10">
        <v>28</v>
      </c>
      <c r="E39" s="10">
        <v>216</v>
      </c>
      <c r="F39" s="10">
        <v>1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220</v>
      </c>
      <c r="D40" s="10">
        <v>25</v>
      </c>
      <c r="E40" s="10">
        <v>192</v>
      </c>
      <c r="F40" s="10">
        <v>3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237</v>
      </c>
      <c r="D41" s="10">
        <v>20</v>
      </c>
      <c r="E41" s="10">
        <v>210</v>
      </c>
      <c r="F41" s="10">
        <v>7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1011</v>
      </c>
      <c r="D42" s="10">
        <v>100</v>
      </c>
      <c r="E42" s="10">
        <v>888</v>
      </c>
      <c r="F42" s="10">
        <v>23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227</v>
      </c>
      <c r="D43" s="10">
        <v>33</v>
      </c>
      <c r="E43" s="10">
        <v>186</v>
      </c>
      <c r="F43" s="10">
        <v>8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213</v>
      </c>
      <c r="D44" s="10">
        <v>16</v>
      </c>
      <c r="E44" s="10">
        <v>194</v>
      </c>
      <c r="F44" s="10">
        <v>3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223</v>
      </c>
      <c r="D45" s="10">
        <v>24</v>
      </c>
      <c r="E45" s="10">
        <v>197</v>
      </c>
      <c r="F45" s="10">
        <v>2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177</v>
      </c>
      <c r="D46" s="10">
        <v>15</v>
      </c>
      <c r="E46" s="10">
        <v>156</v>
      </c>
      <c r="F46" s="10">
        <v>6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171</v>
      </c>
      <c r="D47" s="10">
        <v>12</v>
      </c>
      <c r="E47" s="10">
        <v>155</v>
      </c>
      <c r="F47" s="10">
        <v>4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942</v>
      </c>
      <c r="D48" s="10">
        <v>54</v>
      </c>
      <c r="E48" s="10">
        <v>857</v>
      </c>
      <c r="F48" s="10">
        <v>31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168</v>
      </c>
      <c r="D49" s="10">
        <v>15</v>
      </c>
      <c r="E49" s="10">
        <v>146</v>
      </c>
      <c r="F49" s="10">
        <v>7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186</v>
      </c>
      <c r="D50" s="10">
        <v>11</v>
      </c>
      <c r="E50" s="10">
        <v>169</v>
      </c>
      <c r="F50" s="10">
        <v>6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187</v>
      </c>
      <c r="D51" s="10">
        <v>6</v>
      </c>
      <c r="E51" s="10">
        <v>177</v>
      </c>
      <c r="F51" s="10">
        <v>4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196</v>
      </c>
      <c r="D52" s="10">
        <v>11</v>
      </c>
      <c r="E52" s="10">
        <v>179</v>
      </c>
      <c r="F52" s="10">
        <v>6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205</v>
      </c>
      <c r="D53" s="10">
        <v>11</v>
      </c>
      <c r="E53" s="10">
        <v>186</v>
      </c>
      <c r="F53" s="10">
        <v>8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1060</v>
      </c>
      <c r="D54" s="10">
        <v>41</v>
      </c>
      <c r="E54" s="10">
        <v>976</v>
      </c>
      <c r="F54" s="10">
        <v>43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204</v>
      </c>
      <c r="D55" s="10">
        <v>10</v>
      </c>
      <c r="E55" s="10">
        <v>191</v>
      </c>
      <c r="F55" s="10">
        <v>3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238</v>
      </c>
      <c r="D56" s="10">
        <v>7</v>
      </c>
      <c r="E56" s="10">
        <v>221</v>
      </c>
      <c r="F56" s="10">
        <v>10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206</v>
      </c>
      <c r="D57" s="10">
        <v>7</v>
      </c>
      <c r="E57" s="10">
        <v>190</v>
      </c>
      <c r="F57" s="10">
        <v>9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202</v>
      </c>
      <c r="D58" s="10">
        <v>8</v>
      </c>
      <c r="E58" s="10">
        <v>188</v>
      </c>
      <c r="F58" s="10">
        <v>6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210</v>
      </c>
      <c r="D59" s="10">
        <v>9</v>
      </c>
      <c r="E59" s="10">
        <v>186</v>
      </c>
      <c r="F59" s="10">
        <v>15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887</v>
      </c>
      <c r="D60" s="10">
        <v>40</v>
      </c>
      <c r="E60" s="10">
        <v>816</v>
      </c>
      <c r="F60" s="10">
        <v>31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192</v>
      </c>
      <c r="D61" s="10">
        <v>11</v>
      </c>
      <c r="E61" s="10">
        <v>174</v>
      </c>
      <c r="F61" s="10">
        <v>7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165</v>
      </c>
      <c r="D62" s="10">
        <v>5</v>
      </c>
      <c r="E62" s="10">
        <v>156</v>
      </c>
      <c r="F62" s="10">
        <v>4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179</v>
      </c>
      <c r="D63" s="10">
        <v>12</v>
      </c>
      <c r="E63" s="10">
        <v>160</v>
      </c>
      <c r="F63" s="10">
        <v>7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167</v>
      </c>
      <c r="D64" s="10">
        <v>6</v>
      </c>
      <c r="E64" s="10">
        <v>154</v>
      </c>
      <c r="F64" s="10">
        <v>7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184</v>
      </c>
      <c r="D65" s="10">
        <v>6</v>
      </c>
      <c r="E65" s="10">
        <v>172</v>
      </c>
      <c r="F65" s="10">
        <v>6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807</v>
      </c>
      <c r="D66" s="10">
        <v>26</v>
      </c>
      <c r="E66" s="10">
        <v>741</v>
      </c>
      <c r="F66" s="10">
        <v>40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156</v>
      </c>
      <c r="D67" s="10">
        <v>6</v>
      </c>
      <c r="E67" s="10">
        <v>144</v>
      </c>
      <c r="F67" s="10">
        <v>6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163</v>
      </c>
      <c r="D68" s="10">
        <v>7</v>
      </c>
      <c r="E68" s="10">
        <v>150</v>
      </c>
      <c r="F68" s="10">
        <v>6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180</v>
      </c>
      <c r="D69" s="10">
        <v>5</v>
      </c>
      <c r="E69" s="10">
        <v>166</v>
      </c>
      <c r="F69" s="10">
        <v>9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162</v>
      </c>
      <c r="D70" s="10">
        <v>2</v>
      </c>
      <c r="E70" s="10">
        <v>152</v>
      </c>
      <c r="F70" s="10">
        <v>8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146</v>
      </c>
      <c r="D71" s="10">
        <v>6</v>
      </c>
      <c r="E71" s="10">
        <v>129</v>
      </c>
      <c r="F71" s="10">
        <v>11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764</v>
      </c>
      <c r="D72" s="10">
        <v>9</v>
      </c>
      <c r="E72" s="10">
        <v>718</v>
      </c>
      <c r="F72" s="10">
        <v>37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169</v>
      </c>
      <c r="D73" s="10">
        <v>1</v>
      </c>
      <c r="E73" s="10">
        <v>162</v>
      </c>
      <c r="F73" s="10">
        <v>6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156</v>
      </c>
      <c r="D74" s="10">
        <v>1</v>
      </c>
      <c r="E74" s="10">
        <v>149</v>
      </c>
      <c r="F74" s="10">
        <v>6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156</v>
      </c>
      <c r="D75" s="10">
        <v>3</v>
      </c>
      <c r="E75" s="10">
        <v>142</v>
      </c>
      <c r="F75" s="10">
        <v>11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149</v>
      </c>
      <c r="D76" s="10">
        <v>2</v>
      </c>
      <c r="E76" s="10">
        <v>139</v>
      </c>
      <c r="F76" s="10">
        <v>8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134</v>
      </c>
      <c r="D77" s="10">
        <v>2</v>
      </c>
      <c r="E77" s="10">
        <v>126</v>
      </c>
      <c r="F77" s="10">
        <v>6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640</v>
      </c>
      <c r="D78" s="10">
        <v>15</v>
      </c>
      <c r="E78" s="10">
        <v>588</v>
      </c>
      <c r="F78" s="10">
        <v>37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140</v>
      </c>
      <c r="D79" s="10">
        <v>4</v>
      </c>
      <c r="E79" s="10">
        <v>130</v>
      </c>
      <c r="F79" s="10">
        <v>6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127</v>
      </c>
      <c r="D80" s="10">
        <v>1</v>
      </c>
      <c r="E80" s="10">
        <v>118</v>
      </c>
      <c r="F80" s="10">
        <v>8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126</v>
      </c>
      <c r="D81" s="10">
        <v>2</v>
      </c>
      <c r="E81" s="10">
        <v>116</v>
      </c>
      <c r="F81" s="10">
        <v>8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118</v>
      </c>
      <c r="D82" s="10">
        <v>5</v>
      </c>
      <c r="E82" s="10">
        <v>108</v>
      </c>
      <c r="F82" s="10">
        <v>5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129</v>
      </c>
      <c r="D83" s="10">
        <v>3</v>
      </c>
      <c r="E83" s="10">
        <v>116</v>
      </c>
      <c r="F83" s="10">
        <v>10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552</v>
      </c>
      <c r="D84" s="10">
        <v>26</v>
      </c>
      <c r="E84" s="10">
        <v>489</v>
      </c>
      <c r="F84" s="10">
        <v>37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106</v>
      </c>
      <c r="D85" s="10">
        <v>3</v>
      </c>
      <c r="E85" s="10">
        <v>96</v>
      </c>
      <c r="F85" s="10">
        <v>7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115</v>
      </c>
      <c r="D86" s="10">
        <v>7</v>
      </c>
      <c r="E86" s="10">
        <v>100</v>
      </c>
      <c r="F86" s="10">
        <v>8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124</v>
      </c>
      <c r="D87" s="10">
        <v>7</v>
      </c>
      <c r="E87" s="10">
        <v>106</v>
      </c>
      <c r="F87" s="10">
        <v>11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99</v>
      </c>
      <c r="D88" s="10">
        <v>4</v>
      </c>
      <c r="E88" s="10">
        <v>88</v>
      </c>
      <c r="F88" s="10">
        <v>7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108</v>
      </c>
      <c r="D89" s="10">
        <v>5</v>
      </c>
      <c r="E89" s="10">
        <v>99</v>
      </c>
      <c r="F89" s="10">
        <v>4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428</v>
      </c>
      <c r="D90" s="10">
        <v>11</v>
      </c>
      <c r="E90" s="10">
        <v>379</v>
      </c>
      <c r="F90" s="10">
        <v>38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91</v>
      </c>
      <c r="D91" s="10">
        <v>4</v>
      </c>
      <c r="E91" s="10">
        <v>81</v>
      </c>
      <c r="F91" s="10">
        <v>6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92</v>
      </c>
      <c r="D92" s="10">
        <v>1</v>
      </c>
      <c r="E92" s="10">
        <v>86</v>
      </c>
      <c r="F92" s="10">
        <v>5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110</v>
      </c>
      <c r="D93" s="10">
        <v>2</v>
      </c>
      <c r="E93" s="10">
        <v>94</v>
      </c>
      <c r="F93" s="10">
        <v>14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71</v>
      </c>
      <c r="D94" s="10">
        <v>2</v>
      </c>
      <c r="E94" s="10">
        <v>63</v>
      </c>
      <c r="F94" s="10">
        <v>6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64</v>
      </c>
      <c r="D95" s="10">
        <v>2</v>
      </c>
      <c r="E95" s="10">
        <v>55</v>
      </c>
      <c r="F95" s="10">
        <v>7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339</v>
      </c>
      <c r="D96" s="10">
        <v>8</v>
      </c>
      <c r="E96" s="10">
        <v>289</v>
      </c>
      <c r="F96" s="10">
        <v>42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87</v>
      </c>
      <c r="D97" s="10">
        <v>1</v>
      </c>
      <c r="E97" s="10">
        <v>74</v>
      </c>
      <c r="F97" s="10">
        <v>12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62</v>
      </c>
      <c r="D98" s="10">
        <v>1</v>
      </c>
      <c r="E98" s="10">
        <v>49</v>
      </c>
      <c r="F98" s="10">
        <v>12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71</v>
      </c>
      <c r="D99" s="10">
        <v>1</v>
      </c>
      <c r="E99" s="10">
        <v>66</v>
      </c>
      <c r="F99" s="10">
        <v>4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53</v>
      </c>
      <c r="D100" s="10">
        <v>3</v>
      </c>
      <c r="E100" s="10">
        <v>44</v>
      </c>
      <c r="F100" s="10">
        <v>6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66</v>
      </c>
      <c r="D101" s="10">
        <v>2</v>
      </c>
      <c r="E101" s="10">
        <v>56</v>
      </c>
      <c r="F101" s="10">
        <v>8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187</v>
      </c>
      <c r="D102" s="10">
        <v>3</v>
      </c>
      <c r="E102" s="10">
        <v>154</v>
      </c>
      <c r="F102" s="10">
        <v>30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47</v>
      </c>
      <c r="D103" s="10">
        <v>1</v>
      </c>
      <c r="E103" s="10">
        <v>44</v>
      </c>
      <c r="F103" s="10">
        <v>2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41</v>
      </c>
      <c r="D104" s="10">
        <v>1</v>
      </c>
      <c r="E104" s="10">
        <v>35</v>
      </c>
      <c r="F104" s="10">
        <v>5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38</v>
      </c>
      <c r="D105" s="10">
        <v>1</v>
      </c>
      <c r="E105" s="10">
        <v>29</v>
      </c>
      <c r="F105" s="10">
        <v>8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29</v>
      </c>
      <c r="D106" s="10" t="s">
        <v>156</v>
      </c>
      <c r="E106" s="10">
        <v>22</v>
      </c>
      <c r="F106" s="10">
        <v>7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32</v>
      </c>
      <c r="D107" s="10" t="s">
        <v>156</v>
      </c>
      <c r="E107" s="10">
        <v>24</v>
      </c>
      <c r="F107" s="10">
        <v>8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85</v>
      </c>
      <c r="D108" s="10">
        <v>1</v>
      </c>
      <c r="E108" s="10">
        <v>64</v>
      </c>
      <c r="F108" s="10">
        <v>20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27</v>
      </c>
      <c r="D109" s="10" t="s">
        <v>156</v>
      </c>
      <c r="E109" s="10">
        <v>19</v>
      </c>
      <c r="F109" s="10">
        <v>8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15</v>
      </c>
      <c r="D110" s="10" t="s">
        <v>156</v>
      </c>
      <c r="E110" s="10">
        <v>12</v>
      </c>
      <c r="F110" s="10">
        <v>3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14</v>
      </c>
      <c r="D111" s="10" t="s">
        <v>156</v>
      </c>
      <c r="E111" s="10">
        <v>10</v>
      </c>
      <c r="F111" s="10">
        <v>4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18</v>
      </c>
      <c r="D112" s="10">
        <v>1</v>
      </c>
      <c r="E112" s="10">
        <v>13</v>
      </c>
      <c r="F112" s="10">
        <v>4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11</v>
      </c>
      <c r="D113" s="10" t="s">
        <v>156</v>
      </c>
      <c r="E113" s="10">
        <v>10</v>
      </c>
      <c r="F113" s="10">
        <v>1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48</v>
      </c>
      <c r="D114" s="10">
        <v>2</v>
      </c>
      <c r="E114" s="10">
        <v>37</v>
      </c>
      <c r="F114" s="10">
        <v>9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7632</v>
      </c>
      <c r="D115" s="3">
        <v>2525</v>
      </c>
      <c r="E115" s="3">
        <v>4687</v>
      </c>
      <c r="F115" s="3">
        <v>420</v>
      </c>
    </row>
    <row r="116" spans="1:11" ht="12" customHeight="1" x14ac:dyDescent="0.2">
      <c r="A116" s="38" t="s">
        <v>145</v>
      </c>
      <c r="B116" s="1" t="s">
        <v>8</v>
      </c>
      <c r="C116" s="10">
        <v>504</v>
      </c>
      <c r="D116" s="10">
        <v>270</v>
      </c>
      <c r="E116" s="10">
        <v>16</v>
      </c>
      <c r="F116" s="10">
        <v>218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92</v>
      </c>
      <c r="D117" s="10">
        <v>13</v>
      </c>
      <c r="E117" s="10">
        <v>4</v>
      </c>
      <c r="F117" s="10">
        <v>75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74</v>
      </c>
      <c r="D118" s="10">
        <v>10</v>
      </c>
      <c r="E118" s="10">
        <v>6</v>
      </c>
      <c r="F118" s="10">
        <v>58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112</v>
      </c>
      <c r="D119" s="10">
        <v>44</v>
      </c>
      <c r="E119" s="10">
        <v>5</v>
      </c>
      <c r="F119" s="10">
        <v>63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107</v>
      </c>
      <c r="D120" s="10">
        <v>85</v>
      </c>
      <c r="E120" s="10">
        <v>1</v>
      </c>
      <c r="F120" s="10">
        <v>21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119</v>
      </c>
      <c r="D121" s="10">
        <v>118</v>
      </c>
      <c r="E121" s="10" t="s">
        <v>156</v>
      </c>
      <c r="F121" s="10">
        <v>1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664</v>
      </c>
      <c r="D122" s="10">
        <v>654</v>
      </c>
      <c r="E122" s="10">
        <v>7</v>
      </c>
      <c r="F122" s="10">
        <v>3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134</v>
      </c>
      <c r="D123" s="10">
        <v>131</v>
      </c>
      <c r="E123" s="10">
        <v>3</v>
      </c>
      <c r="F123" s="10" t="s">
        <v>156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132</v>
      </c>
      <c r="D124" s="10">
        <v>131</v>
      </c>
      <c r="E124" s="10" t="s">
        <v>156</v>
      </c>
      <c r="F124" s="10">
        <v>1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129</v>
      </c>
      <c r="D125" s="10">
        <v>129</v>
      </c>
      <c r="E125" s="10" t="s">
        <v>156</v>
      </c>
      <c r="F125" s="10" t="s">
        <v>156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143</v>
      </c>
      <c r="D126" s="10">
        <v>140</v>
      </c>
      <c r="E126" s="10">
        <v>2</v>
      </c>
      <c r="F126" s="10">
        <v>1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126</v>
      </c>
      <c r="D127" s="10">
        <v>123</v>
      </c>
      <c r="E127" s="10">
        <v>2</v>
      </c>
      <c r="F127" s="10">
        <v>1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643</v>
      </c>
      <c r="D128" s="10">
        <v>618</v>
      </c>
      <c r="E128" s="10">
        <v>22</v>
      </c>
      <c r="F128" s="10">
        <v>3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127</v>
      </c>
      <c r="D129" s="10">
        <v>123</v>
      </c>
      <c r="E129" s="10">
        <v>4</v>
      </c>
      <c r="F129" s="10" t="s">
        <v>156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132</v>
      </c>
      <c r="D130" s="10">
        <v>127</v>
      </c>
      <c r="E130" s="10">
        <v>5</v>
      </c>
      <c r="F130" s="10" t="s">
        <v>156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146</v>
      </c>
      <c r="D131" s="10">
        <v>143</v>
      </c>
      <c r="E131" s="10">
        <v>3</v>
      </c>
      <c r="F131" s="10" t="s">
        <v>156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127</v>
      </c>
      <c r="D132" s="10">
        <v>121</v>
      </c>
      <c r="E132" s="10">
        <v>5</v>
      </c>
      <c r="F132" s="10">
        <v>1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111</v>
      </c>
      <c r="D133" s="10">
        <v>104</v>
      </c>
      <c r="E133" s="10">
        <v>5</v>
      </c>
      <c r="F133" s="10">
        <v>2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673</v>
      </c>
      <c r="D134" s="10">
        <v>478</v>
      </c>
      <c r="E134" s="10">
        <v>192</v>
      </c>
      <c r="F134" s="10">
        <v>3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122</v>
      </c>
      <c r="D135" s="10">
        <v>114</v>
      </c>
      <c r="E135" s="10">
        <v>7</v>
      </c>
      <c r="F135" s="10">
        <v>1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152</v>
      </c>
      <c r="D136" s="10">
        <v>130</v>
      </c>
      <c r="E136" s="10">
        <v>21</v>
      </c>
      <c r="F136" s="10">
        <v>1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147</v>
      </c>
      <c r="D137" s="10">
        <v>113</v>
      </c>
      <c r="E137" s="10">
        <v>33</v>
      </c>
      <c r="F137" s="10">
        <v>1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117</v>
      </c>
      <c r="D138" s="10">
        <v>62</v>
      </c>
      <c r="E138" s="10">
        <v>55</v>
      </c>
      <c r="F138" s="10" t="s">
        <v>156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135</v>
      </c>
      <c r="D139" s="10">
        <v>59</v>
      </c>
      <c r="E139" s="10">
        <v>76</v>
      </c>
      <c r="F139" s="10" t="s">
        <v>156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632</v>
      </c>
      <c r="D140" s="10">
        <v>197</v>
      </c>
      <c r="E140" s="10">
        <v>432</v>
      </c>
      <c r="F140" s="10">
        <v>3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112</v>
      </c>
      <c r="D141" s="10">
        <v>39</v>
      </c>
      <c r="E141" s="10">
        <v>72</v>
      </c>
      <c r="F141" s="10">
        <v>1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132</v>
      </c>
      <c r="D142" s="10">
        <v>48</v>
      </c>
      <c r="E142" s="10">
        <v>84</v>
      </c>
      <c r="F142" s="10" t="s">
        <v>156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127</v>
      </c>
      <c r="D143" s="10">
        <v>41</v>
      </c>
      <c r="E143" s="10">
        <v>86</v>
      </c>
      <c r="F143" s="10" t="s">
        <v>156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114</v>
      </c>
      <c r="D144" s="10">
        <v>33</v>
      </c>
      <c r="E144" s="10">
        <v>81</v>
      </c>
      <c r="F144" s="10" t="s">
        <v>156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147</v>
      </c>
      <c r="D145" s="10">
        <v>36</v>
      </c>
      <c r="E145" s="10">
        <v>109</v>
      </c>
      <c r="F145" s="10">
        <v>2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610</v>
      </c>
      <c r="D146" s="10">
        <v>109</v>
      </c>
      <c r="E146" s="10">
        <v>496</v>
      </c>
      <c r="F146" s="10">
        <v>5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135</v>
      </c>
      <c r="D147" s="10">
        <v>35</v>
      </c>
      <c r="E147" s="10">
        <v>99</v>
      </c>
      <c r="F147" s="10">
        <v>1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128</v>
      </c>
      <c r="D148" s="10">
        <v>27</v>
      </c>
      <c r="E148" s="10">
        <v>101</v>
      </c>
      <c r="F148" s="10" t="s">
        <v>156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130</v>
      </c>
      <c r="D149" s="10">
        <v>19</v>
      </c>
      <c r="E149" s="10">
        <v>111</v>
      </c>
      <c r="F149" s="10" t="s">
        <v>156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114</v>
      </c>
      <c r="D150" s="10">
        <v>14</v>
      </c>
      <c r="E150" s="10">
        <v>99</v>
      </c>
      <c r="F150" s="10">
        <v>1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103</v>
      </c>
      <c r="D151" s="10">
        <v>14</v>
      </c>
      <c r="E151" s="10">
        <v>86</v>
      </c>
      <c r="F151" s="10">
        <v>3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547</v>
      </c>
      <c r="D152" s="10">
        <v>67</v>
      </c>
      <c r="E152" s="10">
        <v>472</v>
      </c>
      <c r="F152" s="10">
        <v>8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123</v>
      </c>
      <c r="D153" s="10">
        <v>23</v>
      </c>
      <c r="E153" s="10">
        <v>97</v>
      </c>
      <c r="F153" s="10">
        <v>3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119</v>
      </c>
      <c r="D154" s="10">
        <v>11</v>
      </c>
      <c r="E154" s="10">
        <v>108</v>
      </c>
      <c r="F154" s="10" t="s">
        <v>156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119</v>
      </c>
      <c r="D155" s="10">
        <v>15</v>
      </c>
      <c r="E155" s="10">
        <v>103</v>
      </c>
      <c r="F155" s="10">
        <v>1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96</v>
      </c>
      <c r="D156" s="10">
        <v>11</v>
      </c>
      <c r="E156" s="10">
        <v>83</v>
      </c>
      <c r="F156" s="10">
        <v>2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90</v>
      </c>
      <c r="D157" s="10">
        <v>7</v>
      </c>
      <c r="E157" s="10">
        <v>81</v>
      </c>
      <c r="F157" s="10">
        <v>2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480</v>
      </c>
      <c r="D158" s="10">
        <v>36</v>
      </c>
      <c r="E158" s="10">
        <v>431</v>
      </c>
      <c r="F158" s="10">
        <v>13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93</v>
      </c>
      <c r="D159" s="10">
        <v>12</v>
      </c>
      <c r="E159" s="10">
        <v>76</v>
      </c>
      <c r="F159" s="10">
        <v>5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96</v>
      </c>
      <c r="D160" s="10">
        <v>9</v>
      </c>
      <c r="E160" s="10">
        <v>84</v>
      </c>
      <c r="F160" s="10">
        <v>3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85</v>
      </c>
      <c r="D161" s="10">
        <v>3</v>
      </c>
      <c r="E161" s="10">
        <v>80</v>
      </c>
      <c r="F161" s="10">
        <v>2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100</v>
      </c>
      <c r="D162" s="10">
        <v>6</v>
      </c>
      <c r="E162" s="10">
        <v>94</v>
      </c>
      <c r="F162" s="10" t="s">
        <v>156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106</v>
      </c>
      <c r="D163" s="10">
        <v>6</v>
      </c>
      <c r="E163" s="10">
        <v>97</v>
      </c>
      <c r="F163" s="10">
        <v>3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545</v>
      </c>
      <c r="D164" s="10">
        <v>23</v>
      </c>
      <c r="E164" s="10">
        <v>507</v>
      </c>
      <c r="F164" s="10">
        <v>15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109</v>
      </c>
      <c r="D165" s="10">
        <v>8</v>
      </c>
      <c r="E165" s="10">
        <v>101</v>
      </c>
      <c r="F165" s="10" t="s">
        <v>156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126</v>
      </c>
      <c r="D166" s="10">
        <v>2</v>
      </c>
      <c r="E166" s="10">
        <v>119</v>
      </c>
      <c r="F166" s="10">
        <v>5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102</v>
      </c>
      <c r="D167" s="10">
        <v>4</v>
      </c>
      <c r="E167" s="10">
        <v>94</v>
      </c>
      <c r="F167" s="10">
        <v>4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106</v>
      </c>
      <c r="D168" s="10">
        <v>4</v>
      </c>
      <c r="E168" s="10">
        <v>101</v>
      </c>
      <c r="F168" s="10">
        <v>1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102</v>
      </c>
      <c r="D169" s="10">
        <v>5</v>
      </c>
      <c r="E169" s="10">
        <v>92</v>
      </c>
      <c r="F169" s="10">
        <v>5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436</v>
      </c>
      <c r="D170" s="10">
        <v>25</v>
      </c>
      <c r="E170" s="10">
        <v>402</v>
      </c>
      <c r="F170" s="10">
        <v>9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97</v>
      </c>
      <c r="D171" s="10">
        <v>6</v>
      </c>
      <c r="E171" s="10">
        <v>88</v>
      </c>
      <c r="F171" s="10">
        <v>3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78</v>
      </c>
      <c r="D172" s="10">
        <v>3</v>
      </c>
      <c r="E172" s="10">
        <v>74</v>
      </c>
      <c r="F172" s="10">
        <v>1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92</v>
      </c>
      <c r="D173" s="10">
        <v>10</v>
      </c>
      <c r="E173" s="10">
        <v>80</v>
      </c>
      <c r="F173" s="10">
        <v>2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77</v>
      </c>
      <c r="D174" s="10">
        <v>1</v>
      </c>
      <c r="E174" s="10">
        <v>75</v>
      </c>
      <c r="F174" s="10">
        <v>1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92</v>
      </c>
      <c r="D175" s="10">
        <v>5</v>
      </c>
      <c r="E175" s="10">
        <v>85</v>
      </c>
      <c r="F175" s="10">
        <v>2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379</v>
      </c>
      <c r="D176" s="10">
        <v>13</v>
      </c>
      <c r="E176" s="10">
        <v>353</v>
      </c>
      <c r="F176" s="10">
        <v>13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75</v>
      </c>
      <c r="D177" s="10">
        <v>3</v>
      </c>
      <c r="E177" s="10">
        <v>71</v>
      </c>
      <c r="F177" s="10">
        <v>1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84</v>
      </c>
      <c r="D178" s="10">
        <v>4</v>
      </c>
      <c r="E178" s="10">
        <v>78</v>
      </c>
      <c r="F178" s="10">
        <v>2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86</v>
      </c>
      <c r="D179" s="10">
        <v>2</v>
      </c>
      <c r="E179" s="10">
        <v>79</v>
      </c>
      <c r="F179" s="10">
        <v>5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62</v>
      </c>
      <c r="D180" s="10">
        <v>1</v>
      </c>
      <c r="E180" s="10">
        <v>61</v>
      </c>
      <c r="F180" s="10" t="s">
        <v>156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72</v>
      </c>
      <c r="D181" s="10">
        <v>3</v>
      </c>
      <c r="E181" s="10">
        <v>64</v>
      </c>
      <c r="F181" s="10">
        <v>5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379</v>
      </c>
      <c r="D182" s="10">
        <v>2</v>
      </c>
      <c r="E182" s="10">
        <v>360</v>
      </c>
      <c r="F182" s="10">
        <v>17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96</v>
      </c>
      <c r="D183" s="10">
        <v>1</v>
      </c>
      <c r="E183" s="10">
        <v>94</v>
      </c>
      <c r="F183" s="10">
        <v>1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83</v>
      </c>
      <c r="D184" s="10" t="s">
        <v>156</v>
      </c>
      <c r="E184" s="10">
        <v>81</v>
      </c>
      <c r="F184" s="10">
        <v>2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70</v>
      </c>
      <c r="D185" s="10">
        <v>1</v>
      </c>
      <c r="E185" s="10">
        <v>63</v>
      </c>
      <c r="F185" s="10">
        <v>6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74</v>
      </c>
      <c r="D186" s="10" t="s">
        <v>156</v>
      </c>
      <c r="E186" s="10">
        <v>70</v>
      </c>
      <c r="F186" s="10">
        <v>4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56</v>
      </c>
      <c r="D187" s="10" t="s">
        <v>156</v>
      </c>
      <c r="E187" s="10">
        <v>52</v>
      </c>
      <c r="F187" s="10">
        <v>4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305</v>
      </c>
      <c r="D188" s="10">
        <v>8</v>
      </c>
      <c r="E188" s="10">
        <v>282</v>
      </c>
      <c r="F188" s="10">
        <v>15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63</v>
      </c>
      <c r="D189" s="10">
        <v>2</v>
      </c>
      <c r="E189" s="10">
        <v>58</v>
      </c>
      <c r="F189" s="10">
        <v>3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51</v>
      </c>
      <c r="D190" s="10" t="s">
        <v>156</v>
      </c>
      <c r="E190" s="10">
        <v>49</v>
      </c>
      <c r="F190" s="10">
        <v>2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60</v>
      </c>
      <c r="D191" s="10">
        <v>2</v>
      </c>
      <c r="E191" s="10">
        <v>55</v>
      </c>
      <c r="F191" s="10">
        <v>3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59</v>
      </c>
      <c r="D192" s="10">
        <v>3</v>
      </c>
      <c r="E192" s="10">
        <v>53</v>
      </c>
      <c r="F192" s="10">
        <v>3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72</v>
      </c>
      <c r="D193" s="10">
        <v>1</v>
      </c>
      <c r="E193" s="10">
        <v>67</v>
      </c>
      <c r="F193" s="10">
        <v>4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268</v>
      </c>
      <c r="D194" s="10">
        <v>10</v>
      </c>
      <c r="E194" s="10">
        <v>237</v>
      </c>
      <c r="F194" s="10">
        <v>21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58</v>
      </c>
      <c r="D195" s="10">
        <v>2</v>
      </c>
      <c r="E195" s="10">
        <v>52</v>
      </c>
      <c r="F195" s="10">
        <v>4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55</v>
      </c>
      <c r="D196" s="10">
        <v>3</v>
      </c>
      <c r="E196" s="10">
        <v>48</v>
      </c>
      <c r="F196" s="10">
        <v>4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54</v>
      </c>
      <c r="D197" s="10">
        <v>3</v>
      </c>
      <c r="E197" s="10">
        <v>44</v>
      </c>
      <c r="F197" s="10">
        <v>7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46</v>
      </c>
      <c r="D198" s="10">
        <v>1</v>
      </c>
      <c r="E198" s="10">
        <v>40</v>
      </c>
      <c r="F198" s="10">
        <v>5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55</v>
      </c>
      <c r="D199" s="10">
        <v>1</v>
      </c>
      <c r="E199" s="10">
        <v>53</v>
      </c>
      <c r="F199" s="10">
        <v>1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203</v>
      </c>
      <c r="D200" s="10">
        <v>6</v>
      </c>
      <c r="E200" s="10">
        <v>183</v>
      </c>
      <c r="F200" s="10">
        <v>14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45</v>
      </c>
      <c r="D201" s="10">
        <v>3</v>
      </c>
      <c r="E201" s="10">
        <v>40</v>
      </c>
      <c r="F201" s="10">
        <v>2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43</v>
      </c>
      <c r="D202" s="10">
        <v>1</v>
      </c>
      <c r="E202" s="10">
        <v>40</v>
      </c>
      <c r="F202" s="10">
        <v>2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53</v>
      </c>
      <c r="D203" s="10">
        <v>1</v>
      </c>
      <c r="E203" s="10">
        <v>47</v>
      </c>
      <c r="F203" s="10">
        <v>5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27</v>
      </c>
      <c r="D204" s="10" t="s">
        <v>156</v>
      </c>
      <c r="E204" s="10">
        <v>24</v>
      </c>
      <c r="F204" s="10">
        <v>3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35</v>
      </c>
      <c r="D205" s="10">
        <v>1</v>
      </c>
      <c r="E205" s="10">
        <v>32</v>
      </c>
      <c r="F205" s="10">
        <v>2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175</v>
      </c>
      <c r="D206" s="10">
        <v>5</v>
      </c>
      <c r="E206" s="10">
        <v>144</v>
      </c>
      <c r="F206" s="10">
        <v>26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42</v>
      </c>
      <c r="D207" s="10">
        <v>1</v>
      </c>
      <c r="E207" s="10">
        <v>32</v>
      </c>
      <c r="F207" s="10">
        <v>9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33</v>
      </c>
      <c r="D208" s="10" t="s">
        <v>156</v>
      </c>
      <c r="E208" s="10">
        <v>25</v>
      </c>
      <c r="F208" s="10">
        <v>8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39</v>
      </c>
      <c r="D209" s="10">
        <v>1</v>
      </c>
      <c r="E209" s="10">
        <v>35</v>
      </c>
      <c r="F209" s="10">
        <v>3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28</v>
      </c>
      <c r="D210" s="10">
        <v>1</v>
      </c>
      <c r="E210" s="10">
        <v>25</v>
      </c>
      <c r="F210" s="10">
        <v>2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33</v>
      </c>
      <c r="D211" s="10">
        <v>2</v>
      </c>
      <c r="E211" s="10">
        <v>27</v>
      </c>
      <c r="F211" s="10">
        <v>4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111</v>
      </c>
      <c r="D212" s="10">
        <v>1</v>
      </c>
      <c r="E212" s="10">
        <v>92</v>
      </c>
      <c r="F212" s="10">
        <v>18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29</v>
      </c>
      <c r="D213" s="10" t="s">
        <v>156</v>
      </c>
      <c r="E213" s="10">
        <v>27</v>
      </c>
      <c r="F213" s="10">
        <v>2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23</v>
      </c>
      <c r="D214" s="10" t="s">
        <v>156</v>
      </c>
      <c r="E214" s="10">
        <v>20</v>
      </c>
      <c r="F214" s="10">
        <v>3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21</v>
      </c>
      <c r="D215" s="10">
        <v>1</v>
      </c>
      <c r="E215" s="10">
        <v>17</v>
      </c>
      <c r="F215" s="10">
        <v>3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17</v>
      </c>
      <c r="D216" s="10" t="s">
        <v>156</v>
      </c>
      <c r="E216" s="10">
        <v>13</v>
      </c>
      <c r="F216" s="10">
        <v>4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21</v>
      </c>
      <c r="D217" s="10" t="s">
        <v>156</v>
      </c>
      <c r="E217" s="10">
        <v>15</v>
      </c>
      <c r="F217" s="10">
        <v>6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49</v>
      </c>
      <c r="D218" s="10">
        <v>1</v>
      </c>
      <c r="E218" s="10">
        <v>38</v>
      </c>
      <c r="F218" s="10">
        <v>10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13</v>
      </c>
      <c r="D219" s="10" t="s">
        <v>156</v>
      </c>
      <c r="E219" s="10">
        <v>10</v>
      </c>
      <c r="F219" s="10">
        <v>3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9</v>
      </c>
      <c r="D220" s="10" t="s">
        <v>156</v>
      </c>
      <c r="E220" s="10">
        <v>7</v>
      </c>
      <c r="F220" s="10">
        <v>2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9</v>
      </c>
      <c r="D221" s="10" t="s">
        <v>156</v>
      </c>
      <c r="E221" s="10">
        <v>6</v>
      </c>
      <c r="F221" s="10">
        <v>3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11</v>
      </c>
      <c r="D222" s="10">
        <v>1</v>
      </c>
      <c r="E222" s="10">
        <v>9</v>
      </c>
      <c r="F222" s="10">
        <v>1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7</v>
      </c>
      <c r="D223" s="10" t="s">
        <v>156</v>
      </c>
      <c r="E223" s="10">
        <v>6</v>
      </c>
      <c r="F223" s="10">
        <v>1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29</v>
      </c>
      <c r="D224" s="10">
        <v>2</v>
      </c>
      <c r="E224" s="10">
        <v>21</v>
      </c>
      <c r="F224" s="10">
        <v>6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7643</v>
      </c>
      <c r="D225" s="3">
        <v>2296</v>
      </c>
      <c r="E225" s="3">
        <v>4813</v>
      </c>
      <c r="F225" s="3">
        <v>534</v>
      </c>
    </row>
    <row r="226" spans="1:11" ht="12" customHeight="1" x14ac:dyDescent="0.2">
      <c r="A226" s="38" t="s">
        <v>145</v>
      </c>
      <c r="B226" s="1" t="s">
        <v>8</v>
      </c>
      <c r="C226" s="10">
        <v>550</v>
      </c>
      <c r="D226" s="10">
        <v>261</v>
      </c>
      <c r="E226" s="10">
        <v>16</v>
      </c>
      <c r="F226" s="10">
        <v>273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117</v>
      </c>
      <c r="D227" s="10">
        <v>3</v>
      </c>
      <c r="E227" s="10">
        <v>2</v>
      </c>
      <c r="F227" s="10">
        <v>112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111</v>
      </c>
      <c r="D228" s="10">
        <v>23</v>
      </c>
      <c r="E228" s="10">
        <v>6</v>
      </c>
      <c r="F228" s="10">
        <v>82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106</v>
      </c>
      <c r="D229" s="10">
        <v>42</v>
      </c>
      <c r="E229" s="10">
        <v>3</v>
      </c>
      <c r="F229" s="10">
        <v>61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114</v>
      </c>
      <c r="D230" s="10">
        <v>95</v>
      </c>
      <c r="E230" s="10">
        <v>4</v>
      </c>
      <c r="F230" s="10">
        <v>15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102</v>
      </c>
      <c r="D231" s="10">
        <v>98</v>
      </c>
      <c r="E231" s="10">
        <v>1</v>
      </c>
      <c r="F231" s="10">
        <v>3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671</v>
      </c>
      <c r="D232" s="10">
        <v>662</v>
      </c>
      <c r="E232" s="10">
        <v>7</v>
      </c>
      <c r="F232" s="10">
        <v>2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136</v>
      </c>
      <c r="D233" s="10">
        <v>133</v>
      </c>
      <c r="E233" s="10">
        <v>2</v>
      </c>
      <c r="F233" s="10">
        <v>1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124</v>
      </c>
      <c r="D234" s="10">
        <v>124</v>
      </c>
      <c r="E234" s="10" t="s">
        <v>156</v>
      </c>
      <c r="F234" s="10" t="s">
        <v>156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136</v>
      </c>
      <c r="D235" s="10">
        <v>134</v>
      </c>
      <c r="E235" s="10">
        <v>2</v>
      </c>
      <c r="F235" s="10" t="s">
        <v>156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130</v>
      </c>
      <c r="D236" s="10">
        <v>129</v>
      </c>
      <c r="E236" s="10" t="s">
        <v>156</v>
      </c>
      <c r="F236" s="10">
        <v>1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145</v>
      </c>
      <c r="D237" s="10">
        <v>142</v>
      </c>
      <c r="E237" s="10">
        <v>3</v>
      </c>
      <c r="F237" s="10" t="s">
        <v>156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711</v>
      </c>
      <c r="D238" s="10">
        <v>668</v>
      </c>
      <c r="E238" s="10">
        <v>41</v>
      </c>
      <c r="F238" s="10">
        <v>2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123</v>
      </c>
      <c r="D239" s="10">
        <v>120</v>
      </c>
      <c r="E239" s="10">
        <v>2</v>
      </c>
      <c r="F239" s="10">
        <v>1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144</v>
      </c>
      <c r="D240" s="10">
        <v>140</v>
      </c>
      <c r="E240" s="10">
        <v>4</v>
      </c>
      <c r="F240" s="10" t="s">
        <v>156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153</v>
      </c>
      <c r="D241" s="10">
        <v>143</v>
      </c>
      <c r="E241" s="10">
        <v>9</v>
      </c>
      <c r="F241" s="10">
        <v>1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143</v>
      </c>
      <c r="D242" s="10">
        <v>132</v>
      </c>
      <c r="E242" s="10">
        <v>11</v>
      </c>
      <c r="F242" s="10" t="s">
        <v>156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148</v>
      </c>
      <c r="D243" s="10">
        <v>133</v>
      </c>
      <c r="E243" s="10">
        <v>15</v>
      </c>
      <c r="F243" s="10" t="s">
        <v>156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694</v>
      </c>
      <c r="D244" s="10">
        <v>436</v>
      </c>
      <c r="E244" s="10">
        <v>255</v>
      </c>
      <c r="F244" s="10">
        <v>3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144</v>
      </c>
      <c r="D245" s="10">
        <v>120</v>
      </c>
      <c r="E245" s="10">
        <v>24</v>
      </c>
      <c r="F245" s="10" t="s">
        <v>156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130</v>
      </c>
      <c r="D246" s="10">
        <v>104</v>
      </c>
      <c r="E246" s="10">
        <v>24</v>
      </c>
      <c r="F246" s="10">
        <v>2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159</v>
      </c>
      <c r="D247" s="10">
        <v>126</v>
      </c>
      <c r="E247" s="10">
        <v>33</v>
      </c>
      <c r="F247" s="10" t="s">
        <v>156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119</v>
      </c>
      <c r="D248" s="10">
        <v>50</v>
      </c>
      <c r="E248" s="10">
        <v>68</v>
      </c>
      <c r="F248" s="10">
        <v>1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142</v>
      </c>
      <c r="D249" s="10">
        <v>36</v>
      </c>
      <c r="E249" s="10">
        <v>106</v>
      </c>
      <c r="F249" s="10" t="s">
        <v>156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565</v>
      </c>
      <c r="D250" s="10">
        <v>86</v>
      </c>
      <c r="E250" s="10">
        <v>471</v>
      </c>
      <c r="F250" s="10">
        <v>8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110</v>
      </c>
      <c r="D251" s="10">
        <v>20</v>
      </c>
      <c r="E251" s="10">
        <v>88</v>
      </c>
      <c r="F251" s="10">
        <v>2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102</v>
      </c>
      <c r="D252" s="10">
        <v>20</v>
      </c>
      <c r="E252" s="10">
        <v>81</v>
      </c>
      <c r="F252" s="10">
        <v>1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92</v>
      </c>
      <c r="D253" s="10">
        <v>14</v>
      </c>
      <c r="E253" s="10">
        <v>76</v>
      </c>
      <c r="F253" s="10">
        <v>2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132</v>
      </c>
      <c r="D254" s="10">
        <v>15</v>
      </c>
      <c r="E254" s="10">
        <v>117</v>
      </c>
      <c r="F254" s="10" t="s">
        <v>156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129</v>
      </c>
      <c r="D255" s="10">
        <v>17</v>
      </c>
      <c r="E255" s="10">
        <v>109</v>
      </c>
      <c r="F255" s="10">
        <v>3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608</v>
      </c>
      <c r="D256" s="10">
        <v>46</v>
      </c>
      <c r="E256" s="10">
        <v>549</v>
      </c>
      <c r="F256" s="10">
        <v>13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144</v>
      </c>
      <c r="D257" s="10">
        <v>9</v>
      </c>
      <c r="E257" s="10">
        <v>132</v>
      </c>
      <c r="F257" s="10">
        <v>3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109</v>
      </c>
      <c r="D258" s="10">
        <v>11</v>
      </c>
      <c r="E258" s="10">
        <v>95</v>
      </c>
      <c r="F258" s="10">
        <v>3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115</v>
      </c>
      <c r="D259" s="10">
        <v>9</v>
      </c>
      <c r="E259" s="10">
        <v>105</v>
      </c>
      <c r="F259" s="10">
        <v>1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106</v>
      </c>
      <c r="D260" s="10">
        <v>11</v>
      </c>
      <c r="E260" s="10">
        <v>93</v>
      </c>
      <c r="F260" s="10">
        <v>2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134</v>
      </c>
      <c r="D261" s="10">
        <v>6</v>
      </c>
      <c r="E261" s="10">
        <v>124</v>
      </c>
      <c r="F261" s="10">
        <v>4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464</v>
      </c>
      <c r="D262" s="10">
        <v>33</v>
      </c>
      <c r="E262" s="10">
        <v>416</v>
      </c>
      <c r="F262" s="10">
        <v>15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104</v>
      </c>
      <c r="D263" s="10">
        <v>10</v>
      </c>
      <c r="E263" s="10">
        <v>89</v>
      </c>
      <c r="F263" s="10">
        <v>5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94</v>
      </c>
      <c r="D264" s="10">
        <v>5</v>
      </c>
      <c r="E264" s="10">
        <v>86</v>
      </c>
      <c r="F264" s="10">
        <v>3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104</v>
      </c>
      <c r="D265" s="10">
        <v>9</v>
      </c>
      <c r="E265" s="10">
        <v>94</v>
      </c>
      <c r="F265" s="10">
        <v>1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81</v>
      </c>
      <c r="D266" s="10">
        <v>4</v>
      </c>
      <c r="E266" s="10">
        <v>73</v>
      </c>
      <c r="F266" s="10">
        <v>4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81</v>
      </c>
      <c r="D267" s="10">
        <v>5</v>
      </c>
      <c r="E267" s="10">
        <v>74</v>
      </c>
      <c r="F267" s="10">
        <v>2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462</v>
      </c>
      <c r="D268" s="10">
        <v>18</v>
      </c>
      <c r="E268" s="10">
        <v>426</v>
      </c>
      <c r="F268" s="10">
        <v>18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75</v>
      </c>
      <c r="D269" s="10">
        <v>3</v>
      </c>
      <c r="E269" s="10">
        <v>70</v>
      </c>
      <c r="F269" s="10">
        <v>2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90</v>
      </c>
      <c r="D270" s="10">
        <v>2</v>
      </c>
      <c r="E270" s="10">
        <v>85</v>
      </c>
      <c r="F270" s="10">
        <v>3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102</v>
      </c>
      <c r="D271" s="10">
        <v>3</v>
      </c>
      <c r="E271" s="10">
        <v>97</v>
      </c>
      <c r="F271" s="10">
        <v>2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96</v>
      </c>
      <c r="D272" s="10">
        <v>5</v>
      </c>
      <c r="E272" s="10">
        <v>85</v>
      </c>
      <c r="F272" s="10">
        <v>6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99</v>
      </c>
      <c r="D273" s="10">
        <v>5</v>
      </c>
      <c r="E273" s="10">
        <v>89</v>
      </c>
      <c r="F273" s="10">
        <v>5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515</v>
      </c>
      <c r="D274" s="10">
        <v>18</v>
      </c>
      <c r="E274" s="10">
        <v>469</v>
      </c>
      <c r="F274" s="10">
        <v>28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95</v>
      </c>
      <c r="D275" s="10">
        <v>2</v>
      </c>
      <c r="E275" s="10">
        <v>90</v>
      </c>
      <c r="F275" s="10">
        <v>3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112</v>
      </c>
      <c r="D276" s="10">
        <v>5</v>
      </c>
      <c r="E276" s="10">
        <v>102</v>
      </c>
      <c r="F276" s="10">
        <v>5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104</v>
      </c>
      <c r="D277" s="10">
        <v>3</v>
      </c>
      <c r="E277" s="10">
        <v>96</v>
      </c>
      <c r="F277" s="10">
        <v>5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96</v>
      </c>
      <c r="D278" s="10">
        <v>4</v>
      </c>
      <c r="E278" s="10">
        <v>87</v>
      </c>
      <c r="F278" s="10">
        <v>5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108</v>
      </c>
      <c r="D279" s="10">
        <v>4</v>
      </c>
      <c r="E279" s="10">
        <v>94</v>
      </c>
      <c r="F279" s="10">
        <v>10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451</v>
      </c>
      <c r="D280" s="10">
        <v>15</v>
      </c>
      <c r="E280" s="10">
        <v>414</v>
      </c>
      <c r="F280" s="10">
        <v>22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95</v>
      </c>
      <c r="D281" s="10">
        <v>5</v>
      </c>
      <c r="E281" s="10">
        <v>86</v>
      </c>
      <c r="F281" s="10">
        <v>4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87</v>
      </c>
      <c r="D282" s="10">
        <v>2</v>
      </c>
      <c r="E282" s="10">
        <v>82</v>
      </c>
      <c r="F282" s="10">
        <v>3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87</v>
      </c>
      <c r="D283" s="10">
        <v>2</v>
      </c>
      <c r="E283" s="10">
        <v>80</v>
      </c>
      <c r="F283" s="10">
        <v>5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90</v>
      </c>
      <c r="D284" s="10">
        <v>5</v>
      </c>
      <c r="E284" s="10">
        <v>79</v>
      </c>
      <c r="F284" s="10">
        <v>6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92</v>
      </c>
      <c r="D285" s="10">
        <v>1</v>
      </c>
      <c r="E285" s="10">
        <v>87</v>
      </c>
      <c r="F285" s="10">
        <v>4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428</v>
      </c>
      <c r="D286" s="10">
        <v>13</v>
      </c>
      <c r="E286" s="10">
        <v>388</v>
      </c>
      <c r="F286" s="10">
        <v>27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81</v>
      </c>
      <c r="D287" s="10">
        <v>3</v>
      </c>
      <c r="E287" s="10">
        <v>73</v>
      </c>
      <c r="F287" s="10">
        <v>5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79</v>
      </c>
      <c r="D288" s="10">
        <v>3</v>
      </c>
      <c r="E288" s="10">
        <v>72</v>
      </c>
      <c r="F288" s="10">
        <v>4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94</v>
      </c>
      <c r="D289" s="10">
        <v>3</v>
      </c>
      <c r="E289" s="10">
        <v>87</v>
      </c>
      <c r="F289" s="10">
        <v>4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100</v>
      </c>
      <c r="D290" s="10">
        <v>1</v>
      </c>
      <c r="E290" s="10">
        <v>91</v>
      </c>
      <c r="F290" s="10">
        <v>8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74</v>
      </c>
      <c r="D291" s="10">
        <v>3</v>
      </c>
      <c r="E291" s="10">
        <v>65</v>
      </c>
      <c r="F291" s="10">
        <v>6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385</v>
      </c>
      <c r="D292" s="10">
        <v>7</v>
      </c>
      <c r="E292" s="10">
        <v>358</v>
      </c>
      <c r="F292" s="10">
        <v>20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73</v>
      </c>
      <c r="D293" s="10" t="s">
        <v>156</v>
      </c>
      <c r="E293" s="10">
        <v>68</v>
      </c>
      <c r="F293" s="10">
        <v>5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73</v>
      </c>
      <c r="D294" s="10">
        <v>1</v>
      </c>
      <c r="E294" s="10">
        <v>68</v>
      </c>
      <c r="F294" s="10">
        <v>4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86</v>
      </c>
      <c r="D295" s="10">
        <v>2</v>
      </c>
      <c r="E295" s="10">
        <v>79</v>
      </c>
      <c r="F295" s="10">
        <v>5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75</v>
      </c>
      <c r="D296" s="10">
        <v>2</v>
      </c>
      <c r="E296" s="10">
        <v>69</v>
      </c>
      <c r="F296" s="10">
        <v>4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78</v>
      </c>
      <c r="D297" s="10">
        <v>2</v>
      </c>
      <c r="E297" s="10">
        <v>74</v>
      </c>
      <c r="F297" s="10">
        <v>2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335</v>
      </c>
      <c r="D298" s="10">
        <v>7</v>
      </c>
      <c r="E298" s="10">
        <v>306</v>
      </c>
      <c r="F298" s="10">
        <v>22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77</v>
      </c>
      <c r="D299" s="10">
        <v>2</v>
      </c>
      <c r="E299" s="10">
        <v>72</v>
      </c>
      <c r="F299" s="10">
        <v>3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76</v>
      </c>
      <c r="D300" s="10">
        <v>1</v>
      </c>
      <c r="E300" s="10">
        <v>69</v>
      </c>
      <c r="F300" s="10">
        <v>6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66</v>
      </c>
      <c r="D301" s="10" t="s">
        <v>156</v>
      </c>
      <c r="E301" s="10">
        <v>61</v>
      </c>
      <c r="F301" s="10">
        <v>5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59</v>
      </c>
      <c r="D302" s="10">
        <v>2</v>
      </c>
      <c r="E302" s="10">
        <v>55</v>
      </c>
      <c r="F302" s="10">
        <v>2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57</v>
      </c>
      <c r="D303" s="10">
        <v>2</v>
      </c>
      <c r="E303" s="10">
        <v>49</v>
      </c>
      <c r="F303" s="10">
        <v>6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284</v>
      </c>
      <c r="D304" s="10">
        <v>16</v>
      </c>
      <c r="E304" s="10">
        <v>252</v>
      </c>
      <c r="F304" s="10">
        <v>16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48</v>
      </c>
      <c r="D305" s="10">
        <v>1</v>
      </c>
      <c r="E305" s="10">
        <v>44</v>
      </c>
      <c r="F305" s="10">
        <v>3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60</v>
      </c>
      <c r="D306" s="10">
        <v>4</v>
      </c>
      <c r="E306" s="10">
        <v>52</v>
      </c>
      <c r="F306" s="10">
        <v>4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70</v>
      </c>
      <c r="D307" s="10">
        <v>4</v>
      </c>
      <c r="E307" s="10">
        <v>62</v>
      </c>
      <c r="F307" s="10">
        <v>4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53</v>
      </c>
      <c r="D308" s="10">
        <v>3</v>
      </c>
      <c r="E308" s="10">
        <v>48</v>
      </c>
      <c r="F308" s="10">
        <v>2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53</v>
      </c>
      <c r="D309" s="10">
        <v>4</v>
      </c>
      <c r="E309" s="10">
        <v>46</v>
      </c>
      <c r="F309" s="10">
        <v>3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225</v>
      </c>
      <c r="D310" s="10">
        <v>5</v>
      </c>
      <c r="E310" s="10">
        <v>196</v>
      </c>
      <c r="F310" s="10">
        <v>24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46</v>
      </c>
      <c r="D311" s="10">
        <v>1</v>
      </c>
      <c r="E311" s="10">
        <v>41</v>
      </c>
      <c r="F311" s="10">
        <v>4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49</v>
      </c>
      <c r="D312" s="10" t="s">
        <v>156</v>
      </c>
      <c r="E312" s="10">
        <v>46</v>
      </c>
      <c r="F312" s="10">
        <v>3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57</v>
      </c>
      <c r="D313" s="10">
        <v>1</v>
      </c>
      <c r="E313" s="10">
        <v>47</v>
      </c>
      <c r="F313" s="10">
        <v>9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44</v>
      </c>
      <c r="D314" s="10">
        <v>2</v>
      </c>
      <c r="E314" s="10">
        <v>39</v>
      </c>
      <c r="F314" s="10">
        <v>3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29</v>
      </c>
      <c r="D315" s="10">
        <v>1</v>
      </c>
      <c r="E315" s="10">
        <v>23</v>
      </c>
      <c r="F315" s="10">
        <v>5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164</v>
      </c>
      <c r="D316" s="10">
        <v>3</v>
      </c>
      <c r="E316" s="10">
        <v>145</v>
      </c>
      <c r="F316" s="10">
        <v>16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45</v>
      </c>
      <c r="D317" s="10" t="s">
        <v>156</v>
      </c>
      <c r="E317" s="10">
        <v>42</v>
      </c>
      <c r="F317" s="10">
        <v>3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29</v>
      </c>
      <c r="D318" s="10">
        <v>1</v>
      </c>
      <c r="E318" s="10">
        <v>24</v>
      </c>
      <c r="F318" s="10">
        <v>4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32</v>
      </c>
      <c r="D319" s="10" t="s">
        <v>156</v>
      </c>
      <c r="E319" s="10">
        <v>31</v>
      </c>
      <c r="F319" s="10">
        <v>1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25</v>
      </c>
      <c r="D320" s="10">
        <v>2</v>
      </c>
      <c r="E320" s="10">
        <v>19</v>
      </c>
      <c r="F320" s="10">
        <v>4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33</v>
      </c>
      <c r="D321" s="10" t="s">
        <v>156</v>
      </c>
      <c r="E321" s="10">
        <v>29</v>
      </c>
      <c r="F321" s="10">
        <v>4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76</v>
      </c>
      <c r="D322" s="10">
        <v>2</v>
      </c>
      <c r="E322" s="10">
        <v>62</v>
      </c>
      <c r="F322" s="10">
        <v>12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18</v>
      </c>
      <c r="D323" s="10">
        <v>1</v>
      </c>
      <c r="E323" s="10">
        <v>17</v>
      </c>
      <c r="F323" s="10" t="s">
        <v>156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18</v>
      </c>
      <c r="D324" s="10">
        <v>1</v>
      </c>
      <c r="E324" s="10">
        <v>15</v>
      </c>
      <c r="F324" s="10">
        <v>2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17</v>
      </c>
      <c r="D325" s="10" t="s">
        <v>156</v>
      </c>
      <c r="E325" s="10">
        <v>12</v>
      </c>
      <c r="F325" s="10">
        <v>5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12</v>
      </c>
      <c r="D326" s="10" t="s">
        <v>156</v>
      </c>
      <c r="E326" s="10">
        <v>9</v>
      </c>
      <c r="F326" s="10">
        <v>3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11</v>
      </c>
      <c r="D327" s="10" t="s">
        <v>156</v>
      </c>
      <c r="E327" s="10">
        <v>9</v>
      </c>
      <c r="F327" s="10">
        <v>2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36</v>
      </c>
      <c r="D328" s="10" t="s">
        <v>156</v>
      </c>
      <c r="E328" s="10">
        <v>26</v>
      </c>
      <c r="F328" s="10">
        <v>10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14</v>
      </c>
      <c r="D329" s="10" t="s">
        <v>156</v>
      </c>
      <c r="E329" s="10">
        <v>9</v>
      </c>
      <c r="F329" s="10">
        <v>5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6</v>
      </c>
      <c r="D330" s="10" t="s">
        <v>156</v>
      </c>
      <c r="E330" s="10">
        <v>5</v>
      </c>
      <c r="F330" s="10">
        <v>1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5</v>
      </c>
      <c r="D331" s="10" t="s">
        <v>156</v>
      </c>
      <c r="E331" s="10">
        <v>4</v>
      </c>
      <c r="F331" s="10">
        <v>1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7</v>
      </c>
      <c r="D332" s="10" t="s">
        <v>156</v>
      </c>
      <c r="E332" s="10">
        <v>4</v>
      </c>
      <c r="F332" s="10">
        <v>3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4</v>
      </c>
      <c r="D333" s="10" t="s">
        <v>156</v>
      </c>
      <c r="E333" s="10">
        <v>4</v>
      </c>
      <c r="F333" s="10" t="s">
        <v>156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19</v>
      </c>
      <c r="D334" s="5" t="s">
        <v>156</v>
      </c>
      <c r="E334" s="5">
        <v>16</v>
      </c>
      <c r="F334" s="5">
        <v>3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20" customWidth="1"/>
    <col min="4" max="4" width="14.6640625" customWidth="1"/>
    <col min="5" max="5" width="17.1640625" customWidth="1"/>
    <col min="6" max="6" width="15.16406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135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113311</v>
      </c>
      <c r="D5" s="3">
        <v>35654</v>
      </c>
      <c r="E5" s="3">
        <v>72683</v>
      </c>
      <c r="F5" s="3">
        <v>4974</v>
      </c>
    </row>
    <row r="6" spans="1:32" ht="12" customHeight="1" x14ac:dyDescent="0.2">
      <c r="A6" s="38" t="s">
        <v>145</v>
      </c>
      <c r="B6" s="1" t="s">
        <v>8</v>
      </c>
      <c r="C6" s="10">
        <v>7193</v>
      </c>
      <c r="D6" s="10">
        <v>3818</v>
      </c>
      <c r="E6" s="10">
        <v>223</v>
      </c>
      <c r="F6" s="10">
        <v>3152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1358</v>
      </c>
      <c r="D7" s="10">
        <v>80</v>
      </c>
      <c r="E7" s="10">
        <v>66</v>
      </c>
      <c r="F7" s="10">
        <v>1212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1309</v>
      </c>
      <c r="D8" s="10">
        <v>273</v>
      </c>
      <c r="E8" s="10">
        <v>49</v>
      </c>
      <c r="F8" s="10">
        <v>987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1404</v>
      </c>
      <c r="D9" s="10">
        <v>664</v>
      </c>
      <c r="E9" s="10">
        <v>57</v>
      </c>
      <c r="F9" s="10">
        <v>683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1505</v>
      </c>
      <c r="D10" s="10">
        <v>1216</v>
      </c>
      <c r="E10" s="10">
        <v>39</v>
      </c>
      <c r="F10" s="10">
        <v>250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1617</v>
      </c>
      <c r="D11" s="10">
        <v>1585</v>
      </c>
      <c r="E11" s="10">
        <v>12</v>
      </c>
      <c r="F11" s="10">
        <v>20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8577</v>
      </c>
      <c r="D12" s="10">
        <v>8459</v>
      </c>
      <c r="E12" s="10">
        <v>92</v>
      </c>
      <c r="F12" s="10">
        <v>26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1630</v>
      </c>
      <c r="D13" s="10">
        <v>1608</v>
      </c>
      <c r="E13" s="10">
        <v>13</v>
      </c>
      <c r="F13" s="10">
        <v>9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1762</v>
      </c>
      <c r="D14" s="10">
        <v>1736</v>
      </c>
      <c r="E14" s="10">
        <v>20</v>
      </c>
      <c r="F14" s="10">
        <v>6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1750</v>
      </c>
      <c r="D15" s="10">
        <v>1731</v>
      </c>
      <c r="E15" s="10">
        <v>15</v>
      </c>
      <c r="F15" s="10">
        <v>4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1700</v>
      </c>
      <c r="D16" s="10">
        <v>1678</v>
      </c>
      <c r="E16" s="10">
        <v>18</v>
      </c>
      <c r="F16" s="10">
        <v>4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1735</v>
      </c>
      <c r="D17" s="10">
        <v>1706</v>
      </c>
      <c r="E17" s="10">
        <v>26</v>
      </c>
      <c r="F17" s="10">
        <v>3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8615</v>
      </c>
      <c r="D18" s="10">
        <v>8403</v>
      </c>
      <c r="E18" s="10">
        <v>184</v>
      </c>
      <c r="F18" s="10">
        <v>28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1715</v>
      </c>
      <c r="D19" s="10">
        <v>1686</v>
      </c>
      <c r="E19" s="10">
        <v>21</v>
      </c>
      <c r="F19" s="10">
        <v>8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1717</v>
      </c>
      <c r="D20" s="10">
        <v>1683</v>
      </c>
      <c r="E20" s="10">
        <v>26</v>
      </c>
      <c r="F20" s="10">
        <v>8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1741</v>
      </c>
      <c r="D21" s="10">
        <v>1703</v>
      </c>
      <c r="E21" s="10">
        <v>32</v>
      </c>
      <c r="F21" s="10">
        <v>6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1772</v>
      </c>
      <c r="D22" s="10">
        <v>1731</v>
      </c>
      <c r="E22" s="10">
        <v>38</v>
      </c>
      <c r="F22" s="10">
        <v>3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1670</v>
      </c>
      <c r="D23" s="10">
        <v>1600</v>
      </c>
      <c r="E23" s="10">
        <v>67</v>
      </c>
      <c r="F23" s="10">
        <v>3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8654</v>
      </c>
      <c r="D24" s="10">
        <v>6692</v>
      </c>
      <c r="E24" s="10">
        <v>1939</v>
      </c>
      <c r="F24" s="10">
        <v>23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1667</v>
      </c>
      <c r="D25" s="10">
        <v>1563</v>
      </c>
      <c r="E25" s="10">
        <v>99</v>
      </c>
      <c r="F25" s="10">
        <v>5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1747</v>
      </c>
      <c r="D26" s="10">
        <v>1597</v>
      </c>
      <c r="E26" s="10">
        <v>146</v>
      </c>
      <c r="F26" s="10">
        <v>4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1807</v>
      </c>
      <c r="D27" s="10">
        <v>1545</v>
      </c>
      <c r="E27" s="10">
        <v>260</v>
      </c>
      <c r="F27" s="10">
        <v>2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1695</v>
      </c>
      <c r="D28" s="10">
        <v>1106</v>
      </c>
      <c r="E28" s="10">
        <v>585</v>
      </c>
      <c r="F28" s="10">
        <v>4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1738</v>
      </c>
      <c r="D29" s="10">
        <v>881</v>
      </c>
      <c r="E29" s="10">
        <v>849</v>
      </c>
      <c r="F29" s="10">
        <v>8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8650</v>
      </c>
      <c r="D30" s="10">
        <v>3329</v>
      </c>
      <c r="E30" s="10">
        <v>5242</v>
      </c>
      <c r="F30" s="10">
        <v>79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1642</v>
      </c>
      <c r="D31" s="10">
        <v>756</v>
      </c>
      <c r="E31" s="10">
        <v>865</v>
      </c>
      <c r="F31" s="10">
        <v>21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1783</v>
      </c>
      <c r="D32" s="10">
        <v>743</v>
      </c>
      <c r="E32" s="10">
        <v>1023</v>
      </c>
      <c r="F32" s="10">
        <v>17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1836</v>
      </c>
      <c r="D33" s="10">
        <v>699</v>
      </c>
      <c r="E33" s="10">
        <v>1123</v>
      </c>
      <c r="F33" s="10">
        <v>14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1720</v>
      </c>
      <c r="D34" s="10">
        <v>622</v>
      </c>
      <c r="E34" s="10">
        <v>1086</v>
      </c>
      <c r="F34" s="10">
        <v>12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1669</v>
      </c>
      <c r="D35" s="10">
        <v>509</v>
      </c>
      <c r="E35" s="10">
        <v>1145</v>
      </c>
      <c r="F35" s="10">
        <v>15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8532</v>
      </c>
      <c r="D36" s="10">
        <v>1636</v>
      </c>
      <c r="E36" s="10">
        <v>6831</v>
      </c>
      <c r="F36" s="10">
        <v>65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1770</v>
      </c>
      <c r="D37" s="10">
        <v>443</v>
      </c>
      <c r="E37" s="10">
        <v>1315</v>
      </c>
      <c r="F37" s="10">
        <v>12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1740</v>
      </c>
      <c r="D38" s="10">
        <v>368</v>
      </c>
      <c r="E38" s="10">
        <v>1354</v>
      </c>
      <c r="F38" s="10">
        <v>18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1783</v>
      </c>
      <c r="D39" s="10">
        <v>351</v>
      </c>
      <c r="E39" s="10">
        <v>1422</v>
      </c>
      <c r="F39" s="10">
        <v>10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1603</v>
      </c>
      <c r="D40" s="10">
        <v>248</v>
      </c>
      <c r="E40" s="10">
        <v>1342</v>
      </c>
      <c r="F40" s="10">
        <v>13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1636</v>
      </c>
      <c r="D41" s="10">
        <v>226</v>
      </c>
      <c r="E41" s="10">
        <v>1398</v>
      </c>
      <c r="F41" s="10">
        <v>12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8233</v>
      </c>
      <c r="D42" s="10">
        <v>933</v>
      </c>
      <c r="E42" s="10">
        <v>7208</v>
      </c>
      <c r="F42" s="10">
        <v>92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1698</v>
      </c>
      <c r="D43" s="10">
        <v>201</v>
      </c>
      <c r="E43" s="10">
        <v>1482</v>
      </c>
      <c r="F43" s="10">
        <v>15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1703</v>
      </c>
      <c r="D44" s="10">
        <v>193</v>
      </c>
      <c r="E44" s="10">
        <v>1490</v>
      </c>
      <c r="F44" s="10">
        <v>20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1679</v>
      </c>
      <c r="D45" s="10">
        <v>182</v>
      </c>
      <c r="E45" s="10">
        <v>1479</v>
      </c>
      <c r="F45" s="10">
        <v>18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1596</v>
      </c>
      <c r="D46" s="10">
        <v>189</v>
      </c>
      <c r="E46" s="10">
        <v>1385</v>
      </c>
      <c r="F46" s="10">
        <v>22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1557</v>
      </c>
      <c r="D47" s="10">
        <v>168</v>
      </c>
      <c r="E47" s="10">
        <v>1372</v>
      </c>
      <c r="F47" s="10">
        <v>17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8005</v>
      </c>
      <c r="D48" s="10">
        <v>673</v>
      </c>
      <c r="E48" s="10">
        <v>7250</v>
      </c>
      <c r="F48" s="10">
        <v>82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1601</v>
      </c>
      <c r="D49" s="10">
        <v>150</v>
      </c>
      <c r="E49" s="10">
        <v>1437</v>
      </c>
      <c r="F49" s="10">
        <v>14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1611</v>
      </c>
      <c r="D50" s="10">
        <v>136</v>
      </c>
      <c r="E50" s="10">
        <v>1458</v>
      </c>
      <c r="F50" s="10">
        <v>17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1551</v>
      </c>
      <c r="D51" s="10">
        <v>134</v>
      </c>
      <c r="E51" s="10">
        <v>1400</v>
      </c>
      <c r="F51" s="10">
        <v>17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1567</v>
      </c>
      <c r="D52" s="10">
        <v>119</v>
      </c>
      <c r="E52" s="10">
        <v>1434</v>
      </c>
      <c r="F52" s="10">
        <v>14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1675</v>
      </c>
      <c r="D53" s="10">
        <v>134</v>
      </c>
      <c r="E53" s="10">
        <v>1521</v>
      </c>
      <c r="F53" s="10">
        <v>20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8217</v>
      </c>
      <c r="D54" s="10">
        <v>476</v>
      </c>
      <c r="E54" s="10">
        <v>7612</v>
      </c>
      <c r="F54" s="10">
        <v>129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1678</v>
      </c>
      <c r="D55" s="10">
        <v>115</v>
      </c>
      <c r="E55" s="10">
        <v>1537</v>
      </c>
      <c r="F55" s="10">
        <v>26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1595</v>
      </c>
      <c r="D56" s="10">
        <v>88</v>
      </c>
      <c r="E56" s="10">
        <v>1481</v>
      </c>
      <c r="F56" s="10">
        <v>26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1710</v>
      </c>
      <c r="D57" s="10">
        <v>94</v>
      </c>
      <c r="E57" s="10">
        <v>1592</v>
      </c>
      <c r="F57" s="10">
        <v>24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1679</v>
      </c>
      <c r="D58" s="10">
        <v>104</v>
      </c>
      <c r="E58" s="10">
        <v>1549</v>
      </c>
      <c r="F58" s="10">
        <v>26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1555</v>
      </c>
      <c r="D59" s="10">
        <v>75</v>
      </c>
      <c r="E59" s="10">
        <v>1453</v>
      </c>
      <c r="F59" s="10">
        <v>27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7105</v>
      </c>
      <c r="D60" s="10">
        <v>328</v>
      </c>
      <c r="E60" s="10">
        <v>6656</v>
      </c>
      <c r="F60" s="10">
        <v>121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1588</v>
      </c>
      <c r="D61" s="10">
        <v>85</v>
      </c>
      <c r="E61" s="10">
        <v>1472</v>
      </c>
      <c r="F61" s="10">
        <v>31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1417</v>
      </c>
      <c r="D62" s="10">
        <v>73</v>
      </c>
      <c r="E62" s="10">
        <v>1320</v>
      </c>
      <c r="F62" s="10">
        <v>24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1408</v>
      </c>
      <c r="D63" s="10">
        <v>57</v>
      </c>
      <c r="E63" s="10">
        <v>1327</v>
      </c>
      <c r="F63" s="10">
        <v>24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1377</v>
      </c>
      <c r="D64" s="10">
        <v>60</v>
      </c>
      <c r="E64" s="10">
        <v>1298</v>
      </c>
      <c r="F64" s="10">
        <v>19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1315</v>
      </c>
      <c r="D65" s="10">
        <v>53</v>
      </c>
      <c r="E65" s="10">
        <v>1239</v>
      </c>
      <c r="F65" s="10">
        <v>23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6137</v>
      </c>
      <c r="D66" s="10">
        <v>239</v>
      </c>
      <c r="E66" s="10">
        <v>5777</v>
      </c>
      <c r="F66" s="10">
        <v>121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1280</v>
      </c>
      <c r="D67" s="10">
        <v>56</v>
      </c>
      <c r="E67" s="10">
        <v>1205</v>
      </c>
      <c r="F67" s="10">
        <v>19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1249</v>
      </c>
      <c r="D68" s="10">
        <v>46</v>
      </c>
      <c r="E68" s="10">
        <v>1180</v>
      </c>
      <c r="F68" s="10">
        <v>23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1227</v>
      </c>
      <c r="D69" s="10">
        <v>57</v>
      </c>
      <c r="E69" s="10">
        <v>1144</v>
      </c>
      <c r="F69" s="10">
        <v>26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1240</v>
      </c>
      <c r="D70" s="10">
        <v>47</v>
      </c>
      <c r="E70" s="10">
        <v>1160</v>
      </c>
      <c r="F70" s="10">
        <v>33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1141</v>
      </c>
      <c r="D71" s="10">
        <v>33</v>
      </c>
      <c r="E71" s="10">
        <v>1088</v>
      </c>
      <c r="F71" s="10">
        <v>20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5846</v>
      </c>
      <c r="D72" s="10">
        <v>197</v>
      </c>
      <c r="E72" s="10">
        <v>5509</v>
      </c>
      <c r="F72" s="10">
        <v>140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1111</v>
      </c>
      <c r="D73" s="10">
        <v>34</v>
      </c>
      <c r="E73" s="10">
        <v>1046</v>
      </c>
      <c r="F73" s="10">
        <v>31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1145</v>
      </c>
      <c r="D74" s="10">
        <v>37</v>
      </c>
      <c r="E74" s="10">
        <v>1078</v>
      </c>
      <c r="F74" s="10">
        <v>30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1182</v>
      </c>
      <c r="D75" s="10">
        <v>42</v>
      </c>
      <c r="E75" s="10">
        <v>1116</v>
      </c>
      <c r="F75" s="10">
        <v>24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1226</v>
      </c>
      <c r="D76" s="10">
        <v>51</v>
      </c>
      <c r="E76" s="10">
        <v>1150</v>
      </c>
      <c r="F76" s="10">
        <v>25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1182</v>
      </c>
      <c r="D77" s="10">
        <v>33</v>
      </c>
      <c r="E77" s="10">
        <v>1119</v>
      </c>
      <c r="F77" s="10">
        <v>30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5189</v>
      </c>
      <c r="D78" s="10">
        <v>125</v>
      </c>
      <c r="E78" s="10">
        <v>4900</v>
      </c>
      <c r="F78" s="10">
        <v>164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1161</v>
      </c>
      <c r="D79" s="10">
        <v>31</v>
      </c>
      <c r="E79" s="10">
        <v>1086</v>
      </c>
      <c r="F79" s="10">
        <v>44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1080</v>
      </c>
      <c r="D80" s="10">
        <v>28</v>
      </c>
      <c r="E80" s="10">
        <v>1031</v>
      </c>
      <c r="F80" s="10">
        <v>21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997</v>
      </c>
      <c r="D81" s="10">
        <v>23</v>
      </c>
      <c r="E81" s="10">
        <v>945</v>
      </c>
      <c r="F81" s="10">
        <v>29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967</v>
      </c>
      <c r="D82" s="10">
        <v>21</v>
      </c>
      <c r="E82" s="10">
        <v>912</v>
      </c>
      <c r="F82" s="10">
        <v>34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984</v>
      </c>
      <c r="D83" s="10">
        <v>22</v>
      </c>
      <c r="E83" s="10">
        <v>926</v>
      </c>
      <c r="F83" s="10">
        <v>36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4518</v>
      </c>
      <c r="D84" s="10">
        <v>111</v>
      </c>
      <c r="E84" s="10">
        <v>4226</v>
      </c>
      <c r="F84" s="10">
        <v>181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985</v>
      </c>
      <c r="D85" s="10">
        <v>27</v>
      </c>
      <c r="E85" s="10">
        <v>920</v>
      </c>
      <c r="F85" s="10">
        <v>38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953</v>
      </c>
      <c r="D86" s="10">
        <v>25</v>
      </c>
      <c r="E86" s="10">
        <v>899</v>
      </c>
      <c r="F86" s="10">
        <v>29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910</v>
      </c>
      <c r="D87" s="10">
        <v>22</v>
      </c>
      <c r="E87" s="10">
        <v>852</v>
      </c>
      <c r="F87" s="10">
        <v>36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857</v>
      </c>
      <c r="D88" s="10">
        <v>20</v>
      </c>
      <c r="E88" s="10">
        <v>804</v>
      </c>
      <c r="F88" s="10">
        <v>33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813</v>
      </c>
      <c r="D89" s="10">
        <v>17</v>
      </c>
      <c r="E89" s="10">
        <v>751</v>
      </c>
      <c r="F89" s="10">
        <v>45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3837</v>
      </c>
      <c r="D90" s="10">
        <v>79</v>
      </c>
      <c r="E90" s="10">
        <v>3577</v>
      </c>
      <c r="F90" s="10">
        <v>181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849</v>
      </c>
      <c r="D91" s="10">
        <v>24</v>
      </c>
      <c r="E91" s="10">
        <v>797</v>
      </c>
      <c r="F91" s="10">
        <v>28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779</v>
      </c>
      <c r="D92" s="10">
        <v>12</v>
      </c>
      <c r="E92" s="10">
        <v>723</v>
      </c>
      <c r="F92" s="10">
        <v>44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791</v>
      </c>
      <c r="D93" s="10">
        <v>20</v>
      </c>
      <c r="E93" s="10">
        <v>733</v>
      </c>
      <c r="F93" s="10">
        <v>38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716</v>
      </c>
      <c r="D94" s="10">
        <v>10</v>
      </c>
      <c r="E94" s="10">
        <v>673</v>
      </c>
      <c r="F94" s="10">
        <v>33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702</v>
      </c>
      <c r="D95" s="10">
        <v>13</v>
      </c>
      <c r="E95" s="10">
        <v>651</v>
      </c>
      <c r="F95" s="10">
        <v>38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2794</v>
      </c>
      <c r="D96" s="10">
        <v>60</v>
      </c>
      <c r="E96" s="10">
        <v>2590</v>
      </c>
      <c r="F96" s="10">
        <v>144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662</v>
      </c>
      <c r="D97" s="10">
        <v>10</v>
      </c>
      <c r="E97" s="10">
        <v>620</v>
      </c>
      <c r="F97" s="10">
        <v>32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629</v>
      </c>
      <c r="D98" s="10">
        <v>15</v>
      </c>
      <c r="E98" s="10">
        <v>580</v>
      </c>
      <c r="F98" s="10">
        <v>34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570</v>
      </c>
      <c r="D99" s="10">
        <v>13</v>
      </c>
      <c r="E99" s="10">
        <v>528</v>
      </c>
      <c r="F99" s="10">
        <v>29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481</v>
      </c>
      <c r="D100" s="10">
        <v>7</v>
      </c>
      <c r="E100" s="10">
        <v>451</v>
      </c>
      <c r="F100" s="10">
        <v>23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452</v>
      </c>
      <c r="D101" s="10">
        <v>15</v>
      </c>
      <c r="E101" s="10">
        <v>411</v>
      </c>
      <c r="F101" s="10">
        <v>26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1857</v>
      </c>
      <c r="D102" s="10">
        <v>59</v>
      </c>
      <c r="E102" s="10">
        <v>1666</v>
      </c>
      <c r="F102" s="10">
        <v>132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459</v>
      </c>
      <c r="D103" s="10">
        <v>17</v>
      </c>
      <c r="E103" s="10">
        <v>415</v>
      </c>
      <c r="F103" s="10">
        <v>27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406</v>
      </c>
      <c r="D104" s="10">
        <v>9</v>
      </c>
      <c r="E104" s="10">
        <v>363</v>
      </c>
      <c r="F104" s="10">
        <v>34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374</v>
      </c>
      <c r="D105" s="10">
        <v>14</v>
      </c>
      <c r="E105" s="10">
        <v>340</v>
      </c>
      <c r="F105" s="10">
        <v>20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324</v>
      </c>
      <c r="D106" s="10">
        <v>7</v>
      </c>
      <c r="E106" s="10">
        <v>286</v>
      </c>
      <c r="F106" s="10">
        <v>31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294</v>
      </c>
      <c r="D107" s="10">
        <v>12</v>
      </c>
      <c r="E107" s="10">
        <v>262</v>
      </c>
      <c r="F107" s="10">
        <v>20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955</v>
      </c>
      <c r="D108" s="10">
        <v>23</v>
      </c>
      <c r="E108" s="10">
        <v>849</v>
      </c>
      <c r="F108" s="10">
        <v>83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234</v>
      </c>
      <c r="D109" s="10">
        <v>5</v>
      </c>
      <c r="E109" s="10">
        <v>214</v>
      </c>
      <c r="F109" s="10">
        <v>15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214</v>
      </c>
      <c r="D110" s="10">
        <v>6</v>
      </c>
      <c r="E110" s="10">
        <v>188</v>
      </c>
      <c r="F110" s="10">
        <v>20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210</v>
      </c>
      <c r="D111" s="10">
        <v>2</v>
      </c>
      <c r="E111" s="10">
        <v>193</v>
      </c>
      <c r="F111" s="10">
        <v>15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157</v>
      </c>
      <c r="D112" s="10">
        <v>3</v>
      </c>
      <c r="E112" s="10">
        <v>132</v>
      </c>
      <c r="F112" s="10">
        <v>22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140</v>
      </c>
      <c r="D113" s="10">
        <v>7</v>
      </c>
      <c r="E113" s="10">
        <v>122</v>
      </c>
      <c r="F113" s="10">
        <v>11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397</v>
      </c>
      <c r="D114" s="10">
        <v>14</v>
      </c>
      <c r="E114" s="10">
        <v>352</v>
      </c>
      <c r="F114" s="10">
        <v>31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58357</v>
      </c>
      <c r="D115" s="3">
        <v>18992</v>
      </c>
      <c r="E115" s="3">
        <v>36904</v>
      </c>
      <c r="F115" s="3">
        <v>2461</v>
      </c>
    </row>
    <row r="116" spans="1:11" ht="12" customHeight="1" x14ac:dyDescent="0.2">
      <c r="A116" s="38" t="s">
        <v>145</v>
      </c>
      <c r="B116" s="1" t="s">
        <v>8</v>
      </c>
      <c r="C116" s="10">
        <v>3596</v>
      </c>
      <c r="D116" s="10">
        <v>1914</v>
      </c>
      <c r="E116" s="10">
        <v>107</v>
      </c>
      <c r="F116" s="10">
        <v>1575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693</v>
      </c>
      <c r="D117" s="10">
        <v>42</v>
      </c>
      <c r="E117" s="10">
        <v>30</v>
      </c>
      <c r="F117" s="10">
        <v>621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633</v>
      </c>
      <c r="D118" s="10">
        <v>135</v>
      </c>
      <c r="E118" s="10">
        <v>25</v>
      </c>
      <c r="F118" s="10">
        <v>473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707</v>
      </c>
      <c r="D119" s="10">
        <v>339</v>
      </c>
      <c r="E119" s="10">
        <v>26</v>
      </c>
      <c r="F119" s="10">
        <v>342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739</v>
      </c>
      <c r="D120" s="10">
        <v>587</v>
      </c>
      <c r="E120" s="10">
        <v>23</v>
      </c>
      <c r="F120" s="10">
        <v>129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824</v>
      </c>
      <c r="D121" s="10">
        <v>811</v>
      </c>
      <c r="E121" s="10">
        <v>3</v>
      </c>
      <c r="F121" s="10">
        <v>10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4269</v>
      </c>
      <c r="D122" s="10">
        <v>4209</v>
      </c>
      <c r="E122" s="10">
        <v>42</v>
      </c>
      <c r="F122" s="10">
        <v>18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785</v>
      </c>
      <c r="D123" s="10">
        <v>773</v>
      </c>
      <c r="E123" s="10">
        <v>5</v>
      </c>
      <c r="F123" s="10">
        <v>7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877</v>
      </c>
      <c r="D124" s="10">
        <v>862</v>
      </c>
      <c r="E124" s="10">
        <v>11</v>
      </c>
      <c r="F124" s="10">
        <v>4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878</v>
      </c>
      <c r="D125" s="10">
        <v>869</v>
      </c>
      <c r="E125" s="10">
        <v>6</v>
      </c>
      <c r="F125" s="10">
        <v>3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841</v>
      </c>
      <c r="D126" s="10">
        <v>834</v>
      </c>
      <c r="E126" s="10">
        <v>5</v>
      </c>
      <c r="F126" s="10">
        <v>2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888</v>
      </c>
      <c r="D127" s="10">
        <v>871</v>
      </c>
      <c r="E127" s="10">
        <v>15</v>
      </c>
      <c r="F127" s="10">
        <v>2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4233</v>
      </c>
      <c r="D128" s="10">
        <v>4137</v>
      </c>
      <c r="E128" s="10">
        <v>82</v>
      </c>
      <c r="F128" s="10">
        <v>14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865</v>
      </c>
      <c r="D129" s="10">
        <v>845</v>
      </c>
      <c r="E129" s="10">
        <v>14</v>
      </c>
      <c r="F129" s="10">
        <v>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829</v>
      </c>
      <c r="D130" s="10">
        <v>812</v>
      </c>
      <c r="E130" s="10">
        <v>12</v>
      </c>
      <c r="F130" s="10">
        <v>5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876</v>
      </c>
      <c r="D131" s="10">
        <v>858</v>
      </c>
      <c r="E131" s="10">
        <v>17</v>
      </c>
      <c r="F131" s="10">
        <v>1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876</v>
      </c>
      <c r="D132" s="10">
        <v>859</v>
      </c>
      <c r="E132" s="10">
        <v>16</v>
      </c>
      <c r="F132" s="10">
        <v>1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787</v>
      </c>
      <c r="D133" s="10">
        <v>763</v>
      </c>
      <c r="E133" s="10">
        <v>23</v>
      </c>
      <c r="F133" s="10">
        <v>1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4289</v>
      </c>
      <c r="D134" s="10">
        <v>3514</v>
      </c>
      <c r="E134" s="10">
        <v>764</v>
      </c>
      <c r="F134" s="10">
        <v>11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826</v>
      </c>
      <c r="D135" s="10">
        <v>776</v>
      </c>
      <c r="E135" s="10">
        <v>47</v>
      </c>
      <c r="F135" s="10">
        <v>3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898</v>
      </c>
      <c r="D136" s="10">
        <v>843</v>
      </c>
      <c r="E136" s="10">
        <v>52</v>
      </c>
      <c r="F136" s="10">
        <v>3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861</v>
      </c>
      <c r="D137" s="10">
        <v>781</v>
      </c>
      <c r="E137" s="10">
        <v>79</v>
      </c>
      <c r="F137" s="10">
        <v>1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830</v>
      </c>
      <c r="D138" s="10">
        <v>586</v>
      </c>
      <c r="E138" s="10">
        <v>241</v>
      </c>
      <c r="F138" s="10">
        <v>3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874</v>
      </c>
      <c r="D139" s="10">
        <v>528</v>
      </c>
      <c r="E139" s="10">
        <v>345</v>
      </c>
      <c r="F139" s="10">
        <v>1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4371</v>
      </c>
      <c r="D140" s="10">
        <v>2102</v>
      </c>
      <c r="E140" s="10">
        <v>2237</v>
      </c>
      <c r="F140" s="10">
        <v>32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826</v>
      </c>
      <c r="D141" s="10">
        <v>476</v>
      </c>
      <c r="E141" s="10">
        <v>338</v>
      </c>
      <c r="F141" s="10">
        <v>12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876</v>
      </c>
      <c r="D142" s="10">
        <v>478</v>
      </c>
      <c r="E142" s="10">
        <v>389</v>
      </c>
      <c r="F142" s="10">
        <v>9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950</v>
      </c>
      <c r="D143" s="10">
        <v>420</v>
      </c>
      <c r="E143" s="10">
        <v>529</v>
      </c>
      <c r="F143" s="10">
        <v>1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899</v>
      </c>
      <c r="D144" s="10">
        <v>409</v>
      </c>
      <c r="E144" s="10">
        <v>485</v>
      </c>
      <c r="F144" s="10">
        <v>5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820</v>
      </c>
      <c r="D145" s="10">
        <v>319</v>
      </c>
      <c r="E145" s="10">
        <v>496</v>
      </c>
      <c r="F145" s="10">
        <v>5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4345</v>
      </c>
      <c r="D146" s="10">
        <v>1067</v>
      </c>
      <c r="E146" s="10">
        <v>3250</v>
      </c>
      <c r="F146" s="10">
        <v>28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894</v>
      </c>
      <c r="D147" s="10">
        <v>289</v>
      </c>
      <c r="E147" s="10">
        <v>602</v>
      </c>
      <c r="F147" s="10">
        <v>3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855</v>
      </c>
      <c r="D148" s="10">
        <v>231</v>
      </c>
      <c r="E148" s="10">
        <v>618</v>
      </c>
      <c r="F148" s="10">
        <v>6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941</v>
      </c>
      <c r="D149" s="10">
        <v>230</v>
      </c>
      <c r="E149" s="10">
        <v>704</v>
      </c>
      <c r="F149" s="10">
        <v>7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792</v>
      </c>
      <c r="D150" s="10">
        <v>162</v>
      </c>
      <c r="E150" s="10">
        <v>624</v>
      </c>
      <c r="F150" s="10">
        <v>6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863</v>
      </c>
      <c r="D151" s="10">
        <v>155</v>
      </c>
      <c r="E151" s="10">
        <v>702</v>
      </c>
      <c r="F151" s="10">
        <v>6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4184</v>
      </c>
      <c r="D152" s="10">
        <v>602</v>
      </c>
      <c r="E152" s="10">
        <v>3552</v>
      </c>
      <c r="F152" s="10">
        <v>30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825</v>
      </c>
      <c r="D153" s="10">
        <v>118</v>
      </c>
      <c r="E153" s="10">
        <v>704</v>
      </c>
      <c r="F153" s="10">
        <v>3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919</v>
      </c>
      <c r="D154" s="10">
        <v>127</v>
      </c>
      <c r="E154" s="10">
        <v>786</v>
      </c>
      <c r="F154" s="10">
        <v>6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822</v>
      </c>
      <c r="D155" s="10">
        <v>118</v>
      </c>
      <c r="E155" s="10">
        <v>696</v>
      </c>
      <c r="F155" s="10">
        <v>8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819</v>
      </c>
      <c r="D156" s="10">
        <v>131</v>
      </c>
      <c r="E156" s="10">
        <v>681</v>
      </c>
      <c r="F156" s="10">
        <v>7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799</v>
      </c>
      <c r="D157" s="10">
        <v>108</v>
      </c>
      <c r="E157" s="10">
        <v>685</v>
      </c>
      <c r="F157" s="10">
        <v>6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4136</v>
      </c>
      <c r="D158" s="10">
        <v>440</v>
      </c>
      <c r="E158" s="10">
        <v>3655</v>
      </c>
      <c r="F158" s="10">
        <v>41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818</v>
      </c>
      <c r="D159" s="10">
        <v>98</v>
      </c>
      <c r="E159" s="10">
        <v>714</v>
      </c>
      <c r="F159" s="10">
        <v>6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854</v>
      </c>
      <c r="D160" s="10">
        <v>86</v>
      </c>
      <c r="E160" s="10">
        <v>763</v>
      </c>
      <c r="F160" s="10">
        <v>5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805</v>
      </c>
      <c r="D161" s="10">
        <v>84</v>
      </c>
      <c r="E161" s="10">
        <v>712</v>
      </c>
      <c r="F161" s="10">
        <v>9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804</v>
      </c>
      <c r="D162" s="10">
        <v>83</v>
      </c>
      <c r="E162" s="10">
        <v>714</v>
      </c>
      <c r="F162" s="10">
        <v>7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855</v>
      </c>
      <c r="D163" s="10">
        <v>89</v>
      </c>
      <c r="E163" s="10">
        <v>752</v>
      </c>
      <c r="F163" s="10">
        <v>14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4215</v>
      </c>
      <c r="D164" s="10">
        <v>289</v>
      </c>
      <c r="E164" s="10">
        <v>3868</v>
      </c>
      <c r="F164" s="10">
        <v>58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874</v>
      </c>
      <c r="D165" s="10">
        <v>79</v>
      </c>
      <c r="E165" s="10">
        <v>790</v>
      </c>
      <c r="F165" s="10">
        <v>5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805</v>
      </c>
      <c r="D166" s="10">
        <v>46</v>
      </c>
      <c r="E166" s="10">
        <v>746</v>
      </c>
      <c r="F166" s="10">
        <v>13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897</v>
      </c>
      <c r="D167" s="10">
        <v>57</v>
      </c>
      <c r="E167" s="10">
        <v>827</v>
      </c>
      <c r="F167" s="10">
        <v>13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846</v>
      </c>
      <c r="D168" s="10">
        <v>62</v>
      </c>
      <c r="E168" s="10">
        <v>769</v>
      </c>
      <c r="F168" s="10">
        <v>15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793</v>
      </c>
      <c r="D169" s="10">
        <v>45</v>
      </c>
      <c r="E169" s="10">
        <v>736</v>
      </c>
      <c r="F169" s="10">
        <v>12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3638</v>
      </c>
      <c r="D170" s="10">
        <v>206</v>
      </c>
      <c r="E170" s="10">
        <v>3378</v>
      </c>
      <c r="F170" s="10">
        <v>54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801</v>
      </c>
      <c r="D171" s="10">
        <v>51</v>
      </c>
      <c r="E171" s="10">
        <v>738</v>
      </c>
      <c r="F171" s="10">
        <v>12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724</v>
      </c>
      <c r="D172" s="10">
        <v>45</v>
      </c>
      <c r="E172" s="10">
        <v>670</v>
      </c>
      <c r="F172" s="10">
        <v>9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746</v>
      </c>
      <c r="D173" s="10">
        <v>37</v>
      </c>
      <c r="E173" s="10">
        <v>698</v>
      </c>
      <c r="F173" s="10">
        <v>11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691</v>
      </c>
      <c r="D174" s="10">
        <v>35</v>
      </c>
      <c r="E174" s="10">
        <v>645</v>
      </c>
      <c r="F174" s="10">
        <v>11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676</v>
      </c>
      <c r="D175" s="10">
        <v>38</v>
      </c>
      <c r="E175" s="10">
        <v>627</v>
      </c>
      <c r="F175" s="10">
        <v>11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3101</v>
      </c>
      <c r="D176" s="10">
        <v>143</v>
      </c>
      <c r="E176" s="10">
        <v>2907</v>
      </c>
      <c r="F176" s="10">
        <v>51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661</v>
      </c>
      <c r="D177" s="10">
        <v>38</v>
      </c>
      <c r="E177" s="10">
        <v>616</v>
      </c>
      <c r="F177" s="10">
        <v>7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589</v>
      </c>
      <c r="D178" s="10">
        <v>29</v>
      </c>
      <c r="E178" s="10">
        <v>547</v>
      </c>
      <c r="F178" s="10">
        <v>13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613</v>
      </c>
      <c r="D179" s="10">
        <v>31</v>
      </c>
      <c r="E179" s="10">
        <v>574</v>
      </c>
      <c r="F179" s="10">
        <v>8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656</v>
      </c>
      <c r="D180" s="10">
        <v>34</v>
      </c>
      <c r="E180" s="10">
        <v>608</v>
      </c>
      <c r="F180" s="10">
        <v>14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582</v>
      </c>
      <c r="D181" s="10">
        <v>11</v>
      </c>
      <c r="E181" s="10">
        <v>562</v>
      </c>
      <c r="F181" s="10">
        <v>9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3024</v>
      </c>
      <c r="D182" s="10">
        <v>121</v>
      </c>
      <c r="E182" s="10">
        <v>2838</v>
      </c>
      <c r="F182" s="10">
        <v>65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577</v>
      </c>
      <c r="D183" s="10">
        <v>22</v>
      </c>
      <c r="E183" s="10">
        <v>541</v>
      </c>
      <c r="F183" s="10">
        <v>14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613</v>
      </c>
      <c r="D184" s="10">
        <v>19</v>
      </c>
      <c r="E184" s="10">
        <v>576</v>
      </c>
      <c r="F184" s="10">
        <v>18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604</v>
      </c>
      <c r="D185" s="10">
        <v>28</v>
      </c>
      <c r="E185" s="10">
        <v>568</v>
      </c>
      <c r="F185" s="10">
        <v>8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627</v>
      </c>
      <c r="D186" s="10">
        <v>35</v>
      </c>
      <c r="E186" s="10">
        <v>583</v>
      </c>
      <c r="F186" s="10">
        <v>9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603</v>
      </c>
      <c r="D187" s="10">
        <v>17</v>
      </c>
      <c r="E187" s="10">
        <v>570</v>
      </c>
      <c r="F187" s="10">
        <v>16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2735</v>
      </c>
      <c r="D188" s="10">
        <v>66</v>
      </c>
      <c r="E188" s="10">
        <v>2592</v>
      </c>
      <c r="F188" s="10">
        <v>77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608</v>
      </c>
      <c r="D189" s="10">
        <v>16</v>
      </c>
      <c r="E189" s="10">
        <v>575</v>
      </c>
      <c r="F189" s="10">
        <v>17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576</v>
      </c>
      <c r="D190" s="10">
        <v>14</v>
      </c>
      <c r="E190" s="10">
        <v>551</v>
      </c>
      <c r="F190" s="10">
        <v>11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531</v>
      </c>
      <c r="D191" s="10">
        <v>11</v>
      </c>
      <c r="E191" s="10">
        <v>506</v>
      </c>
      <c r="F191" s="10">
        <v>14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509</v>
      </c>
      <c r="D192" s="10">
        <v>15</v>
      </c>
      <c r="E192" s="10">
        <v>482</v>
      </c>
      <c r="F192" s="10">
        <v>12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511</v>
      </c>
      <c r="D193" s="10">
        <v>10</v>
      </c>
      <c r="E193" s="10">
        <v>478</v>
      </c>
      <c r="F193" s="10">
        <v>23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2381</v>
      </c>
      <c r="D194" s="10">
        <v>56</v>
      </c>
      <c r="E194" s="10">
        <v>2255</v>
      </c>
      <c r="F194" s="10">
        <v>70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503</v>
      </c>
      <c r="D195" s="10">
        <v>13</v>
      </c>
      <c r="E195" s="10">
        <v>476</v>
      </c>
      <c r="F195" s="10">
        <v>14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526</v>
      </c>
      <c r="D196" s="10">
        <v>13</v>
      </c>
      <c r="E196" s="10">
        <v>496</v>
      </c>
      <c r="F196" s="10">
        <v>17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460</v>
      </c>
      <c r="D197" s="10">
        <v>13</v>
      </c>
      <c r="E197" s="10">
        <v>435</v>
      </c>
      <c r="F197" s="10">
        <v>12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477</v>
      </c>
      <c r="D198" s="10">
        <v>12</v>
      </c>
      <c r="E198" s="10">
        <v>456</v>
      </c>
      <c r="F198" s="10">
        <v>9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415</v>
      </c>
      <c r="D199" s="10">
        <v>5</v>
      </c>
      <c r="E199" s="10">
        <v>392</v>
      </c>
      <c r="F199" s="10">
        <v>18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2126</v>
      </c>
      <c r="D200" s="10">
        <v>35</v>
      </c>
      <c r="E200" s="10">
        <v>1997</v>
      </c>
      <c r="F200" s="10">
        <v>94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446</v>
      </c>
      <c r="D201" s="10">
        <v>8</v>
      </c>
      <c r="E201" s="10">
        <v>424</v>
      </c>
      <c r="F201" s="10">
        <v>14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428</v>
      </c>
      <c r="D202" s="10">
        <v>4</v>
      </c>
      <c r="E202" s="10">
        <v>403</v>
      </c>
      <c r="F202" s="10">
        <v>21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437</v>
      </c>
      <c r="D203" s="10">
        <v>12</v>
      </c>
      <c r="E203" s="10">
        <v>409</v>
      </c>
      <c r="F203" s="10">
        <v>16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411</v>
      </c>
      <c r="D204" s="10">
        <v>5</v>
      </c>
      <c r="E204" s="10">
        <v>387</v>
      </c>
      <c r="F204" s="10">
        <v>19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404</v>
      </c>
      <c r="D205" s="10">
        <v>6</v>
      </c>
      <c r="E205" s="10">
        <v>374</v>
      </c>
      <c r="F205" s="10">
        <v>24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1628</v>
      </c>
      <c r="D206" s="10">
        <v>35</v>
      </c>
      <c r="E206" s="10">
        <v>1514</v>
      </c>
      <c r="F206" s="10">
        <v>79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388</v>
      </c>
      <c r="D207" s="10">
        <v>5</v>
      </c>
      <c r="E207" s="10">
        <v>363</v>
      </c>
      <c r="F207" s="10">
        <v>20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374</v>
      </c>
      <c r="D208" s="10">
        <v>10</v>
      </c>
      <c r="E208" s="10">
        <v>342</v>
      </c>
      <c r="F208" s="10">
        <v>22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327</v>
      </c>
      <c r="D209" s="10">
        <v>7</v>
      </c>
      <c r="E209" s="10">
        <v>303</v>
      </c>
      <c r="F209" s="10">
        <v>17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277</v>
      </c>
      <c r="D210" s="10">
        <v>4</v>
      </c>
      <c r="E210" s="10">
        <v>262</v>
      </c>
      <c r="F210" s="10">
        <v>11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262</v>
      </c>
      <c r="D211" s="10">
        <v>9</v>
      </c>
      <c r="E211" s="10">
        <v>244</v>
      </c>
      <c r="F211" s="10">
        <v>9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1163</v>
      </c>
      <c r="D212" s="10">
        <v>31</v>
      </c>
      <c r="E212" s="10">
        <v>1046</v>
      </c>
      <c r="F212" s="10">
        <v>86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280</v>
      </c>
      <c r="D213" s="10">
        <v>6</v>
      </c>
      <c r="E213" s="10">
        <v>257</v>
      </c>
      <c r="F213" s="10">
        <v>17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246</v>
      </c>
      <c r="D214" s="10">
        <v>6</v>
      </c>
      <c r="E214" s="10">
        <v>217</v>
      </c>
      <c r="F214" s="10">
        <v>23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242</v>
      </c>
      <c r="D215" s="10">
        <v>8</v>
      </c>
      <c r="E215" s="10">
        <v>219</v>
      </c>
      <c r="F215" s="10">
        <v>15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208</v>
      </c>
      <c r="D216" s="10">
        <v>2</v>
      </c>
      <c r="E216" s="10">
        <v>188</v>
      </c>
      <c r="F216" s="10">
        <v>18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187</v>
      </c>
      <c r="D217" s="10">
        <v>9</v>
      </c>
      <c r="E217" s="10">
        <v>165</v>
      </c>
      <c r="F217" s="10">
        <v>13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641</v>
      </c>
      <c r="D218" s="10">
        <v>15</v>
      </c>
      <c r="E218" s="10">
        <v>572</v>
      </c>
      <c r="F218" s="10">
        <v>54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155</v>
      </c>
      <c r="D219" s="10">
        <v>3</v>
      </c>
      <c r="E219" s="10">
        <v>141</v>
      </c>
      <c r="F219" s="10">
        <v>11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138</v>
      </c>
      <c r="D220" s="10">
        <v>5</v>
      </c>
      <c r="E220" s="10">
        <v>121</v>
      </c>
      <c r="F220" s="10">
        <v>12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139</v>
      </c>
      <c r="D221" s="10" t="s">
        <v>156</v>
      </c>
      <c r="E221" s="10">
        <v>128</v>
      </c>
      <c r="F221" s="10">
        <v>11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115</v>
      </c>
      <c r="D222" s="10">
        <v>2</v>
      </c>
      <c r="E222" s="10">
        <v>99</v>
      </c>
      <c r="F222" s="10">
        <v>14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94</v>
      </c>
      <c r="D223" s="10">
        <v>5</v>
      </c>
      <c r="E223" s="10">
        <v>83</v>
      </c>
      <c r="F223" s="10">
        <v>6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282</v>
      </c>
      <c r="D224" s="10">
        <v>10</v>
      </c>
      <c r="E224" s="10">
        <v>248</v>
      </c>
      <c r="F224" s="10">
        <v>24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54954</v>
      </c>
      <c r="D225" s="3">
        <v>16662</v>
      </c>
      <c r="E225" s="3">
        <v>35779</v>
      </c>
      <c r="F225" s="3">
        <v>2513</v>
      </c>
    </row>
    <row r="226" spans="1:11" ht="12" customHeight="1" x14ac:dyDescent="0.2">
      <c r="A226" s="38" t="s">
        <v>145</v>
      </c>
      <c r="B226" s="1" t="s">
        <v>8</v>
      </c>
      <c r="C226" s="10">
        <v>3597</v>
      </c>
      <c r="D226" s="10">
        <v>1904</v>
      </c>
      <c r="E226" s="10">
        <v>116</v>
      </c>
      <c r="F226" s="10">
        <v>1577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665</v>
      </c>
      <c r="D227" s="10">
        <v>38</v>
      </c>
      <c r="E227" s="10">
        <v>36</v>
      </c>
      <c r="F227" s="10">
        <v>591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676</v>
      </c>
      <c r="D228" s="10">
        <v>138</v>
      </c>
      <c r="E228" s="10">
        <v>24</v>
      </c>
      <c r="F228" s="10">
        <v>514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697</v>
      </c>
      <c r="D229" s="10">
        <v>325</v>
      </c>
      <c r="E229" s="10">
        <v>31</v>
      </c>
      <c r="F229" s="10">
        <v>341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766</v>
      </c>
      <c r="D230" s="10">
        <v>629</v>
      </c>
      <c r="E230" s="10">
        <v>16</v>
      </c>
      <c r="F230" s="10">
        <v>121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793</v>
      </c>
      <c r="D231" s="10">
        <v>774</v>
      </c>
      <c r="E231" s="10">
        <v>9</v>
      </c>
      <c r="F231" s="10">
        <v>10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4308</v>
      </c>
      <c r="D232" s="10">
        <v>4250</v>
      </c>
      <c r="E232" s="10">
        <v>50</v>
      </c>
      <c r="F232" s="10">
        <v>8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845</v>
      </c>
      <c r="D233" s="10">
        <v>835</v>
      </c>
      <c r="E233" s="10">
        <v>8</v>
      </c>
      <c r="F233" s="10">
        <v>2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885</v>
      </c>
      <c r="D234" s="10">
        <v>874</v>
      </c>
      <c r="E234" s="10">
        <v>9</v>
      </c>
      <c r="F234" s="10">
        <v>2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872</v>
      </c>
      <c r="D235" s="10">
        <v>862</v>
      </c>
      <c r="E235" s="10">
        <v>9</v>
      </c>
      <c r="F235" s="10">
        <v>1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859</v>
      </c>
      <c r="D236" s="10">
        <v>844</v>
      </c>
      <c r="E236" s="10">
        <v>13</v>
      </c>
      <c r="F236" s="10">
        <v>2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847</v>
      </c>
      <c r="D237" s="10">
        <v>835</v>
      </c>
      <c r="E237" s="10">
        <v>11</v>
      </c>
      <c r="F237" s="10">
        <v>1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4382</v>
      </c>
      <c r="D238" s="10">
        <v>4266</v>
      </c>
      <c r="E238" s="10">
        <v>102</v>
      </c>
      <c r="F238" s="10">
        <v>14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850</v>
      </c>
      <c r="D239" s="10">
        <v>841</v>
      </c>
      <c r="E239" s="10">
        <v>7</v>
      </c>
      <c r="F239" s="10">
        <v>2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888</v>
      </c>
      <c r="D240" s="10">
        <v>871</v>
      </c>
      <c r="E240" s="10">
        <v>14</v>
      </c>
      <c r="F240" s="10">
        <v>3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865</v>
      </c>
      <c r="D241" s="10">
        <v>845</v>
      </c>
      <c r="E241" s="10">
        <v>15</v>
      </c>
      <c r="F241" s="10">
        <v>5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896</v>
      </c>
      <c r="D242" s="10">
        <v>872</v>
      </c>
      <c r="E242" s="10">
        <v>22</v>
      </c>
      <c r="F242" s="10">
        <v>2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883</v>
      </c>
      <c r="D243" s="10">
        <v>837</v>
      </c>
      <c r="E243" s="10">
        <v>44</v>
      </c>
      <c r="F243" s="10">
        <v>2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4365</v>
      </c>
      <c r="D244" s="10">
        <v>3178</v>
      </c>
      <c r="E244" s="10">
        <v>1175</v>
      </c>
      <c r="F244" s="10">
        <v>12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841</v>
      </c>
      <c r="D245" s="10">
        <v>787</v>
      </c>
      <c r="E245" s="10">
        <v>52</v>
      </c>
      <c r="F245" s="10">
        <v>2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849</v>
      </c>
      <c r="D246" s="10">
        <v>754</v>
      </c>
      <c r="E246" s="10">
        <v>94</v>
      </c>
      <c r="F246" s="10">
        <v>1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946</v>
      </c>
      <c r="D247" s="10">
        <v>764</v>
      </c>
      <c r="E247" s="10">
        <v>181</v>
      </c>
      <c r="F247" s="10">
        <v>1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865</v>
      </c>
      <c r="D248" s="10">
        <v>520</v>
      </c>
      <c r="E248" s="10">
        <v>344</v>
      </c>
      <c r="F248" s="10">
        <v>1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864</v>
      </c>
      <c r="D249" s="10">
        <v>353</v>
      </c>
      <c r="E249" s="10">
        <v>504</v>
      </c>
      <c r="F249" s="10">
        <v>7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4279</v>
      </c>
      <c r="D250" s="10">
        <v>1227</v>
      </c>
      <c r="E250" s="10">
        <v>3005</v>
      </c>
      <c r="F250" s="10">
        <v>47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816</v>
      </c>
      <c r="D251" s="10">
        <v>280</v>
      </c>
      <c r="E251" s="10">
        <v>527</v>
      </c>
      <c r="F251" s="10">
        <v>9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907</v>
      </c>
      <c r="D252" s="10">
        <v>265</v>
      </c>
      <c r="E252" s="10">
        <v>634</v>
      </c>
      <c r="F252" s="10">
        <v>8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886</v>
      </c>
      <c r="D253" s="10">
        <v>279</v>
      </c>
      <c r="E253" s="10">
        <v>594</v>
      </c>
      <c r="F253" s="10">
        <v>13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821</v>
      </c>
      <c r="D254" s="10">
        <v>213</v>
      </c>
      <c r="E254" s="10">
        <v>601</v>
      </c>
      <c r="F254" s="10">
        <v>7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849</v>
      </c>
      <c r="D255" s="10">
        <v>190</v>
      </c>
      <c r="E255" s="10">
        <v>649</v>
      </c>
      <c r="F255" s="10">
        <v>10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4187</v>
      </c>
      <c r="D256" s="10">
        <v>569</v>
      </c>
      <c r="E256" s="10">
        <v>3581</v>
      </c>
      <c r="F256" s="10">
        <v>37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876</v>
      </c>
      <c r="D257" s="10">
        <v>154</v>
      </c>
      <c r="E257" s="10">
        <v>713</v>
      </c>
      <c r="F257" s="10">
        <v>9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885</v>
      </c>
      <c r="D258" s="10">
        <v>137</v>
      </c>
      <c r="E258" s="10">
        <v>736</v>
      </c>
      <c r="F258" s="10">
        <v>12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842</v>
      </c>
      <c r="D259" s="10">
        <v>121</v>
      </c>
      <c r="E259" s="10">
        <v>718</v>
      </c>
      <c r="F259" s="10">
        <v>3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811</v>
      </c>
      <c r="D260" s="10">
        <v>86</v>
      </c>
      <c r="E260" s="10">
        <v>718</v>
      </c>
      <c r="F260" s="10">
        <v>7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773</v>
      </c>
      <c r="D261" s="10">
        <v>71</v>
      </c>
      <c r="E261" s="10">
        <v>696</v>
      </c>
      <c r="F261" s="10">
        <v>6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4049</v>
      </c>
      <c r="D262" s="10">
        <v>331</v>
      </c>
      <c r="E262" s="10">
        <v>3656</v>
      </c>
      <c r="F262" s="10">
        <v>62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873</v>
      </c>
      <c r="D263" s="10">
        <v>83</v>
      </c>
      <c r="E263" s="10">
        <v>778</v>
      </c>
      <c r="F263" s="10">
        <v>12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784</v>
      </c>
      <c r="D264" s="10">
        <v>66</v>
      </c>
      <c r="E264" s="10">
        <v>704</v>
      </c>
      <c r="F264" s="10">
        <v>14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857</v>
      </c>
      <c r="D265" s="10">
        <v>64</v>
      </c>
      <c r="E265" s="10">
        <v>783</v>
      </c>
      <c r="F265" s="10">
        <v>10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777</v>
      </c>
      <c r="D266" s="10">
        <v>58</v>
      </c>
      <c r="E266" s="10">
        <v>704</v>
      </c>
      <c r="F266" s="10">
        <v>15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758</v>
      </c>
      <c r="D267" s="10">
        <v>60</v>
      </c>
      <c r="E267" s="10">
        <v>687</v>
      </c>
      <c r="F267" s="10">
        <v>11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3869</v>
      </c>
      <c r="D268" s="10">
        <v>233</v>
      </c>
      <c r="E268" s="10">
        <v>3595</v>
      </c>
      <c r="F268" s="10">
        <v>41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783</v>
      </c>
      <c r="D269" s="10">
        <v>52</v>
      </c>
      <c r="E269" s="10">
        <v>723</v>
      </c>
      <c r="F269" s="10">
        <v>8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757</v>
      </c>
      <c r="D270" s="10">
        <v>50</v>
      </c>
      <c r="E270" s="10">
        <v>695</v>
      </c>
      <c r="F270" s="10">
        <v>12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746</v>
      </c>
      <c r="D271" s="10">
        <v>50</v>
      </c>
      <c r="E271" s="10">
        <v>688</v>
      </c>
      <c r="F271" s="10">
        <v>8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763</v>
      </c>
      <c r="D272" s="10">
        <v>36</v>
      </c>
      <c r="E272" s="10">
        <v>720</v>
      </c>
      <c r="F272" s="10">
        <v>7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820</v>
      </c>
      <c r="D273" s="10">
        <v>45</v>
      </c>
      <c r="E273" s="10">
        <v>769</v>
      </c>
      <c r="F273" s="10">
        <v>6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4002</v>
      </c>
      <c r="D274" s="10">
        <v>187</v>
      </c>
      <c r="E274" s="10">
        <v>3744</v>
      </c>
      <c r="F274" s="10">
        <v>71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804</v>
      </c>
      <c r="D275" s="10">
        <v>36</v>
      </c>
      <c r="E275" s="10">
        <v>747</v>
      </c>
      <c r="F275" s="10">
        <v>21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790</v>
      </c>
      <c r="D276" s="10">
        <v>42</v>
      </c>
      <c r="E276" s="10">
        <v>735</v>
      </c>
      <c r="F276" s="10">
        <v>13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813</v>
      </c>
      <c r="D277" s="10">
        <v>37</v>
      </c>
      <c r="E277" s="10">
        <v>765</v>
      </c>
      <c r="F277" s="10">
        <v>11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833</v>
      </c>
      <c r="D278" s="10">
        <v>42</v>
      </c>
      <c r="E278" s="10">
        <v>780</v>
      </c>
      <c r="F278" s="10">
        <v>11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762</v>
      </c>
      <c r="D279" s="10">
        <v>30</v>
      </c>
      <c r="E279" s="10">
        <v>717</v>
      </c>
      <c r="F279" s="10">
        <v>15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3467</v>
      </c>
      <c r="D280" s="10">
        <v>122</v>
      </c>
      <c r="E280" s="10">
        <v>3278</v>
      </c>
      <c r="F280" s="10">
        <v>67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787</v>
      </c>
      <c r="D281" s="10">
        <v>34</v>
      </c>
      <c r="E281" s="10">
        <v>734</v>
      </c>
      <c r="F281" s="10">
        <v>19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693</v>
      </c>
      <c r="D282" s="10">
        <v>28</v>
      </c>
      <c r="E282" s="10">
        <v>650</v>
      </c>
      <c r="F282" s="10">
        <v>15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662</v>
      </c>
      <c r="D283" s="10">
        <v>20</v>
      </c>
      <c r="E283" s="10">
        <v>629</v>
      </c>
      <c r="F283" s="10">
        <v>13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686</v>
      </c>
      <c r="D284" s="10">
        <v>25</v>
      </c>
      <c r="E284" s="10">
        <v>653</v>
      </c>
      <c r="F284" s="10">
        <v>8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639</v>
      </c>
      <c r="D285" s="10">
        <v>15</v>
      </c>
      <c r="E285" s="10">
        <v>612</v>
      </c>
      <c r="F285" s="10">
        <v>12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3036</v>
      </c>
      <c r="D286" s="10">
        <v>96</v>
      </c>
      <c r="E286" s="10">
        <v>2870</v>
      </c>
      <c r="F286" s="10">
        <v>70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619</v>
      </c>
      <c r="D287" s="10">
        <v>18</v>
      </c>
      <c r="E287" s="10">
        <v>589</v>
      </c>
      <c r="F287" s="10">
        <v>12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660</v>
      </c>
      <c r="D288" s="10">
        <v>17</v>
      </c>
      <c r="E288" s="10">
        <v>633</v>
      </c>
      <c r="F288" s="10">
        <v>10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614</v>
      </c>
      <c r="D289" s="10">
        <v>26</v>
      </c>
      <c r="E289" s="10">
        <v>570</v>
      </c>
      <c r="F289" s="10">
        <v>18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584</v>
      </c>
      <c r="D290" s="10">
        <v>13</v>
      </c>
      <c r="E290" s="10">
        <v>552</v>
      </c>
      <c r="F290" s="10">
        <v>19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559</v>
      </c>
      <c r="D291" s="10">
        <v>22</v>
      </c>
      <c r="E291" s="10">
        <v>526</v>
      </c>
      <c r="F291" s="10">
        <v>11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2822</v>
      </c>
      <c r="D292" s="10">
        <v>76</v>
      </c>
      <c r="E292" s="10">
        <v>2671</v>
      </c>
      <c r="F292" s="10">
        <v>75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534</v>
      </c>
      <c r="D293" s="10">
        <v>12</v>
      </c>
      <c r="E293" s="10">
        <v>505</v>
      </c>
      <c r="F293" s="10">
        <v>17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532</v>
      </c>
      <c r="D294" s="10">
        <v>18</v>
      </c>
      <c r="E294" s="10">
        <v>502</v>
      </c>
      <c r="F294" s="10">
        <v>12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578</v>
      </c>
      <c r="D295" s="10">
        <v>14</v>
      </c>
      <c r="E295" s="10">
        <v>548</v>
      </c>
      <c r="F295" s="10">
        <v>16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599</v>
      </c>
      <c r="D296" s="10">
        <v>16</v>
      </c>
      <c r="E296" s="10">
        <v>567</v>
      </c>
      <c r="F296" s="10">
        <v>16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579</v>
      </c>
      <c r="D297" s="10">
        <v>16</v>
      </c>
      <c r="E297" s="10">
        <v>549</v>
      </c>
      <c r="F297" s="10">
        <v>14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2454</v>
      </c>
      <c r="D298" s="10">
        <v>59</v>
      </c>
      <c r="E298" s="10">
        <v>2308</v>
      </c>
      <c r="F298" s="10">
        <v>87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553</v>
      </c>
      <c r="D299" s="10">
        <v>15</v>
      </c>
      <c r="E299" s="10">
        <v>511</v>
      </c>
      <c r="F299" s="10">
        <v>27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504</v>
      </c>
      <c r="D300" s="10">
        <v>14</v>
      </c>
      <c r="E300" s="10">
        <v>480</v>
      </c>
      <c r="F300" s="10">
        <v>10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466</v>
      </c>
      <c r="D301" s="10">
        <v>12</v>
      </c>
      <c r="E301" s="10">
        <v>439</v>
      </c>
      <c r="F301" s="10">
        <v>15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458</v>
      </c>
      <c r="D302" s="10">
        <v>6</v>
      </c>
      <c r="E302" s="10">
        <v>430</v>
      </c>
      <c r="F302" s="10">
        <v>22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473</v>
      </c>
      <c r="D303" s="10">
        <v>12</v>
      </c>
      <c r="E303" s="10">
        <v>448</v>
      </c>
      <c r="F303" s="10">
        <v>13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2137</v>
      </c>
      <c r="D304" s="10">
        <v>55</v>
      </c>
      <c r="E304" s="10">
        <v>1971</v>
      </c>
      <c r="F304" s="10">
        <v>111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482</v>
      </c>
      <c r="D305" s="10">
        <v>14</v>
      </c>
      <c r="E305" s="10">
        <v>444</v>
      </c>
      <c r="F305" s="10">
        <v>24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427</v>
      </c>
      <c r="D306" s="10">
        <v>12</v>
      </c>
      <c r="E306" s="10">
        <v>403</v>
      </c>
      <c r="F306" s="10">
        <v>12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450</v>
      </c>
      <c r="D307" s="10">
        <v>9</v>
      </c>
      <c r="E307" s="10">
        <v>417</v>
      </c>
      <c r="F307" s="10">
        <v>24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380</v>
      </c>
      <c r="D308" s="10">
        <v>8</v>
      </c>
      <c r="E308" s="10">
        <v>348</v>
      </c>
      <c r="F308" s="10">
        <v>24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398</v>
      </c>
      <c r="D309" s="10">
        <v>12</v>
      </c>
      <c r="E309" s="10">
        <v>359</v>
      </c>
      <c r="F309" s="10">
        <v>27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1711</v>
      </c>
      <c r="D310" s="10">
        <v>44</v>
      </c>
      <c r="E310" s="10">
        <v>1580</v>
      </c>
      <c r="F310" s="10">
        <v>87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403</v>
      </c>
      <c r="D311" s="10">
        <v>16</v>
      </c>
      <c r="E311" s="10">
        <v>373</v>
      </c>
      <c r="F311" s="10">
        <v>14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351</v>
      </c>
      <c r="D312" s="10">
        <v>8</v>
      </c>
      <c r="E312" s="10">
        <v>320</v>
      </c>
      <c r="F312" s="10">
        <v>23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354</v>
      </c>
      <c r="D313" s="10">
        <v>8</v>
      </c>
      <c r="E313" s="10">
        <v>324</v>
      </c>
      <c r="F313" s="10">
        <v>22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305</v>
      </c>
      <c r="D314" s="10">
        <v>5</v>
      </c>
      <c r="E314" s="10">
        <v>286</v>
      </c>
      <c r="F314" s="10">
        <v>14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298</v>
      </c>
      <c r="D315" s="10">
        <v>7</v>
      </c>
      <c r="E315" s="10">
        <v>277</v>
      </c>
      <c r="F315" s="10">
        <v>14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1166</v>
      </c>
      <c r="D316" s="10">
        <v>25</v>
      </c>
      <c r="E316" s="10">
        <v>1076</v>
      </c>
      <c r="F316" s="10">
        <v>65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274</v>
      </c>
      <c r="D317" s="10">
        <v>5</v>
      </c>
      <c r="E317" s="10">
        <v>257</v>
      </c>
      <c r="F317" s="10">
        <v>12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255</v>
      </c>
      <c r="D318" s="10">
        <v>5</v>
      </c>
      <c r="E318" s="10">
        <v>238</v>
      </c>
      <c r="F318" s="10">
        <v>12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243</v>
      </c>
      <c r="D319" s="10">
        <v>6</v>
      </c>
      <c r="E319" s="10">
        <v>225</v>
      </c>
      <c r="F319" s="10">
        <v>12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204</v>
      </c>
      <c r="D320" s="10">
        <v>3</v>
      </c>
      <c r="E320" s="10">
        <v>189</v>
      </c>
      <c r="F320" s="10">
        <v>12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190</v>
      </c>
      <c r="D321" s="10">
        <v>6</v>
      </c>
      <c r="E321" s="10">
        <v>167</v>
      </c>
      <c r="F321" s="10">
        <v>17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694</v>
      </c>
      <c r="D322" s="10">
        <v>28</v>
      </c>
      <c r="E322" s="10">
        <v>620</v>
      </c>
      <c r="F322" s="10">
        <v>46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179</v>
      </c>
      <c r="D323" s="10">
        <v>11</v>
      </c>
      <c r="E323" s="10">
        <v>158</v>
      </c>
      <c r="F323" s="10">
        <v>10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160</v>
      </c>
      <c r="D324" s="10">
        <v>3</v>
      </c>
      <c r="E324" s="10">
        <v>146</v>
      </c>
      <c r="F324" s="10">
        <v>11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132</v>
      </c>
      <c r="D325" s="10">
        <v>6</v>
      </c>
      <c r="E325" s="10">
        <v>121</v>
      </c>
      <c r="F325" s="10">
        <v>5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116</v>
      </c>
      <c r="D326" s="10">
        <v>5</v>
      </c>
      <c r="E326" s="10">
        <v>98</v>
      </c>
      <c r="F326" s="10">
        <v>13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107</v>
      </c>
      <c r="D327" s="10">
        <v>3</v>
      </c>
      <c r="E327" s="10">
        <v>97</v>
      </c>
      <c r="F327" s="10">
        <v>7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314</v>
      </c>
      <c r="D328" s="10">
        <v>8</v>
      </c>
      <c r="E328" s="10">
        <v>277</v>
      </c>
      <c r="F328" s="10">
        <v>29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79</v>
      </c>
      <c r="D329" s="10">
        <v>2</v>
      </c>
      <c r="E329" s="10">
        <v>73</v>
      </c>
      <c r="F329" s="10">
        <v>4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76</v>
      </c>
      <c r="D330" s="10">
        <v>1</v>
      </c>
      <c r="E330" s="10">
        <v>67</v>
      </c>
      <c r="F330" s="10">
        <v>8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71</v>
      </c>
      <c r="D331" s="10">
        <v>2</v>
      </c>
      <c r="E331" s="10">
        <v>65</v>
      </c>
      <c r="F331" s="10">
        <v>4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42</v>
      </c>
      <c r="D332" s="10">
        <v>1</v>
      </c>
      <c r="E332" s="10">
        <v>33</v>
      </c>
      <c r="F332" s="10">
        <v>8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46</v>
      </c>
      <c r="D333" s="10">
        <v>2</v>
      </c>
      <c r="E333" s="10">
        <v>39</v>
      </c>
      <c r="F333" s="10">
        <v>5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115</v>
      </c>
      <c r="D334" s="5">
        <v>4</v>
      </c>
      <c r="E334" s="5">
        <v>104</v>
      </c>
      <c r="F334" s="5">
        <v>7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7.6640625" customWidth="1"/>
    <col min="4" max="4" width="15.33203125" customWidth="1"/>
    <col min="5" max="5" width="17.1640625" customWidth="1"/>
    <col min="6" max="6" width="16.332031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136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42029</v>
      </c>
      <c r="D5" s="3">
        <v>12689</v>
      </c>
      <c r="E5" s="3">
        <v>27250</v>
      </c>
      <c r="F5" s="3">
        <v>2090</v>
      </c>
    </row>
    <row r="6" spans="1:32" ht="12" customHeight="1" x14ac:dyDescent="0.2">
      <c r="A6" s="38" t="s">
        <v>145</v>
      </c>
      <c r="B6" s="1" t="s">
        <v>8</v>
      </c>
      <c r="C6" s="10">
        <v>2709</v>
      </c>
      <c r="D6" s="10">
        <v>1298</v>
      </c>
      <c r="E6" s="10">
        <v>120</v>
      </c>
      <c r="F6" s="10">
        <v>1291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440</v>
      </c>
      <c r="D7" s="10">
        <v>37</v>
      </c>
      <c r="E7" s="10">
        <v>31</v>
      </c>
      <c r="F7" s="10">
        <v>372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469</v>
      </c>
      <c r="D8" s="10">
        <v>81</v>
      </c>
      <c r="E8" s="10">
        <v>26</v>
      </c>
      <c r="F8" s="10">
        <v>362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516</v>
      </c>
      <c r="D9" s="10">
        <v>156</v>
      </c>
      <c r="E9" s="10">
        <v>30</v>
      </c>
      <c r="F9" s="10">
        <v>330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600</v>
      </c>
      <c r="D10" s="10">
        <v>362</v>
      </c>
      <c r="E10" s="10">
        <v>24</v>
      </c>
      <c r="F10" s="10">
        <v>214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684</v>
      </c>
      <c r="D11" s="10">
        <v>662</v>
      </c>
      <c r="E11" s="10">
        <v>9</v>
      </c>
      <c r="F11" s="10">
        <v>13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3253</v>
      </c>
      <c r="D12" s="10">
        <v>3187</v>
      </c>
      <c r="E12" s="10">
        <v>42</v>
      </c>
      <c r="F12" s="10">
        <v>24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619</v>
      </c>
      <c r="D13" s="10">
        <v>605</v>
      </c>
      <c r="E13" s="10">
        <v>7</v>
      </c>
      <c r="F13" s="10">
        <v>7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621</v>
      </c>
      <c r="D14" s="10">
        <v>616</v>
      </c>
      <c r="E14" s="10">
        <v>4</v>
      </c>
      <c r="F14" s="10">
        <v>1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691</v>
      </c>
      <c r="D15" s="10">
        <v>679</v>
      </c>
      <c r="E15" s="10">
        <v>7</v>
      </c>
      <c r="F15" s="10">
        <v>5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641</v>
      </c>
      <c r="D16" s="10">
        <v>620</v>
      </c>
      <c r="E16" s="10">
        <v>12</v>
      </c>
      <c r="F16" s="10">
        <v>9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681</v>
      </c>
      <c r="D17" s="10">
        <v>667</v>
      </c>
      <c r="E17" s="10">
        <v>12</v>
      </c>
      <c r="F17" s="10">
        <v>2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3349</v>
      </c>
      <c r="D18" s="10">
        <v>3250</v>
      </c>
      <c r="E18" s="10">
        <v>84</v>
      </c>
      <c r="F18" s="10">
        <v>15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643</v>
      </c>
      <c r="D19" s="10">
        <v>631</v>
      </c>
      <c r="E19" s="10">
        <v>10</v>
      </c>
      <c r="F19" s="10">
        <v>2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691</v>
      </c>
      <c r="D20" s="10">
        <v>672</v>
      </c>
      <c r="E20" s="10">
        <v>15</v>
      </c>
      <c r="F20" s="10">
        <v>4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698</v>
      </c>
      <c r="D21" s="10">
        <v>681</v>
      </c>
      <c r="E21" s="10">
        <v>16</v>
      </c>
      <c r="F21" s="10">
        <v>1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674</v>
      </c>
      <c r="D22" s="10">
        <v>650</v>
      </c>
      <c r="E22" s="10">
        <v>19</v>
      </c>
      <c r="F22" s="10">
        <v>5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643</v>
      </c>
      <c r="D23" s="10">
        <v>616</v>
      </c>
      <c r="E23" s="10">
        <v>24</v>
      </c>
      <c r="F23" s="10">
        <v>3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3298</v>
      </c>
      <c r="D24" s="10">
        <v>2423</v>
      </c>
      <c r="E24" s="10">
        <v>859</v>
      </c>
      <c r="F24" s="10">
        <v>16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625</v>
      </c>
      <c r="D25" s="10">
        <v>586</v>
      </c>
      <c r="E25" s="10">
        <v>36</v>
      </c>
      <c r="F25" s="10">
        <v>3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661</v>
      </c>
      <c r="D26" s="10">
        <v>597</v>
      </c>
      <c r="E26" s="10">
        <v>63</v>
      </c>
      <c r="F26" s="10">
        <v>1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702</v>
      </c>
      <c r="D27" s="10">
        <v>589</v>
      </c>
      <c r="E27" s="10">
        <v>109</v>
      </c>
      <c r="F27" s="10">
        <v>4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653</v>
      </c>
      <c r="D28" s="10">
        <v>368</v>
      </c>
      <c r="E28" s="10">
        <v>281</v>
      </c>
      <c r="F28" s="10">
        <v>4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657</v>
      </c>
      <c r="D29" s="10">
        <v>283</v>
      </c>
      <c r="E29" s="10">
        <v>370</v>
      </c>
      <c r="F29" s="10">
        <v>4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3184</v>
      </c>
      <c r="D30" s="10">
        <v>903</v>
      </c>
      <c r="E30" s="10">
        <v>2245</v>
      </c>
      <c r="F30" s="10">
        <v>36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596</v>
      </c>
      <c r="D31" s="10">
        <v>232</v>
      </c>
      <c r="E31" s="10">
        <v>352</v>
      </c>
      <c r="F31" s="10">
        <v>12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670</v>
      </c>
      <c r="D32" s="10">
        <v>208</v>
      </c>
      <c r="E32" s="10">
        <v>454</v>
      </c>
      <c r="F32" s="10">
        <v>8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669</v>
      </c>
      <c r="D33" s="10">
        <v>215</v>
      </c>
      <c r="E33" s="10">
        <v>450</v>
      </c>
      <c r="F33" s="10">
        <v>4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639</v>
      </c>
      <c r="D34" s="10">
        <v>132</v>
      </c>
      <c r="E34" s="10">
        <v>502</v>
      </c>
      <c r="F34" s="10">
        <v>5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610</v>
      </c>
      <c r="D35" s="10">
        <v>116</v>
      </c>
      <c r="E35" s="10">
        <v>487</v>
      </c>
      <c r="F35" s="10">
        <v>7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3102</v>
      </c>
      <c r="D36" s="10">
        <v>445</v>
      </c>
      <c r="E36" s="10">
        <v>2625</v>
      </c>
      <c r="F36" s="10">
        <v>32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651</v>
      </c>
      <c r="D37" s="10">
        <v>108</v>
      </c>
      <c r="E37" s="10">
        <v>533</v>
      </c>
      <c r="F37" s="10">
        <v>10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652</v>
      </c>
      <c r="D38" s="10">
        <v>114</v>
      </c>
      <c r="E38" s="10">
        <v>530</v>
      </c>
      <c r="F38" s="10">
        <v>8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603</v>
      </c>
      <c r="D39" s="10">
        <v>78</v>
      </c>
      <c r="E39" s="10">
        <v>520</v>
      </c>
      <c r="F39" s="10">
        <v>5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615</v>
      </c>
      <c r="D40" s="10">
        <v>68</v>
      </c>
      <c r="E40" s="10">
        <v>541</v>
      </c>
      <c r="F40" s="10">
        <v>6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581</v>
      </c>
      <c r="D41" s="10">
        <v>77</v>
      </c>
      <c r="E41" s="10">
        <v>501</v>
      </c>
      <c r="F41" s="10">
        <v>3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2998</v>
      </c>
      <c r="D42" s="10">
        <v>302</v>
      </c>
      <c r="E42" s="10">
        <v>2664</v>
      </c>
      <c r="F42" s="10">
        <v>32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645</v>
      </c>
      <c r="D43" s="10">
        <v>71</v>
      </c>
      <c r="E43" s="10">
        <v>567</v>
      </c>
      <c r="F43" s="10">
        <v>7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613</v>
      </c>
      <c r="D44" s="10">
        <v>73</v>
      </c>
      <c r="E44" s="10">
        <v>532</v>
      </c>
      <c r="F44" s="10">
        <v>8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601</v>
      </c>
      <c r="D45" s="10">
        <v>53</v>
      </c>
      <c r="E45" s="10">
        <v>540</v>
      </c>
      <c r="F45" s="10">
        <v>8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565</v>
      </c>
      <c r="D46" s="10">
        <v>55</v>
      </c>
      <c r="E46" s="10">
        <v>507</v>
      </c>
      <c r="F46" s="10">
        <v>3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574</v>
      </c>
      <c r="D47" s="10">
        <v>50</v>
      </c>
      <c r="E47" s="10">
        <v>518</v>
      </c>
      <c r="F47" s="10">
        <v>6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2798</v>
      </c>
      <c r="D48" s="10">
        <v>195</v>
      </c>
      <c r="E48" s="10">
        <v>2566</v>
      </c>
      <c r="F48" s="10">
        <v>37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601</v>
      </c>
      <c r="D49" s="10">
        <v>56</v>
      </c>
      <c r="E49" s="10">
        <v>536</v>
      </c>
      <c r="F49" s="10">
        <v>9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545</v>
      </c>
      <c r="D50" s="10">
        <v>42</v>
      </c>
      <c r="E50" s="10">
        <v>493</v>
      </c>
      <c r="F50" s="10">
        <v>10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536</v>
      </c>
      <c r="D51" s="10">
        <v>36</v>
      </c>
      <c r="E51" s="10">
        <v>496</v>
      </c>
      <c r="F51" s="10">
        <v>4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505</v>
      </c>
      <c r="D52" s="10">
        <v>22</v>
      </c>
      <c r="E52" s="10">
        <v>476</v>
      </c>
      <c r="F52" s="10">
        <v>7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611</v>
      </c>
      <c r="D53" s="10">
        <v>39</v>
      </c>
      <c r="E53" s="10">
        <v>565</v>
      </c>
      <c r="F53" s="10">
        <v>7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2981</v>
      </c>
      <c r="D54" s="10">
        <v>165</v>
      </c>
      <c r="E54" s="10">
        <v>2772</v>
      </c>
      <c r="F54" s="10">
        <v>44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611</v>
      </c>
      <c r="D55" s="10">
        <v>29</v>
      </c>
      <c r="E55" s="10">
        <v>572</v>
      </c>
      <c r="F55" s="10">
        <v>10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601</v>
      </c>
      <c r="D56" s="10">
        <v>43</v>
      </c>
      <c r="E56" s="10">
        <v>547</v>
      </c>
      <c r="F56" s="10">
        <v>11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612</v>
      </c>
      <c r="D57" s="10">
        <v>38</v>
      </c>
      <c r="E57" s="10">
        <v>566</v>
      </c>
      <c r="F57" s="10">
        <v>8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620</v>
      </c>
      <c r="D58" s="10">
        <v>30</v>
      </c>
      <c r="E58" s="10">
        <v>583</v>
      </c>
      <c r="F58" s="10">
        <v>7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537</v>
      </c>
      <c r="D59" s="10">
        <v>25</v>
      </c>
      <c r="E59" s="10">
        <v>504</v>
      </c>
      <c r="F59" s="10">
        <v>8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2640</v>
      </c>
      <c r="D60" s="10">
        <v>134</v>
      </c>
      <c r="E60" s="10">
        <v>2445</v>
      </c>
      <c r="F60" s="10">
        <v>61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547</v>
      </c>
      <c r="D61" s="10">
        <v>28</v>
      </c>
      <c r="E61" s="10">
        <v>504</v>
      </c>
      <c r="F61" s="10">
        <v>15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553</v>
      </c>
      <c r="D62" s="10">
        <v>31</v>
      </c>
      <c r="E62" s="10">
        <v>511</v>
      </c>
      <c r="F62" s="10">
        <v>11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547</v>
      </c>
      <c r="D63" s="10">
        <v>25</v>
      </c>
      <c r="E63" s="10">
        <v>513</v>
      </c>
      <c r="F63" s="10">
        <v>9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488</v>
      </c>
      <c r="D64" s="10">
        <v>26</v>
      </c>
      <c r="E64" s="10">
        <v>447</v>
      </c>
      <c r="F64" s="10">
        <v>15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505</v>
      </c>
      <c r="D65" s="10">
        <v>24</v>
      </c>
      <c r="E65" s="10">
        <v>470</v>
      </c>
      <c r="F65" s="10">
        <v>11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2323</v>
      </c>
      <c r="D66" s="10">
        <v>79</v>
      </c>
      <c r="E66" s="10">
        <v>2189</v>
      </c>
      <c r="F66" s="10">
        <v>55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501</v>
      </c>
      <c r="D67" s="10">
        <v>13</v>
      </c>
      <c r="E67" s="10">
        <v>478</v>
      </c>
      <c r="F67" s="10">
        <v>10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464</v>
      </c>
      <c r="D68" s="10">
        <v>17</v>
      </c>
      <c r="E68" s="10">
        <v>437</v>
      </c>
      <c r="F68" s="10">
        <v>10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472</v>
      </c>
      <c r="D69" s="10">
        <v>19</v>
      </c>
      <c r="E69" s="10">
        <v>443</v>
      </c>
      <c r="F69" s="10">
        <v>10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428</v>
      </c>
      <c r="D70" s="10">
        <v>17</v>
      </c>
      <c r="E70" s="10">
        <v>397</v>
      </c>
      <c r="F70" s="10">
        <v>14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458</v>
      </c>
      <c r="D71" s="10">
        <v>13</v>
      </c>
      <c r="E71" s="10">
        <v>434</v>
      </c>
      <c r="F71" s="10">
        <v>11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2238</v>
      </c>
      <c r="D72" s="10">
        <v>81</v>
      </c>
      <c r="E72" s="10">
        <v>2089</v>
      </c>
      <c r="F72" s="10">
        <v>68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479</v>
      </c>
      <c r="D73" s="10">
        <v>17</v>
      </c>
      <c r="E73" s="10">
        <v>451</v>
      </c>
      <c r="F73" s="10">
        <v>11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450</v>
      </c>
      <c r="D74" s="10">
        <v>15</v>
      </c>
      <c r="E74" s="10">
        <v>419</v>
      </c>
      <c r="F74" s="10">
        <v>16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449</v>
      </c>
      <c r="D75" s="10">
        <v>13</v>
      </c>
      <c r="E75" s="10">
        <v>425</v>
      </c>
      <c r="F75" s="10">
        <v>11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441</v>
      </c>
      <c r="D76" s="10">
        <v>19</v>
      </c>
      <c r="E76" s="10">
        <v>405</v>
      </c>
      <c r="F76" s="10">
        <v>17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419</v>
      </c>
      <c r="D77" s="10">
        <v>17</v>
      </c>
      <c r="E77" s="10">
        <v>389</v>
      </c>
      <c r="F77" s="10">
        <v>13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1923</v>
      </c>
      <c r="D78" s="10">
        <v>66</v>
      </c>
      <c r="E78" s="10">
        <v>1783</v>
      </c>
      <c r="F78" s="10">
        <v>74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452</v>
      </c>
      <c r="D79" s="10">
        <v>18</v>
      </c>
      <c r="E79" s="10">
        <v>413</v>
      </c>
      <c r="F79" s="10">
        <v>21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397</v>
      </c>
      <c r="D80" s="10">
        <v>13</v>
      </c>
      <c r="E80" s="10">
        <v>367</v>
      </c>
      <c r="F80" s="10">
        <v>17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393</v>
      </c>
      <c r="D81" s="10">
        <v>12</v>
      </c>
      <c r="E81" s="10">
        <v>371</v>
      </c>
      <c r="F81" s="10">
        <v>10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373</v>
      </c>
      <c r="D82" s="10">
        <v>17</v>
      </c>
      <c r="E82" s="10">
        <v>344</v>
      </c>
      <c r="F82" s="10">
        <v>12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308</v>
      </c>
      <c r="D83" s="10">
        <v>6</v>
      </c>
      <c r="E83" s="10">
        <v>288</v>
      </c>
      <c r="F83" s="10">
        <v>14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1748</v>
      </c>
      <c r="D84" s="10">
        <v>57</v>
      </c>
      <c r="E84" s="10">
        <v>1605</v>
      </c>
      <c r="F84" s="10">
        <v>86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367</v>
      </c>
      <c r="D85" s="10">
        <v>12</v>
      </c>
      <c r="E85" s="10">
        <v>333</v>
      </c>
      <c r="F85" s="10">
        <v>22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346</v>
      </c>
      <c r="D86" s="10">
        <v>8</v>
      </c>
      <c r="E86" s="10">
        <v>322</v>
      </c>
      <c r="F86" s="10">
        <v>16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374</v>
      </c>
      <c r="D87" s="10">
        <v>13</v>
      </c>
      <c r="E87" s="10">
        <v>338</v>
      </c>
      <c r="F87" s="10">
        <v>23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348</v>
      </c>
      <c r="D88" s="10">
        <v>15</v>
      </c>
      <c r="E88" s="10">
        <v>320</v>
      </c>
      <c r="F88" s="10">
        <v>13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313</v>
      </c>
      <c r="D89" s="10">
        <v>9</v>
      </c>
      <c r="E89" s="10">
        <v>292</v>
      </c>
      <c r="F89" s="10">
        <v>12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1426</v>
      </c>
      <c r="D90" s="10">
        <v>40</v>
      </c>
      <c r="E90" s="10">
        <v>1308</v>
      </c>
      <c r="F90" s="10">
        <v>78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292</v>
      </c>
      <c r="D91" s="10">
        <v>9</v>
      </c>
      <c r="E91" s="10">
        <v>271</v>
      </c>
      <c r="F91" s="10">
        <v>12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302</v>
      </c>
      <c r="D92" s="10">
        <v>7</v>
      </c>
      <c r="E92" s="10">
        <v>281</v>
      </c>
      <c r="F92" s="10">
        <v>14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302</v>
      </c>
      <c r="D93" s="10">
        <v>7</v>
      </c>
      <c r="E93" s="10">
        <v>277</v>
      </c>
      <c r="F93" s="10">
        <v>18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288</v>
      </c>
      <c r="D94" s="10">
        <v>7</v>
      </c>
      <c r="E94" s="10">
        <v>260</v>
      </c>
      <c r="F94" s="10">
        <v>21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242</v>
      </c>
      <c r="D95" s="10">
        <v>10</v>
      </c>
      <c r="E95" s="10">
        <v>219</v>
      </c>
      <c r="F95" s="10">
        <v>13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987</v>
      </c>
      <c r="D96" s="10">
        <v>24</v>
      </c>
      <c r="E96" s="10">
        <v>906</v>
      </c>
      <c r="F96" s="10">
        <v>57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262</v>
      </c>
      <c r="D97" s="10">
        <v>4</v>
      </c>
      <c r="E97" s="10">
        <v>244</v>
      </c>
      <c r="F97" s="10">
        <v>14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235</v>
      </c>
      <c r="D98" s="10">
        <v>8</v>
      </c>
      <c r="E98" s="10">
        <v>217</v>
      </c>
      <c r="F98" s="10">
        <v>10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177</v>
      </c>
      <c r="D99" s="10">
        <v>2</v>
      </c>
      <c r="E99" s="10">
        <v>165</v>
      </c>
      <c r="F99" s="10">
        <v>10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164</v>
      </c>
      <c r="D100" s="10">
        <v>8</v>
      </c>
      <c r="E100" s="10">
        <v>147</v>
      </c>
      <c r="F100" s="10">
        <v>9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149</v>
      </c>
      <c r="D101" s="10">
        <v>2</v>
      </c>
      <c r="E101" s="10">
        <v>133</v>
      </c>
      <c r="F101" s="10">
        <v>14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584</v>
      </c>
      <c r="D102" s="10">
        <v>18</v>
      </c>
      <c r="E102" s="10">
        <v>530</v>
      </c>
      <c r="F102" s="10">
        <v>36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156</v>
      </c>
      <c r="D103" s="10">
        <v>8</v>
      </c>
      <c r="E103" s="10">
        <v>135</v>
      </c>
      <c r="F103" s="10">
        <v>13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111</v>
      </c>
      <c r="D104" s="10">
        <v>1</v>
      </c>
      <c r="E104" s="10">
        <v>103</v>
      </c>
      <c r="F104" s="10">
        <v>7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121</v>
      </c>
      <c r="D105" s="10">
        <v>4</v>
      </c>
      <c r="E105" s="10">
        <v>110</v>
      </c>
      <c r="F105" s="10">
        <v>7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100</v>
      </c>
      <c r="D106" s="10">
        <v>3</v>
      </c>
      <c r="E106" s="10">
        <v>93</v>
      </c>
      <c r="F106" s="10">
        <v>4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96</v>
      </c>
      <c r="D107" s="10">
        <v>2</v>
      </c>
      <c r="E107" s="10">
        <v>89</v>
      </c>
      <c r="F107" s="10">
        <v>5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334</v>
      </c>
      <c r="D108" s="10">
        <v>17</v>
      </c>
      <c r="E108" s="10">
        <v>286</v>
      </c>
      <c r="F108" s="10">
        <v>31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96</v>
      </c>
      <c r="D109" s="10">
        <v>3</v>
      </c>
      <c r="E109" s="10">
        <v>86</v>
      </c>
      <c r="F109" s="10">
        <v>7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79</v>
      </c>
      <c r="D110" s="10">
        <v>4</v>
      </c>
      <c r="E110" s="10">
        <v>66</v>
      </c>
      <c r="F110" s="10">
        <v>9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50</v>
      </c>
      <c r="D111" s="10">
        <v>1</v>
      </c>
      <c r="E111" s="10">
        <v>44</v>
      </c>
      <c r="F111" s="10">
        <v>5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49</v>
      </c>
      <c r="D112" s="10">
        <v>4</v>
      </c>
      <c r="E112" s="10">
        <v>42</v>
      </c>
      <c r="F112" s="10">
        <v>3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60</v>
      </c>
      <c r="D113" s="10">
        <v>5</v>
      </c>
      <c r="E113" s="10">
        <v>48</v>
      </c>
      <c r="F113" s="10">
        <v>7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154</v>
      </c>
      <c r="D114" s="10">
        <v>5</v>
      </c>
      <c r="E114" s="10">
        <v>132</v>
      </c>
      <c r="F114" s="10">
        <v>17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21507</v>
      </c>
      <c r="D115" s="3">
        <v>6608</v>
      </c>
      <c r="E115" s="3">
        <v>13902</v>
      </c>
      <c r="F115" s="3">
        <v>997</v>
      </c>
    </row>
    <row r="116" spans="1:11" ht="12" customHeight="1" x14ac:dyDescent="0.2">
      <c r="A116" s="38" t="s">
        <v>145</v>
      </c>
      <c r="B116" s="1" t="s">
        <v>8</v>
      </c>
      <c r="C116" s="10">
        <v>1331</v>
      </c>
      <c r="D116" s="10">
        <v>642</v>
      </c>
      <c r="E116" s="10">
        <v>57</v>
      </c>
      <c r="F116" s="10">
        <v>632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211</v>
      </c>
      <c r="D117" s="10">
        <v>18</v>
      </c>
      <c r="E117" s="10">
        <v>11</v>
      </c>
      <c r="F117" s="10">
        <v>182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243</v>
      </c>
      <c r="D118" s="10">
        <v>40</v>
      </c>
      <c r="E118" s="10">
        <v>11</v>
      </c>
      <c r="F118" s="10">
        <v>192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250</v>
      </c>
      <c r="D119" s="10">
        <v>69</v>
      </c>
      <c r="E119" s="10">
        <v>14</v>
      </c>
      <c r="F119" s="10">
        <v>167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286</v>
      </c>
      <c r="D120" s="10">
        <v>185</v>
      </c>
      <c r="E120" s="10">
        <v>13</v>
      </c>
      <c r="F120" s="10">
        <v>88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341</v>
      </c>
      <c r="D121" s="10">
        <v>330</v>
      </c>
      <c r="E121" s="10">
        <v>8</v>
      </c>
      <c r="F121" s="10">
        <v>3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1607</v>
      </c>
      <c r="D122" s="10">
        <v>1566</v>
      </c>
      <c r="E122" s="10">
        <v>29</v>
      </c>
      <c r="F122" s="10">
        <v>12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301</v>
      </c>
      <c r="D123" s="10">
        <v>290</v>
      </c>
      <c r="E123" s="10">
        <v>7</v>
      </c>
      <c r="F123" s="10">
        <v>4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311</v>
      </c>
      <c r="D124" s="10">
        <v>308</v>
      </c>
      <c r="E124" s="10">
        <v>3</v>
      </c>
      <c r="F124" s="10" t="s">
        <v>156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334</v>
      </c>
      <c r="D125" s="10">
        <v>324</v>
      </c>
      <c r="E125" s="10">
        <v>6</v>
      </c>
      <c r="F125" s="10">
        <v>4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319</v>
      </c>
      <c r="D126" s="10">
        <v>309</v>
      </c>
      <c r="E126" s="10">
        <v>6</v>
      </c>
      <c r="F126" s="10">
        <v>4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342</v>
      </c>
      <c r="D127" s="10">
        <v>335</v>
      </c>
      <c r="E127" s="10">
        <v>7</v>
      </c>
      <c r="F127" s="10" t="s">
        <v>156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1601</v>
      </c>
      <c r="D128" s="10">
        <v>1555</v>
      </c>
      <c r="E128" s="10">
        <v>37</v>
      </c>
      <c r="F128" s="10">
        <v>9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294</v>
      </c>
      <c r="D129" s="10">
        <v>291</v>
      </c>
      <c r="E129" s="10">
        <v>2</v>
      </c>
      <c r="F129" s="10">
        <v>1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338</v>
      </c>
      <c r="D130" s="10">
        <v>327</v>
      </c>
      <c r="E130" s="10">
        <v>8</v>
      </c>
      <c r="F130" s="10">
        <v>3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342</v>
      </c>
      <c r="D131" s="10">
        <v>336</v>
      </c>
      <c r="E131" s="10">
        <v>5</v>
      </c>
      <c r="F131" s="10">
        <v>1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315</v>
      </c>
      <c r="D132" s="10">
        <v>301</v>
      </c>
      <c r="E132" s="10">
        <v>11</v>
      </c>
      <c r="F132" s="10">
        <v>3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312</v>
      </c>
      <c r="D133" s="10">
        <v>300</v>
      </c>
      <c r="E133" s="10">
        <v>11</v>
      </c>
      <c r="F133" s="10">
        <v>1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1610</v>
      </c>
      <c r="D134" s="10">
        <v>1247</v>
      </c>
      <c r="E134" s="10">
        <v>356</v>
      </c>
      <c r="F134" s="10">
        <v>7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281</v>
      </c>
      <c r="D135" s="10">
        <v>266</v>
      </c>
      <c r="E135" s="10">
        <v>14</v>
      </c>
      <c r="F135" s="10">
        <v>1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338</v>
      </c>
      <c r="D136" s="10">
        <v>314</v>
      </c>
      <c r="E136" s="10">
        <v>23</v>
      </c>
      <c r="F136" s="10">
        <v>1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351</v>
      </c>
      <c r="D137" s="10">
        <v>304</v>
      </c>
      <c r="E137" s="10">
        <v>45</v>
      </c>
      <c r="F137" s="10">
        <v>2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322</v>
      </c>
      <c r="D138" s="10">
        <v>199</v>
      </c>
      <c r="E138" s="10">
        <v>122</v>
      </c>
      <c r="F138" s="10">
        <v>1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318</v>
      </c>
      <c r="D139" s="10">
        <v>164</v>
      </c>
      <c r="E139" s="10">
        <v>152</v>
      </c>
      <c r="F139" s="10">
        <v>2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1585</v>
      </c>
      <c r="D140" s="10">
        <v>560</v>
      </c>
      <c r="E140" s="10">
        <v>1013</v>
      </c>
      <c r="F140" s="10">
        <v>12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285</v>
      </c>
      <c r="D141" s="10">
        <v>149</v>
      </c>
      <c r="E141" s="10">
        <v>134</v>
      </c>
      <c r="F141" s="10">
        <v>2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318</v>
      </c>
      <c r="D142" s="10">
        <v>122</v>
      </c>
      <c r="E142" s="10">
        <v>193</v>
      </c>
      <c r="F142" s="10">
        <v>3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326</v>
      </c>
      <c r="D143" s="10">
        <v>124</v>
      </c>
      <c r="E143" s="10">
        <v>200</v>
      </c>
      <c r="F143" s="10">
        <v>2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333</v>
      </c>
      <c r="D144" s="10">
        <v>87</v>
      </c>
      <c r="E144" s="10">
        <v>243</v>
      </c>
      <c r="F144" s="10">
        <v>3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323</v>
      </c>
      <c r="D145" s="10">
        <v>78</v>
      </c>
      <c r="E145" s="10">
        <v>243</v>
      </c>
      <c r="F145" s="10">
        <v>2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1622</v>
      </c>
      <c r="D146" s="10">
        <v>300</v>
      </c>
      <c r="E146" s="10">
        <v>1308</v>
      </c>
      <c r="F146" s="10">
        <v>14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331</v>
      </c>
      <c r="D147" s="10">
        <v>74</v>
      </c>
      <c r="E147" s="10">
        <v>255</v>
      </c>
      <c r="F147" s="10">
        <v>2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340</v>
      </c>
      <c r="D148" s="10">
        <v>82</v>
      </c>
      <c r="E148" s="10">
        <v>254</v>
      </c>
      <c r="F148" s="10">
        <v>4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308</v>
      </c>
      <c r="D149" s="10">
        <v>55</v>
      </c>
      <c r="E149" s="10">
        <v>251</v>
      </c>
      <c r="F149" s="10">
        <v>2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333</v>
      </c>
      <c r="D150" s="10">
        <v>44</v>
      </c>
      <c r="E150" s="10">
        <v>285</v>
      </c>
      <c r="F150" s="10">
        <v>4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310</v>
      </c>
      <c r="D151" s="10">
        <v>45</v>
      </c>
      <c r="E151" s="10">
        <v>263</v>
      </c>
      <c r="F151" s="10">
        <v>2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1587</v>
      </c>
      <c r="D152" s="10">
        <v>215</v>
      </c>
      <c r="E152" s="10">
        <v>1359</v>
      </c>
      <c r="F152" s="10">
        <v>13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342</v>
      </c>
      <c r="D153" s="10">
        <v>55</v>
      </c>
      <c r="E153" s="10">
        <v>286</v>
      </c>
      <c r="F153" s="10">
        <v>1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333</v>
      </c>
      <c r="D154" s="10">
        <v>52</v>
      </c>
      <c r="E154" s="10">
        <v>278</v>
      </c>
      <c r="F154" s="10">
        <v>3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304</v>
      </c>
      <c r="D155" s="10">
        <v>35</v>
      </c>
      <c r="E155" s="10">
        <v>265</v>
      </c>
      <c r="F155" s="10">
        <v>4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290</v>
      </c>
      <c r="D156" s="10">
        <v>38</v>
      </c>
      <c r="E156" s="10">
        <v>252</v>
      </c>
      <c r="F156" s="10" t="s">
        <v>156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318</v>
      </c>
      <c r="D157" s="10">
        <v>35</v>
      </c>
      <c r="E157" s="10">
        <v>278</v>
      </c>
      <c r="F157" s="10">
        <v>5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1434</v>
      </c>
      <c r="D158" s="10">
        <v>119</v>
      </c>
      <c r="E158" s="10">
        <v>1296</v>
      </c>
      <c r="F158" s="10">
        <v>19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312</v>
      </c>
      <c r="D159" s="10">
        <v>41</v>
      </c>
      <c r="E159" s="10">
        <v>266</v>
      </c>
      <c r="F159" s="10">
        <v>5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260</v>
      </c>
      <c r="D160" s="10">
        <v>21</v>
      </c>
      <c r="E160" s="10">
        <v>233</v>
      </c>
      <c r="F160" s="10">
        <v>6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272</v>
      </c>
      <c r="D161" s="10">
        <v>23</v>
      </c>
      <c r="E161" s="10">
        <v>247</v>
      </c>
      <c r="F161" s="10">
        <v>2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275</v>
      </c>
      <c r="D162" s="10">
        <v>12</v>
      </c>
      <c r="E162" s="10">
        <v>261</v>
      </c>
      <c r="F162" s="10">
        <v>2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315</v>
      </c>
      <c r="D163" s="10">
        <v>22</v>
      </c>
      <c r="E163" s="10">
        <v>289</v>
      </c>
      <c r="F163" s="10">
        <v>4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1547</v>
      </c>
      <c r="D164" s="10">
        <v>95</v>
      </c>
      <c r="E164" s="10">
        <v>1430</v>
      </c>
      <c r="F164" s="10">
        <v>22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316</v>
      </c>
      <c r="D165" s="10">
        <v>18</v>
      </c>
      <c r="E165" s="10">
        <v>294</v>
      </c>
      <c r="F165" s="10">
        <v>4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318</v>
      </c>
      <c r="D166" s="10">
        <v>26</v>
      </c>
      <c r="E166" s="10">
        <v>287</v>
      </c>
      <c r="F166" s="10">
        <v>5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327</v>
      </c>
      <c r="D167" s="10">
        <v>20</v>
      </c>
      <c r="E167" s="10">
        <v>301</v>
      </c>
      <c r="F167" s="10">
        <v>6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340</v>
      </c>
      <c r="D168" s="10">
        <v>17</v>
      </c>
      <c r="E168" s="10">
        <v>321</v>
      </c>
      <c r="F168" s="10">
        <v>2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246</v>
      </c>
      <c r="D169" s="10">
        <v>14</v>
      </c>
      <c r="E169" s="10">
        <v>227</v>
      </c>
      <c r="F169" s="10">
        <v>5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1388</v>
      </c>
      <c r="D170" s="10">
        <v>86</v>
      </c>
      <c r="E170" s="10">
        <v>1276</v>
      </c>
      <c r="F170" s="10">
        <v>26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283</v>
      </c>
      <c r="D171" s="10">
        <v>17</v>
      </c>
      <c r="E171" s="10">
        <v>259</v>
      </c>
      <c r="F171" s="10">
        <v>7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316</v>
      </c>
      <c r="D172" s="10">
        <v>21</v>
      </c>
      <c r="E172" s="10">
        <v>290</v>
      </c>
      <c r="F172" s="10">
        <v>5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282</v>
      </c>
      <c r="D173" s="10">
        <v>18</v>
      </c>
      <c r="E173" s="10">
        <v>260</v>
      </c>
      <c r="F173" s="10">
        <v>4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253</v>
      </c>
      <c r="D174" s="10">
        <v>18</v>
      </c>
      <c r="E174" s="10">
        <v>231</v>
      </c>
      <c r="F174" s="10">
        <v>4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254</v>
      </c>
      <c r="D175" s="10">
        <v>12</v>
      </c>
      <c r="E175" s="10">
        <v>236</v>
      </c>
      <c r="F175" s="10">
        <v>6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1211</v>
      </c>
      <c r="D176" s="10">
        <v>45</v>
      </c>
      <c r="E176" s="10">
        <v>1144</v>
      </c>
      <c r="F176" s="10">
        <v>22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246</v>
      </c>
      <c r="D177" s="10">
        <v>10</v>
      </c>
      <c r="E177" s="10">
        <v>232</v>
      </c>
      <c r="F177" s="10">
        <v>4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245</v>
      </c>
      <c r="D178" s="10">
        <v>10</v>
      </c>
      <c r="E178" s="10">
        <v>232</v>
      </c>
      <c r="F178" s="10">
        <v>3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245</v>
      </c>
      <c r="D179" s="10">
        <v>11</v>
      </c>
      <c r="E179" s="10">
        <v>231</v>
      </c>
      <c r="F179" s="10">
        <v>3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224</v>
      </c>
      <c r="D180" s="10">
        <v>10</v>
      </c>
      <c r="E180" s="10">
        <v>208</v>
      </c>
      <c r="F180" s="10">
        <v>6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251</v>
      </c>
      <c r="D181" s="10">
        <v>4</v>
      </c>
      <c r="E181" s="10">
        <v>241</v>
      </c>
      <c r="F181" s="10">
        <v>6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1163</v>
      </c>
      <c r="D182" s="10">
        <v>52</v>
      </c>
      <c r="E182" s="10">
        <v>1084</v>
      </c>
      <c r="F182" s="10">
        <v>27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253</v>
      </c>
      <c r="D183" s="10">
        <v>12</v>
      </c>
      <c r="E183" s="10">
        <v>234</v>
      </c>
      <c r="F183" s="10">
        <v>7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226</v>
      </c>
      <c r="D184" s="10">
        <v>4</v>
      </c>
      <c r="E184" s="10">
        <v>217</v>
      </c>
      <c r="F184" s="10">
        <v>5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239</v>
      </c>
      <c r="D185" s="10">
        <v>9</v>
      </c>
      <c r="E185" s="10">
        <v>226</v>
      </c>
      <c r="F185" s="10">
        <v>4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223</v>
      </c>
      <c r="D186" s="10">
        <v>14</v>
      </c>
      <c r="E186" s="10">
        <v>203</v>
      </c>
      <c r="F186" s="10">
        <v>6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222</v>
      </c>
      <c r="D187" s="10">
        <v>13</v>
      </c>
      <c r="E187" s="10">
        <v>204</v>
      </c>
      <c r="F187" s="10">
        <v>5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964</v>
      </c>
      <c r="D188" s="10">
        <v>29</v>
      </c>
      <c r="E188" s="10">
        <v>901</v>
      </c>
      <c r="F188" s="10">
        <v>34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231</v>
      </c>
      <c r="D189" s="10">
        <v>10</v>
      </c>
      <c r="E189" s="10">
        <v>209</v>
      </c>
      <c r="F189" s="10">
        <v>12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201</v>
      </c>
      <c r="D190" s="10">
        <v>8</v>
      </c>
      <c r="E190" s="10">
        <v>184</v>
      </c>
      <c r="F190" s="10">
        <v>9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199</v>
      </c>
      <c r="D191" s="10">
        <v>4</v>
      </c>
      <c r="E191" s="10">
        <v>191</v>
      </c>
      <c r="F191" s="10">
        <v>4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178</v>
      </c>
      <c r="D192" s="10">
        <v>6</v>
      </c>
      <c r="E192" s="10">
        <v>169</v>
      </c>
      <c r="F192" s="10">
        <v>3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155</v>
      </c>
      <c r="D193" s="10">
        <v>1</v>
      </c>
      <c r="E193" s="10">
        <v>148</v>
      </c>
      <c r="F193" s="10">
        <v>6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911</v>
      </c>
      <c r="D194" s="10">
        <v>30</v>
      </c>
      <c r="E194" s="10">
        <v>842</v>
      </c>
      <c r="F194" s="10">
        <v>39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184</v>
      </c>
      <c r="D195" s="10">
        <v>6</v>
      </c>
      <c r="E195" s="10">
        <v>170</v>
      </c>
      <c r="F195" s="10">
        <v>8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158</v>
      </c>
      <c r="D196" s="10">
        <v>2</v>
      </c>
      <c r="E196" s="10">
        <v>149</v>
      </c>
      <c r="F196" s="10">
        <v>7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196</v>
      </c>
      <c r="D197" s="10">
        <v>7</v>
      </c>
      <c r="E197" s="10">
        <v>180</v>
      </c>
      <c r="F197" s="10">
        <v>9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196</v>
      </c>
      <c r="D198" s="10">
        <v>9</v>
      </c>
      <c r="E198" s="10">
        <v>180</v>
      </c>
      <c r="F198" s="10">
        <v>7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177</v>
      </c>
      <c r="D199" s="10">
        <v>6</v>
      </c>
      <c r="E199" s="10">
        <v>163</v>
      </c>
      <c r="F199" s="10">
        <v>8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739</v>
      </c>
      <c r="D200" s="10">
        <v>27</v>
      </c>
      <c r="E200" s="10">
        <v>685</v>
      </c>
      <c r="F200" s="10">
        <v>27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154</v>
      </c>
      <c r="D201" s="10">
        <v>7</v>
      </c>
      <c r="E201" s="10">
        <v>140</v>
      </c>
      <c r="F201" s="10">
        <v>7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160</v>
      </c>
      <c r="D202" s="10">
        <v>5</v>
      </c>
      <c r="E202" s="10">
        <v>150</v>
      </c>
      <c r="F202" s="10">
        <v>5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152</v>
      </c>
      <c r="D203" s="10">
        <v>6</v>
      </c>
      <c r="E203" s="10">
        <v>139</v>
      </c>
      <c r="F203" s="10">
        <v>7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138</v>
      </c>
      <c r="D204" s="10">
        <v>5</v>
      </c>
      <c r="E204" s="10">
        <v>128</v>
      </c>
      <c r="F204" s="10">
        <v>5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135</v>
      </c>
      <c r="D205" s="10">
        <v>4</v>
      </c>
      <c r="E205" s="10">
        <v>128</v>
      </c>
      <c r="F205" s="10">
        <v>3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567</v>
      </c>
      <c r="D206" s="10">
        <v>15</v>
      </c>
      <c r="E206" s="10">
        <v>520</v>
      </c>
      <c r="F206" s="10">
        <v>32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158</v>
      </c>
      <c r="D207" s="10">
        <v>4</v>
      </c>
      <c r="E207" s="10">
        <v>147</v>
      </c>
      <c r="F207" s="10">
        <v>7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128</v>
      </c>
      <c r="D208" s="10">
        <v>5</v>
      </c>
      <c r="E208" s="10">
        <v>118</v>
      </c>
      <c r="F208" s="10">
        <v>5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104</v>
      </c>
      <c r="D209" s="10">
        <v>1</v>
      </c>
      <c r="E209" s="10">
        <v>98</v>
      </c>
      <c r="F209" s="10">
        <v>5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90</v>
      </c>
      <c r="D210" s="10">
        <v>5</v>
      </c>
      <c r="E210" s="10">
        <v>79</v>
      </c>
      <c r="F210" s="10">
        <v>6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87</v>
      </c>
      <c r="D211" s="10" t="s">
        <v>156</v>
      </c>
      <c r="E211" s="10">
        <v>78</v>
      </c>
      <c r="F211" s="10">
        <v>9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325</v>
      </c>
      <c r="D212" s="10">
        <v>9</v>
      </c>
      <c r="E212" s="10">
        <v>296</v>
      </c>
      <c r="F212" s="10">
        <v>20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81</v>
      </c>
      <c r="D213" s="10">
        <v>5</v>
      </c>
      <c r="E213" s="10">
        <v>69</v>
      </c>
      <c r="F213" s="10">
        <v>7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60</v>
      </c>
      <c r="D214" s="10" t="s">
        <v>156</v>
      </c>
      <c r="E214" s="10">
        <v>56</v>
      </c>
      <c r="F214" s="10">
        <v>4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71</v>
      </c>
      <c r="D215" s="10">
        <v>1</v>
      </c>
      <c r="E215" s="10">
        <v>66</v>
      </c>
      <c r="F215" s="10">
        <v>4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57</v>
      </c>
      <c r="D216" s="10">
        <v>2</v>
      </c>
      <c r="E216" s="10">
        <v>53</v>
      </c>
      <c r="F216" s="10">
        <v>2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56</v>
      </c>
      <c r="D217" s="10">
        <v>1</v>
      </c>
      <c r="E217" s="10">
        <v>52</v>
      </c>
      <c r="F217" s="10">
        <v>3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219</v>
      </c>
      <c r="D218" s="10">
        <v>14</v>
      </c>
      <c r="E218" s="10">
        <v>188</v>
      </c>
      <c r="F218" s="10">
        <v>17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64</v>
      </c>
      <c r="D219" s="10">
        <v>2</v>
      </c>
      <c r="E219" s="10">
        <v>60</v>
      </c>
      <c r="F219" s="10">
        <v>2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47</v>
      </c>
      <c r="D220" s="10">
        <v>3</v>
      </c>
      <c r="E220" s="10">
        <v>38</v>
      </c>
      <c r="F220" s="10">
        <v>6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31</v>
      </c>
      <c r="D221" s="10">
        <v>1</v>
      </c>
      <c r="E221" s="10">
        <v>28</v>
      </c>
      <c r="F221" s="10">
        <v>2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34</v>
      </c>
      <c r="D222" s="10">
        <v>4</v>
      </c>
      <c r="E222" s="10">
        <v>28</v>
      </c>
      <c r="F222" s="10">
        <v>2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43</v>
      </c>
      <c r="D223" s="10">
        <v>4</v>
      </c>
      <c r="E223" s="10">
        <v>34</v>
      </c>
      <c r="F223" s="10">
        <v>5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96</v>
      </c>
      <c r="D224" s="10">
        <v>2</v>
      </c>
      <c r="E224" s="10">
        <v>81</v>
      </c>
      <c r="F224" s="10">
        <v>13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20522</v>
      </c>
      <c r="D225" s="3">
        <v>6081</v>
      </c>
      <c r="E225" s="3">
        <v>13348</v>
      </c>
      <c r="F225" s="3">
        <v>1093</v>
      </c>
    </row>
    <row r="226" spans="1:11" ht="12" customHeight="1" x14ac:dyDescent="0.2">
      <c r="A226" s="38" t="s">
        <v>145</v>
      </c>
      <c r="B226" s="1" t="s">
        <v>8</v>
      </c>
      <c r="C226" s="10">
        <v>1378</v>
      </c>
      <c r="D226" s="10">
        <v>656</v>
      </c>
      <c r="E226" s="10">
        <v>63</v>
      </c>
      <c r="F226" s="10">
        <v>659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229</v>
      </c>
      <c r="D227" s="10">
        <v>19</v>
      </c>
      <c r="E227" s="10">
        <v>20</v>
      </c>
      <c r="F227" s="10">
        <v>190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226</v>
      </c>
      <c r="D228" s="10">
        <v>41</v>
      </c>
      <c r="E228" s="10">
        <v>15</v>
      </c>
      <c r="F228" s="10">
        <v>170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266</v>
      </c>
      <c r="D229" s="10">
        <v>87</v>
      </c>
      <c r="E229" s="10">
        <v>16</v>
      </c>
      <c r="F229" s="10">
        <v>163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314</v>
      </c>
      <c r="D230" s="10">
        <v>177</v>
      </c>
      <c r="E230" s="10">
        <v>11</v>
      </c>
      <c r="F230" s="10">
        <v>126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343</v>
      </c>
      <c r="D231" s="10">
        <v>332</v>
      </c>
      <c r="E231" s="10">
        <v>1</v>
      </c>
      <c r="F231" s="10">
        <v>10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1646</v>
      </c>
      <c r="D232" s="10">
        <v>1621</v>
      </c>
      <c r="E232" s="10">
        <v>13</v>
      </c>
      <c r="F232" s="10">
        <v>12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318</v>
      </c>
      <c r="D233" s="10">
        <v>315</v>
      </c>
      <c r="E233" s="10" t="s">
        <v>156</v>
      </c>
      <c r="F233" s="10">
        <v>3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310</v>
      </c>
      <c r="D234" s="10">
        <v>308</v>
      </c>
      <c r="E234" s="10">
        <v>1</v>
      </c>
      <c r="F234" s="10">
        <v>1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357</v>
      </c>
      <c r="D235" s="10">
        <v>355</v>
      </c>
      <c r="E235" s="10">
        <v>1</v>
      </c>
      <c r="F235" s="10">
        <v>1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322</v>
      </c>
      <c r="D236" s="10">
        <v>311</v>
      </c>
      <c r="E236" s="10">
        <v>6</v>
      </c>
      <c r="F236" s="10">
        <v>5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339</v>
      </c>
      <c r="D237" s="10">
        <v>332</v>
      </c>
      <c r="E237" s="10">
        <v>5</v>
      </c>
      <c r="F237" s="10">
        <v>2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1748</v>
      </c>
      <c r="D238" s="10">
        <v>1695</v>
      </c>
      <c r="E238" s="10">
        <v>47</v>
      </c>
      <c r="F238" s="10">
        <v>6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349</v>
      </c>
      <c r="D239" s="10">
        <v>340</v>
      </c>
      <c r="E239" s="10">
        <v>8</v>
      </c>
      <c r="F239" s="10">
        <v>1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353</v>
      </c>
      <c r="D240" s="10">
        <v>345</v>
      </c>
      <c r="E240" s="10">
        <v>7</v>
      </c>
      <c r="F240" s="10">
        <v>1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356</v>
      </c>
      <c r="D241" s="10">
        <v>345</v>
      </c>
      <c r="E241" s="10">
        <v>11</v>
      </c>
      <c r="F241" s="10" t="s">
        <v>156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359</v>
      </c>
      <c r="D242" s="10">
        <v>349</v>
      </c>
      <c r="E242" s="10">
        <v>8</v>
      </c>
      <c r="F242" s="10">
        <v>2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331</v>
      </c>
      <c r="D243" s="10">
        <v>316</v>
      </c>
      <c r="E243" s="10">
        <v>13</v>
      </c>
      <c r="F243" s="10">
        <v>2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1688</v>
      </c>
      <c r="D244" s="10">
        <v>1176</v>
      </c>
      <c r="E244" s="10">
        <v>503</v>
      </c>
      <c r="F244" s="10">
        <v>9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344</v>
      </c>
      <c r="D245" s="10">
        <v>320</v>
      </c>
      <c r="E245" s="10">
        <v>22</v>
      </c>
      <c r="F245" s="10">
        <v>2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323</v>
      </c>
      <c r="D246" s="10">
        <v>283</v>
      </c>
      <c r="E246" s="10">
        <v>40</v>
      </c>
      <c r="F246" s="10" t="s">
        <v>156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351</v>
      </c>
      <c r="D247" s="10">
        <v>285</v>
      </c>
      <c r="E247" s="10">
        <v>64</v>
      </c>
      <c r="F247" s="10">
        <v>2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331</v>
      </c>
      <c r="D248" s="10">
        <v>169</v>
      </c>
      <c r="E248" s="10">
        <v>159</v>
      </c>
      <c r="F248" s="10">
        <v>3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339</v>
      </c>
      <c r="D249" s="10">
        <v>119</v>
      </c>
      <c r="E249" s="10">
        <v>218</v>
      </c>
      <c r="F249" s="10">
        <v>2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1599</v>
      </c>
      <c r="D250" s="10">
        <v>343</v>
      </c>
      <c r="E250" s="10">
        <v>1232</v>
      </c>
      <c r="F250" s="10">
        <v>24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311</v>
      </c>
      <c r="D251" s="10">
        <v>83</v>
      </c>
      <c r="E251" s="10">
        <v>218</v>
      </c>
      <c r="F251" s="10">
        <v>10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352</v>
      </c>
      <c r="D252" s="10">
        <v>86</v>
      </c>
      <c r="E252" s="10">
        <v>261</v>
      </c>
      <c r="F252" s="10">
        <v>5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343</v>
      </c>
      <c r="D253" s="10">
        <v>91</v>
      </c>
      <c r="E253" s="10">
        <v>250</v>
      </c>
      <c r="F253" s="10">
        <v>2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306</v>
      </c>
      <c r="D254" s="10">
        <v>45</v>
      </c>
      <c r="E254" s="10">
        <v>259</v>
      </c>
      <c r="F254" s="10">
        <v>2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287</v>
      </c>
      <c r="D255" s="10">
        <v>38</v>
      </c>
      <c r="E255" s="10">
        <v>244</v>
      </c>
      <c r="F255" s="10">
        <v>5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1480</v>
      </c>
      <c r="D256" s="10">
        <v>145</v>
      </c>
      <c r="E256" s="10">
        <v>1317</v>
      </c>
      <c r="F256" s="10">
        <v>18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320</v>
      </c>
      <c r="D257" s="10">
        <v>34</v>
      </c>
      <c r="E257" s="10">
        <v>278</v>
      </c>
      <c r="F257" s="10">
        <v>8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312</v>
      </c>
      <c r="D258" s="10">
        <v>32</v>
      </c>
      <c r="E258" s="10">
        <v>276</v>
      </c>
      <c r="F258" s="10">
        <v>4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295</v>
      </c>
      <c r="D259" s="10">
        <v>23</v>
      </c>
      <c r="E259" s="10">
        <v>269</v>
      </c>
      <c r="F259" s="10">
        <v>3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282</v>
      </c>
      <c r="D260" s="10">
        <v>24</v>
      </c>
      <c r="E260" s="10">
        <v>256</v>
      </c>
      <c r="F260" s="10">
        <v>2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271</v>
      </c>
      <c r="D261" s="10">
        <v>32</v>
      </c>
      <c r="E261" s="10">
        <v>238</v>
      </c>
      <c r="F261" s="10">
        <v>1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1411</v>
      </c>
      <c r="D262" s="10">
        <v>87</v>
      </c>
      <c r="E262" s="10">
        <v>1305</v>
      </c>
      <c r="F262" s="10">
        <v>19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303</v>
      </c>
      <c r="D263" s="10">
        <v>16</v>
      </c>
      <c r="E263" s="10">
        <v>281</v>
      </c>
      <c r="F263" s="10">
        <v>6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280</v>
      </c>
      <c r="D264" s="10">
        <v>21</v>
      </c>
      <c r="E264" s="10">
        <v>254</v>
      </c>
      <c r="F264" s="10">
        <v>5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297</v>
      </c>
      <c r="D265" s="10">
        <v>18</v>
      </c>
      <c r="E265" s="10">
        <v>275</v>
      </c>
      <c r="F265" s="10">
        <v>4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275</v>
      </c>
      <c r="D266" s="10">
        <v>17</v>
      </c>
      <c r="E266" s="10">
        <v>255</v>
      </c>
      <c r="F266" s="10">
        <v>3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256</v>
      </c>
      <c r="D267" s="10">
        <v>15</v>
      </c>
      <c r="E267" s="10">
        <v>240</v>
      </c>
      <c r="F267" s="10">
        <v>1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1364</v>
      </c>
      <c r="D268" s="10">
        <v>76</v>
      </c>
      <c r="E268" s="10">
        <v>1270</v>
      </c>
      <c r="F268" s="10">
        <v>18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289</v>
      </c>
      <c r="D269" s="10">
        <v>15</v>
      </c>
      <c r="E269" s="10">
        <v>270</v>
      </c>
      <c r="F269" s="10">
        <v>4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285</v>
      </c>
      <c r="D270" s="10">
        <v>21</v>
      </c>
      <c r="E270" s="10">
        <v>260</v>
      </c>
      <c r="F270" s="10">
        <v>4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264</v>
      </c>
      <c r="D271" s="10">
        <v>13</v>
      </c>
      <c r="E271" s="10">
        <v>249</v>
      </c>
      <c r="F271" s="10">
        <v>2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230</v>
      </c>
      <c r="D272" s="10">
        <v>10</v>
      </c>
      <c r="E272" s="10">
        <v>215</v>
      </c>
      <c r="F272" s="10">
        <v>5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296</v>
      </c>
      <c r="D273" s="10">
        <v>17</v>
      </c>
      <c r="E273" s="10">
        <v>276</v>
      </c>
      <c r="F273" s="10">
        <v>3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1434</v>
      </c>
      <c r="D274" s="10">
        <v>70</v>
      </c>
      <c r="E274" s="10">
        <v>1342</v>
      </c>
      <c r="F274" s="10">
        <v>22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295</v>
      </c>
      <c r="D275" s="10">
        <v>11</v>
      </c>
      <c r="E275" s="10">
        <v>278</v>
      </c>
      <c r="F275" s="10">
        <v>6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283</v>
      </c>
      <c r="D276" s="10">
        <v>17</v>
      </c>
      <c r="E276" s="10">
        <v>260</v>
      </c>
      <c r="F276" s="10">
        <v>6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285</v>
      </c>
      <c r="D277" s="10">
        <v>18</v>
      </c>
      <c r="E277" s="10">
        <v>265</v>
      </c>
      <c r="F277" s="10">
        <v>2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280</v>
      </c>
      <c r="D278" s="10">
        <v>13</v>
      </c>
      <c r="E278" s="10">
        <v>262</v>
      </c>
      <c r="F278" s="10">
        <v>5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291</v>
      </c>
      <c r="D279" s="10">
        <v>11</v>
      </c>
      <c r="E279" s="10">
        <v>277</v>
      </c>
      <c r="F279" s="10">
        <v>3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1252</v>
      </c>
      <c r="D280" s="10">
        <v>48</v>
      </c>
      <c r="E280" s="10">
        <v>1169</v>
      </c>
      <c r="F280" s="10">
        <v>35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264</v>
      </c>
      <c r="D281" s="10">
        <v>11</v>
      </c>
      <c r="E281" s="10">
        <v>245</v>
      </c>
      <c r="F281" s="10">
        <v>8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237</v>
      </c>
      <c r="D282" s="10">
        <v>10</v>
      </c>
      <c r="E282" s="10">
        <v>221</v>
      </c>
      <c r="F282" s="10">
        <v>6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265</v>
      </c>
      <c r="D283" s="10">
        <v>7</v>
      </c>
      <c r="E283" s="10">
        <v>253</v>
      </c>
      <c r="F283" s="10">
        <v>5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235</v>
      </c>
      <c r="D284" s="10">
        <v>8</v>
      </c>
      <c r="E284" s="10">
        <v>216</v>
      </c>
      <c r="F284" s="10">
        <v>11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251</v>
      </c>
      <c r="D285" s="10">
        <v>12</v>
      </c>
      <c r="E285" s="10">
        <v>234</v>
      </c>
      <c r="F285" s="10">
        <v>5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1112</v>
      </c>
      <c r="D286" s="10">
        <v>34</v>
      </c>
      <c r="E286" s="10">
        <v>1045</v>
      </c>
      <c r="F286" s="10">
        <v>33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255</v>
      </c>
      <c r="D287" s="10">
        <v>3</v>
      </c>
      <c r="E287" s="10">
        <v>246</v>
      </c>
      <c r="F287" s="10">
        <v>6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219</v>
      </c>
      <c r="D288" s="10">
        <v>7</v>
      </c>
      <c r="E288" s="10">
        <v>205</v>
      </c>
      <c r="F288" s="10">
        <v>7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227</v>
      </c>
      <c r="D289" s="10">
        <v>8</v>
      </c>
      <c r="E289" s="10">
        <v>212</v>
      </c>
      <c r="F289" s="10">
        <v>7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204</v>
      </c>
      <c r="D290" s="10">
        <v>7</v>
      </c>
      <c r="E290" s="10">
        <v>189</v>
      </c>
      <c r="F290" s="10">
        <v>8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207</v>
      </c>
      <c r="D291" s="10">
        <v>9</v>
      </c>
      <c r="E291" s="10">
        <v>193</v>
      </c>
      <c r="F291" s="10">
        <v>5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1075</v>
      </c>
      <c r="D292" s="10">
        <v>29</v>
      </c>
      <c r="E292" s="10">
        <v>1005</v>
      </c>
      <c r="F292" s="10">
        <v>41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226</v>
      </c>
      <c r="D293" s="10">
        <v>5</v>
      </c>
      <c r="E293" s="10">
        <v>217</v>
      </c>
      <c r="F293" s="10">
        <v>4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224</v>
      </c>
      <c r="D294" s="10">
        <v>11</v>
      </c>
      <c r="E294" s="10">
        <v>202</v>
      </c>
      <c r="F294" s="10">
        <v>11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210</v>
      </c>
      <c r="D295" s="10">
        <v>4</v>
      </c>
      <c r="E295" s="10">
        <v>199</v>
      </c>
      <c r="F295" s="10">
        <v>7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218</v>
      </c>
      <c r="D296" s="10">
        <v>5</v>
      </c>
      <c r="E296" s="10">
        <v>202</v>
      </c>
      <c r="F296" s="10">
        <v>11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197</v>
      </c>
      <c r="D297" s="10">
        <v>4</v>
      </c>
      <c r="E297" s="10">
        <v>185</v>
      </c>
      <c r="F297" s="10">
        <v>8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959</v>
      </c>
      <c r="D298" s="10">
        <v>37</v>
      </c>
      <c r="E298" s="10">
        <v>882</v>
      </c>
      <c r="F298" s="10">
        <v>40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221</v>
      </c>
      <c r="D299" s="10">
        <v>8</v>
      </c>
      <c r="E299" s="10">
        <v>204</v>
      </c>
      <c r="F299" s="10">
        <v>9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196</v>
      </c>
      <c r="D300" s="10">
        <v>5</v>
      </c>
      <c r="E300" s="10">
        <v>183</v>
      </c>
      <c r="F300" s="10">
        <v>8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194</v>
      </c>
      <c r="D301" s="10">
        <v>8</v>
      </c>
      <c r="E301" s="10">
        <v>180</v>
      </c>
      <c r="F301" s="10">
        <v>6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195</v>
      </c>
      <c r="D302" s="10">
        <v>11</v>
      </c>
      <c r="E302" s="10">
        <v>175</v>
      </c>
      <c r="F302" s="10">
        <v>9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153</v>
      </c>
      <c r="D303" s="10">
        <v>5</v>
      </c>
      <c r="E303" s="10">
        <v>140</v>
      </c>
      <c r="F303" s="10">
        <v>8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837</v>
      </c>
      <c r="D304" s="10">
        <v>27</v>
      </c>
      <c r="E304" s="10">
        <v>763</v>
      </c>
      <c r="F304" s="10">
        <v>47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183</v>
      </c>
      <c r="D305" s="10">
        <v>6</v>
      </c>
      <c r="E305" s="10">
        <v>163</v>
      </c>
      <c r="F305" s="10">
        <v>14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188</v>
      </c>
      <c r="D306" s="10">
        <v>6</v>
      </c>
      <c r="E306" s="10">
        <v>173</v>
      </c>
      <c r="F306" s="10">
        <v>9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178</v>
      </c>
      <c r="D307" s="10">
        <v>6</v>
      </c>
      <c r="E307" s="10">
        <v>158</v>
      </c>
      <c r="F307" s="10">
        <v>14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152</v>
      </c>
      <c r="D308" s="10">
        <v>6</v>
      </c>
      <c r="E308" s="10">
        <v>140</v>
      </c>
      <c r="F308" s="10">
        <v>6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136</v>
      </c>
      <c r="D309" s="10">
        <v>3</v>
      </c>
      <c r="E309" s="10">
        <v>129</v>
      </c>
      <c r="F309" s="10">
        <v>4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687</v>
      </c>
      <c r="D310" s="10">
        <v>13</v>
      </c>
      <c r="E310" s="10">
        <v>623</v>
      </c>
      <c r="F310" s="10">
        <v>51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138</v>
      </c>
      <c r="D311" s="10">
        <v>2</v>
      </c>
      <c r="E311" s="10">
        <v>131</v>
      </c>
      <c r="F311" s="10">
        <v>5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142</v>
      </c>
      <c r="D312" s="10">
        <v>2</v>
      </c>
      <c r="E312" s="10">
        <v>131</v>
      </c>
      <c r="F312" s="10">
        <v>9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150</v>
      </c>
      <c r="D313" s="10">
        <v>1</v>
      </c>
      <c r="E313" s="10">
        <v>138</v>
      </c>
      <c r="F313" s="10">
        <v>11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150</v>
      </c>
      <c r="D314" s="10">
        <v>2</v>
      </c>
      <c r="E314" s="10">
        <v>132</v>
      </c>
      <c r="F314" s="10">
        <v>16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107</v>
      </c>
      <c r="D315" s="10">
        <v>6</v>
      </c>
      <c r="E315" s="10">
        <v>91</v>
      </c>
      <c r="F315" s="10">
        <v>10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420</v>
      </c>
      <c r="D316" s="10">
        <v>9</v>
      </c>
      <c r="E316" s="10">
        <v>386</v>
      </c>
      <c r="F316" s="10">
        <v>25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104</v>
      </c>
      <c r="D317" s="10" t="s">
        <v>156</v>
      </c>
      <c r="E317" s="10">
        <v>97</v>
      </c>
      <c r="F317" s="10">
        <v>7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107</v>
      </c>
      <c r="D318" s="10">
        <v>3</v>
      </c>
      <c r="E318" s="10">
        <v>99</v>
      </c>
      <c r="F318" s="10">
        <v>5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73</v>
      </c>
      <c r="D319" s="10">
        <v>1</v>
      </c>
      <c r="E319" s="10">
        <v>67</v>
      </c>
      <c r="F319" s="10">
        <v>5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74</v>
      </c>
      <c r="D320" s="10">
        <v>3</v>
      </c>
      <c r="E320" s="10">
        <v>68</v>
      </c>
      <c r="F320" s="10">
        <v>3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62</v>
      </c>
      <c r="D321" s="10">
        <v>2</v>
      </c>
      <c r="E321" s="10">
        <v>55</v>
      </c>
      <c r="F321" s="10">
        <v>5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259</v>
      </c>
      <c r="D322" s="10">
        <v>9</v>
      </c>
      <c r="E322" s="10">
        <v>234</v>
      </c>
      <c r="F322" s="10">
        <v>16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75</v>
      </c>
      <c r="D323" s="10">
        <v>3</v>
      </c>
      <c r="E323" s="10">
        <v>66</v>
      </c>
      <c r="F323" s="10">
        <v>6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51</v>
      </c>
      <c r="D324" s="10">
        <v>1</v>
      </c>
      <c r="E324" s="10">
        <v>47</v>
      </c>
      <c r="F324" s="10">
        <v>3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50</v>
      </c>
      <c r="D325" s="10">
        <v>3</v>
      </c>
      <c r="E325" s="10">
        <v>44</v>
      </c>
      <c r="F325" s="10">
        <v>3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43</v>
      </c>
      <c r="D326" s="10">
        <v>1</v>
      </c>
      <c r="E326" s="10">
        <v>40</v>
      </c>
      <c r="F326" s="10">
        <v>2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40</v>
      </c>
      <c r="D327" s="10">
        <v>1</v>
      </c>
      <c r="E327" s="10">
        <v>37</v>
      </c>
      <c r="F327" s="10">
        <v>2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115</v>
      </c>
      <c r="D328" s="10">
        <v>3</v>
      </c>
      <c r="E328" s="10">
        <v>98</v>
      </c>
      <c r="F328" s="10">
        <v>14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32</v>
      </c>
      <c r="D329" s="10">
        <v>1</v>
      </c>
      <c r="E329" s="10">
        <v>26</v>
      </c>
      <c r="F329" s="10">
        <v>5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32</v>
      </c>
      <c r="D330" s="10">
        <v>1</v>
      </c>
      <c r="E330" s="10">
        <v>28</v>
      </c>
      <c r="F330" s="10">
        <v>3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19</v>
      </c>
      <c r="D331" s="10" t="s">
        <v>156</v>
      </c>
      <c r="E331" s="10">
        <v>16</v>
      </c>
      <c r="F331" s="10">
        <v>3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15</v>
      </c>
      <c r="D332" s="10" t="s">
        <v>156</v>
      </c>
      <c r="E332" s="10">
        <v>14</v>
      </c>
      <c r="F332" s="10">
        <v>1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17</v>
      </c>
      <c r="D333" s="10">
        <v>1</v>
      </c>
      <c r="E333" s="10">
        <v>14</v>
      </c>
      <c r="F333" s="10">
        <v>2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58</v>
      </c>
      <c r="D334" s="5">
        <v>3</v>
      </c>
      <c r="E334" s="5">
        <v>51</v>
      </c>
      <c r="F334" s="5">
        <v>4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7.6640625" customWidth="1"/>
    <col min="4" max="4" width="15.6640625" customWidth="1"/>
    <col min="5" max="5" width="18.1640625" customWidth="1"/>
    <col min="6" max="6" width="14.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137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62700</v>
      </c>
      <c r="D5" s="3">
        <v>18815</v>
      </c>
      <c r="E5" s="3">
        <v>40669</v>
      </c>
      <c r="F5" s="3">
        <v>3216</v>
      </c>
    </row>
    <row r="6" spans="1:32" ht="12" customHeight="1" x14ac:dyDescent="0.2">
      <c r="A6" s="38" t="s">
        <v>145</v>
      </c>
      <c r="B6" s="1" t="s">
        <v>8</v>
      </c>
      <c r="C6" s="10">
        <v>3883</v>
      </c>
      <c r="D6" s="10">
        <v>1714</v>
      </c>
      <c r="E6" s="10">
        <v>166</v>
      </c>
      <c r="F6" s="10">
        <v>2003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678</v>
      </c>
      <c r="D7" s="10">
        <v>38</v>
      </c>
      <c r="E7" s="10">
        <v>33</v>
      </c>
      <c r="F7" s="10">
        <v>607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675</v>
      </c>
      <c r="D8" s="10">
        <v>95</v>
      </c>
      <c r="E8" s="10">
        <v>32</v>
      </c>
      <c r="F8" s="10">
        <v>548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843</v>
      </c>
      <c r="D9" s="10">
        <v>232</v>
      </c>
      <c r="E9" s="10">
        <v>50</v>
      </c>
      <c r="F9" s="10">
        <v>561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807</v>
      </c>
      <c r="D10" s="10">
        <v>512</v>
      </c>
      <c r="E10" s="10">
        <v>26</v>
      </c>
      <c r="F10" s="10">
        <v>269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880</v>
      </c>
      <c r="D11" s="10">
        <v>837</v>
      </c>
      <c r="E11" s="10">
        <v>25</v>
      </c>
      <c r="F11" s="10">
        <v>18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5037</v>
      </c>
      <c r="D12" s="10">
        <v>4943</v>
      </c>
      <c r="E12" s="10">
        <v>64</v>
      </c>
      <c r="F12" s="10">
        <v>30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926</v>
      </c>
      <c r="D13" s="10">
        <v>904</v>
      </c>
      <c r="E13" s="10">
        <v>10</v>
      </c>
      <c r="F13" s="10">
        <v>12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969</v>
      </c>
      <c r="D14" s="10">
        <v>948</v>
      </c>
      <c r="E14" s="10">
        <v>17</v>
      </c>
      <c r="F14" s="10">
        <v>4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1069</v>
      </c>
      <c r="D15" s="10">
        <v>1056</v>
      </c>
      <c r="E15" s="10">
        <v>11</v>
      </c>
      <c r="F15" s="10">
        <v>2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1026</v>
      </c>
      <c r="D16" s="10">
        <v>1007</v>
      </c>
      <c r="E16" s="10">
        <v>13</v>
      </c>
      <c r="F16" s="10">
        <v>6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1047</v>
      </c>
      <c r="D17" s="10">
        <v>1028</v>
      </c>
      <c r="E17" s="10">
        <v>13</v>
      </c>
      <c r="F17" s="10">
        <v>6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4945</v>
      </c>
      <c r="D18" s="10">
        <v>4794</v>
      </c>
      <c r="E18" s="10">
        <v>136</v>
      </c>
      <c r="F18" s="10">
        <v>15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1001</v>
      </c>
      <c r="D19" s="10">
        <v>983</v>
      </c>
      <c r="E19" s="10">
        <v>13</v>
      </c>
      <c r="F19" s="10">
        <v>5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922</v>
      </c>
      <c r="D20" s="10">
        <v>903</v>
      </c>
      <c r="E20" s="10">
        <v>19</v>
      </c>
      <c r="F20" s="10" t="s">
        <v>156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1009</v>
      </c>
      <c r="D21" s="10">
        <v>981</v>
      </c>
      <c r="E21" s="10">
        <v>25</v>
      </c>
      <c r="F21" s="10">
        <v>3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1027</v>
      </c>
      <c r="D22" s="10">
        <v>987</v>
      </c>
      <c r="E22" s="10">
        <v>37</v>
      </c>
      <c r="F22" s="10">
        <v>3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986</v>
      </c>
      <c r="D23" s="10">
        <v>940</v>
      </c>
      <c r="E23" s="10">
        <v>42</v>
      </c>
      <c r="F23" s="10">
        <v>4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4720</v>
      </c>
      <c r="D24" s="10">
        <v>3485</v>
      </c>
      <c r="E24" s="10">
        <v>1207</v>
      </c>
      <c r="F24" s="10">
        <v>28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935</v>
      </c>
      <c r="D25" s="10">
        <v>863</v>
      </c>
      <c r="E25" s="10">
        <v>69</v>
      </c>
      <c r="F25" s="10">
        <v>3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896</v>
      </c>
      <c r="D26" s="10">
        <v>790</v>
      </c>
      <c r="E26" s="10">
        <v>103</v>
      </c>
      <c r="F26" s="10">
        <v>3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1056</v>
      </c>
      <c r="D27" s="10">
        <v>880</v>
      </c>
      <c r="E27" s="10">
        <v>170</v>
      </c>
      <c r="F27" s="10">
        <v>6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938</v>
      </c>
      <c r="D28" s="10">
        <v>555</v>
      </c>
      <c r="E28" s="10">
        <v>375</v>
      </c>
      <c r="F28" s="10">
        <v>8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895</v>
      </c>
      <c r="D29" s="10">
        <v>397</v>
      </c>
      <c r="E29" s="10">
        <v>490</v>
      </c>
      <c r="F29" s="10">
        <v>8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4476</v>
      </c>
      <c r="D30" s="10">
        <v>1366</v>
      </c>
      <c r="E30" s="10">
        <v>3067</v>
      </c>
      <c r="F30" s="10">
        <v>43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886</v>
      </c>
      <c r="D31" s="10">
        <v>358</v>
      </c>
      <c r="E31" s="10">
        <v>518</v>
      </c>
      <c r="F31" s="10">
        <v>10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920</v>
      </c>
      <c r="D32" s="10">
        <v>312</v>
      </c>
      <c r="E32" s="10">
        <v>601</v>
      </c>
      <c r="F32" s="10">
        <v>7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949</v>
      </c>
      <c r="D33" s="10">
        <v>276</v>
      </c>
      <c r="E33" s="10">
        <v>663</v>
      </c>
      <c r="F33" s="10">
        <v>10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889</v>
      </c>
      <c r="D34" s="10">
        <v>232</v>
      </c>
      <c r="E34" s="10">
        <v>650</v>
      </c>
      <c r="F34" s="10">
        <v>7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832</v>
      </c>
      <c r="D35" s="10">
        <v>188</v>
      </c>
      <c r="E35" s="10">
        <v>635</v>
      </c>
      <c r="F35" s="10">
        <v>9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4389</v>
      </c>
      <c r="D36" s="10">
        <v>686</v>
      </c>
      <c r="E36" s="10">
        <v>3639</v>
      </c>
      <c r="F36" s="10">
        <v>64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920</v>
      </c>
      <c r="D37" s="10">
        <v>192</v>
      </c>
      <c r="E37" s="10">
        <v>715</v>
      </c>
      <c r="F37" s="10">
        <v>13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883</v>
      </c>
      <c r="D38" s="10">
        <v>153</v>
      </c>
      <c r="E38" s="10">
        <v>714</v>
      </c>
      <c r="F38" s="10">
        <v>16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848</v>
      </c>
      <c r="D39" s="10">
        <v>122</v>
      </c>
      <c r="E39" s="10">
        <v>716</v>
      </c>
      <c r="F39" s="10">
        <v>10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842</v>
      </c>
      <c r="D40" s="10">
        <v>115</v>
      </c>
      <c r="E40" s="10">
        <v>718</v>
      </c>
      <c r="F40" s="10">
        <v>9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896</v>
      </c>
      <c r="D41" s="10">
        <v>104</v>
      </c>
      <c r="E41" s="10">
        <v>776</v>
      </c>
      <c r="F41" s="10">
        <v>16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4510</v>
      </c>
      <c r="D42" s="10">
        <v>502</v>
      </c>
      <c r="E42" s="10">
        <v>3944</v>
      </c>
      <c r="F42" s="10">
        <v>64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970</v>
      </c>
      <c r="D43" s="10">
        <v>119</v>
      </c>
      <c r="E43" s="10">
        <v>838</v>
      </c>
      <c r="F43" s="10">
        <v>13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927</v>
      </c>
      <c r="D44" s="10">
        <v>103</v>
      </c>
      <c r="E44" s="10">
        <v>807</v>
      </c>
      <c r="F44" s="10">
        <v>17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900</v>
      </c>
      <c r="D45" s="10">
        <v>105</v>
      </c>
      <c r="E45" s="10">
        <v>779</v>
      </c>
      <c r="F45" s="10">
        <v>16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834</v>
      </c>
      <c r="D46" s="10">
        <v>87</v>
      </c>
      <c r="E46" s="10">
        <v>739</v>
      </c>
      <c r="F46" s="10">
        <v>8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879</v>
      </c>
      <c r="D47" s="10">
        <v>88</v>
      </c>
      <c r="E47" s="10">
        <v>781</v>
      </c>
      <c r="F47" s="10">
        <v>10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4486</v>
      </c>
      <c r="D48" s="10">
        <v>386</v>
      </c>
      <c r="E48" s="10">
        <v>4033</v>
      </c>
      <c r="F48" s="10">
        <v>67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898</v>
      </c>
      <c r="D49" s="10">
        <v>81</v>
      </c>
      <c r="E49" s="10">
        <v>805</v>
      </c>
      <c r="F49" s="10">
        <v>12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897</v>
      </c>
      <c r="D50" s="10">
        <v>84</v>
      </c>
      <c r="E50" s="10">
        <v>796</v>
      </c>
      <c r="F50" s="10">
        <v>17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873</v>
      </c>
      <c r="D51" s="10">
        <v>86</v>
      </c>
      <c r="E51" s="10">
        <v>773</v>
      </c>
      <c r="F51" s="10">
        <v>14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895</v>
      </c>
      <c r="D52" s="10">
        <v>71</v>
      </c>
      <c r="E52" s="10">
        <v>814</v>
      </c>
      <c r="F52" s="10">
        <v>10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923</v>
      </c>
      <c r="D53" s="10">
        <v>64</v>
      </c>
      <c r="E53" s="10">
        <v>845</v>
      </c>
      <c r="F53" s="10">
        <v>14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4650</v>
      </c>
      <c r="D54" s="10">
        <v>281</v>
      </c>
      <c r="E54" s="10">
        <v>4303</v>
      </c>
      <c r="F54" s="10">
        <v>66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961</v>
      </c>
      <c r="D55" s="10">
        <v>59</v>
      </c>
      <c r="E55" s="10">
        <v>889</v>
      </c>
      <c r="F55" s="10">
        <v>13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874</v>
      </c>
      <c r="D56" s="10">
        <v>60</v>
      </c>
      <c r="E56" s="10">
        <v>799</v>
      </c>
      <c r="F56" s="10">
        <v>15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962</v>
      </c>
      <c r="D57" s="10">
        <v>56</v>
      </c>
      <c r="E57" s="10">
        <v>894</v>
      </c>
      <c r="F57" s="10">
        <v>12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928</v>
      </c>
      <c r="D58" s="10">
        <v>60</v>
      </c>
      <c r="E58" s="10">
        <v>855</v>
      </c>
      <c r="F58" s="10">
        <v>13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925</v>
      </c>
      <c r="D59" s="10">
        <v>46</v>
      </c>
      <c r="E59" s="10">
        <v>866</v>
      </c>
      <c r="F59" s="10">
        <v>13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3937</v>
      </c>
      <c r="D60" s="10">
        <v>172</v>
      </c>
      <c r="E60" s="10">
        <v>3675</v>
      </c>
      <c r="F60" s="10">
        <v>90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824</v>
      </c>
      <c r="D61" s="10">
        <v>41</v>
      </c>
      <c r="E61" s="10">
        <v>769</v>
      </c>
      <c r="F61" s="10">
        <v>14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847</v>
      </c>
      <c r="D62" s="10">
        <v>29</v>
      </c>
      <c r="E62" s="10">
        <v>803</v>
      </c>
      <c r="F62" s="10">
        <v>15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732</v>
      </c>
      <c r="D63" s="10">
        <v>35</v>
      </c>
      <c r="E63" s="10">
        <v>683</v>
      </c>
      <c r="F63" s="10">
        <v>14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770</v>
      </c>
      <c r="D64" s="10">
        <v>37</v>
      </c>
      <c r="E64" s="10">
        <v>714</v>
      </c>
      <c r="F64" s="10">
        <v>19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764</v>
      </c>
      <c r="D65" s="10">
        <v>30</v>
      </c>
      <c r="E65" s="10">
        <v>706</v>
      </c>
      <c r="F65" s="10">
        <v>28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3534</v>
      </c>
      <c r="D66" s="10">
        <v>120</v>
      </c>
      <c r="E66" s="10">
        <v>3315</v>
      </c>
      <c r="F66" s="10">
        <v>99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759</v>
      </c>
      <c r="D67" s="10">
        <v>23</v>
      </c>
      <c r="E67" s="10">
        <v>715</v>
      </c>
      <c r="F67" s="10">
        <v>21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727</v>
      </c>
      <c r="D68" s="10">
        <v>31</v>
      </c>
      <c r="E68" s="10">
        <v>681</v>
      </c>
      <c r="F68" s="10">
        <v>15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692</v>
      </c>
      <c r="D69" s="10">
        <v>27</v>
      </c>
      <c r="E69" s="10">
        <v>643</v>
      </c>
      <c r="F69" s="10">
        <v>22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657</v>
      </c>
      <c r="D70" s="10">
        <v>18</v>
      </c>
      <c r="E70" s="10">
        <v>621</v>
      </c>
      <c r="F70" s="10">
        <v>18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699</v>
      </c>
      <c r="D71" s="10">
        <v>21</v>
      </c>
      <c r="E71" s="10">
        <v>655</v>
      </c>
      <c r="F71" s="10">
        <v>23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3333</v>
      </c>
      <c r="D72" s="10">
        <v>92</v>
      </c>
      <c r="E72" s="10">
        <v>3123</v>
      </c>
      <c r="F72" s="10">
        <v>118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653</v>
      </c>
      <c r="D73" s="10">
        <v>18</v>
      </c>
      <c r="E73" s="10">
        <v>613</v>
      </c>
      <c r="F73" s="10">
        <v>22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684</v>
      </c>
      <c r="D74" s="10">
        <v>18</v>
      </c>
      <c r="E74" s="10">
        <v>638</v>
      </c>
      <c r="F74" s="10">
        <v>28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688</v>
      </c>
      <c r="D75" s="10">
        <v>23</v>
      </c>
      <c r="E75" s="10">
        <v>637</v>
      </c>
      <c r="F75" s="10">
        <v>28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659</v>
      </c>
      <c r="D76" s="10">
        <v>18</v>
      </c>
      <c r="E76" s="10">
        <v>624</v>
      </c>
      <c r="F76" s="10">
        <v>17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649</v>
      </c>
      <c r="D77" s="10">
        <v>15</v>
      </c>
      <c r="E77" s="10">
        <v>611</v>
      </c>
      <c r="F77" s="10">
        <v>23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2906</v>
      </c>
      <c r="D78" s="10">
        <v>61</v>
      </c>
      <c r="E78" s="10">
        <v>2731</v>
      </c>
      <c r="F78" s="10">
        <v>114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641</v>
      </c>
      <c r="D79" s="10">
        <v>13</v>
      </c>
      <c r="E79" s="10">
        <v>597</v>
      </c>
      <c r="F79" s="10">
        <v>31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558</v>
      </c>
      <c r="D80" s="10">
        <v>10</v>
      </c>
      <c r="E80" s="10">
        <v>524</v>
      </c>
      <c r="F80" s="10">
        <v>24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589</v>
      </c>
      <c r="D81" s="10">
        <v>15</v>
      </c>
      <c r="E81" s="10">
        <v>556</v>
      </c>
      <c r="F81" s="10">
        <v>18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592</v>
      </c>
      <c r="D82" s="10">
        <v>13</v>
      </c>
      <c r="E82" s="10">
        <v>553</v>
      </c>
      <c r="F82" s="10">
        <v>26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526</v>
      </c>
      <c r="D83" s="10">
        <v>10</v>
      </c>
      <c r="E83" s="10">
        <v>501</v>
      </c>
      <c r="F83" s="10">
        <v>15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2521</v>
      </c>
      <c r="D84" s="10">
        <v>50</v>
      </c>
      <c r="E84" s="10">
        <v>2372</v>
      </c>
      <c r="F84" s="10">
        <v>99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558</v>
      </c>
      <c r="D85" s="10">
        <v>9</v>
      </c>
      <c r="E85" s="10">
        <v>530</v>
      </c>
      <c r="F85" s="10">
        <v>19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510</v>
      </c>
      <c r="D86" s="10">
        <v>9</v>
      </c>
      <c r="E86" s="10">
        <v>478</v>
      </c>
      <c r="F86" s="10">
        <v>23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499</v>
      </c>
      <c r="D87" s="10">
        <v>9</v>
      </c>
      <c r="E87" s="10">
        <v>466</v>
      </c>
      <c r="F87" s="10">
        <v>24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496</v>
      </c>
      <c r="D88" s="10">
        <v>12</v>
      </c>
      <c r="E88" s="10">
        <v>471</v>
      </c>
      <c r="F88" s="10">
        <v>13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458</v>
      </c>
      <c r="D89" s="10">
        <v>11</v>
      </c>
      <c r="E89" s="10">
        <v>427</v>
      </c>
      <c r="F89" s="10">
        <v>20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2081</v>
      </c>
      <c r="D90" s="10">
        <v>42</v>
      </c>
      <c r="E90" s="10">
        <v>1930</v>
      </c>
      <c r="F90" s="10">
        <v>109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441</v>
      </c>
      <c r="D91" s="10">
        <v>13</v>
      </c>
      <c r="E91" s="10">
        <v>399</v>
      </c>
      <c r="F91" s="10">
        <v>29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456</v>
      </c>
      <c r="D92" s="10">
        <v>11</v>
      </c>
      <c r="E92" s="10">
        <v>425</v>
      </c>
      <c r="F92" s="10">
        <v>20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427</v>
      </c>
      <c r="D93" s="10">
        <v>6</v>
      </c>
      <c r="E93" s="10">
        <v>395</v>
      </c>
      <c r="F93" s="10">
        <v>26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380</v>
      </c>
      <c r="D94" s="10">
        <v>7</v>
      </c>
      <c r="E94" s="10">
        <v>354</v>
      </c>
      <c r="F94" s="10">
        <v>19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377</v>
      </c>
      <c r="D95" s="10">
        <v>5</v>
      </c>
      <c r="E95" s="10">
        <v>357</v>
      </c>
      <c r="F95" s="10">
        <v>15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1511</v>
      </c>
      <c r="D96" s="10">
        <v>50</v>
      </c>
      <c r="E96" s="10">
        <v>1384</v>
      </c>
      <c r="F96" s="10">
        <v>77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374</v>
      </c>
      <c r="D97" s="10">
        <v>10</v>
      </c>
      <c r="E97" s="10">
        <v>352</v>
      </c>
      <c r="F97" s="10">
        <v>12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313</v>
      </c>
      <c r="D98" s="10">
        <v>7</v>
      </c>
      <c r="E98" s="10">
        <v>296</v>
      </c>
      <c r="F98" s="10">
        <v>10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298</v>
      </c>
      <c r="D99" s="10">
        <v>11</v>
      </c>
      <c r="E99" s="10">
        <v>264</v>
      </c>
      <c r="F99" s="10">
        <v>23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279</v>
      </c>
      <c r="D100" s="10">
        <v>12</v>
      </c>
      <c r="E100" s="10">
        <v>248</v>
      </c>
      <c r="F100" s="10">
        <v>19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247</v>
      </c>
      <c r="D101" s="10">
        <v>10</v>
      </c>
      <c r="E101" s="10">
        <v>224</v>
      </c>
      <c r="F101" s="10">
        <v>13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941</v>
      </c>
      <c r="D102" s="10">
        <v>29</v>
      </c>
      <c r="E102" s="10">
        <v>852</v>
      </c>
      <c r="F102" s="10">
        <v>60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242</v>
      </c>
      <c r="D103" s="10">
        <v>14</v>
      </c>
      <c r="E103" s="10">
        <v>215</v>
      </c>
      <c r="F103" s="10">
        <v>13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200</v>
      </c>
      <c r="D104" s="10">
        <v>4</v>
      </c>
      <c r="E104" s="10">
        <v>188</v>
      </c>
      <c r="F104" s="10">
        <v>8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185</v>
      </c>
      <c r="D105" s="10">
        <v>5</v>
      </c>
      <c r="E105" s="10">
        <v>172</v>
      </c>
      <c r="F105" s="10">
        <v>8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162</v>
      </c>
      <c r="D106" s="10">
        <v>6</v>
      </c>
      <c r="E106" s="10">
        <v>144</v>
      </c>
      <c r="F106" s="10">
        <v>12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152</v>
      </c>
      <c r="D107" s="10" t="s">
        <v>156</v>
      </c>
      <c r="E107" s="10">
        <v>133</v>
      </c>
      <c r="F107" s="10">
        <v>19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514</v>
      </c>
      <c r="D108" s="10">
        <v>19</v>
      </c>
      <c r="E108" s="10">
        <v>451</v>
      </c>
      <c r="F108" s="10">
        <v>44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119</v>
      </c>
      <c r="D109" s="10">
        <v>3</v>
      </c>
      <c r="E109" s="10">
        <v>104</v>
      </c>
      <c r="F109" s="10">
        <v>12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119</v>
      </c>
      <c r="D110" s="10">
        <v>2</v>
      </c>
      <c r="E110" s="10">
        <v>109</v>
      </c>
      <c r="F110" s="10">
        <v>8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103</v>
      </c>
      <c r="D111" s="10">
        <v>7</v>
      </c>
      <c r="E111" s="10">
        <v>83</v>
      </c>
      <c r="F111" s="10">
        <v>13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82</v>
      </c>
      <c r="D112" s="10">
        <v>3</v>
      </c>
      <c r="E112" s="10">
        <v>75</v>
      </c>
      <c r="F112" s="10">
        <v>4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91</v>
      </c>
      <c r="D113" s="10">
        <v>4</v>
      </c>
      <c r="E113" s="10">
        <v>80</v>
      </c>
      <c r="F113" s="10">
        <v>7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326</v>
      </c>
      <c r="D114" s="10">
        <v>23</v>
      </c>
      <c r="E114" s="10">
        <v>277</v>
      </c>
      <c r="F114" s="10">
        <v>26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32711</v>
      </c>
      <c r="D115" s="3">
        <v>10046</v>
      </c>
      <c r="E115" s="3">
        <v>21110</v>
      </c>
      <c r="F115" s="3">
        <v>1555</v>
      </c>
    </row>
    <row r="116" spans="1:11" ht="12" customHeight="1" x14ac:dyDescent="0.2">
      <c r="A116" s="38" t="s">
        <v>145</v>
      </c>
      <c r="B116" s="1" t="s">
        <v>8</v>
      </c>
      <c r="C116" s="10">
        <v>1914</v>
      </c>
      <c r="D116" s="10">
        <v>863</v>
      </c>
      <c r="E116" s="10">
        <v>77</v>
      </c>
      <c r="F116" s="10">
        <v>974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337</v>
      </c>
      <c r="D117" s="10">
        <v>21</v>
      </c>
      <c r="E117" s="10">
        <v>18</v>
      </c>
      <c r="F117" s="10">
        <v>298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332</v>
      </c>
      <c r="D118" s="10">
        <v>50</v>
      </c>
      <c r="E118" s="10">
        <v>13</v>
      </c>
      <c r="F118" s="10">
        <v>269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407</v>
      </c>
      <c r="D119" s="10">
        <v>123</v>
      </c>
      <c r="E119" s="10">
        <v>19</v>
      </c>
      <c r="F119" s="10">
        <v>265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391</v>
      </c>
      <c r="D120" s="10">
        <v>241</v>
      </c>
      <c r="E120" s="10">
        <v>14</v>
      </c>
      <c r="F120" s="10">
        <v>136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447</v>
      </c>
      <c r="D121" s="10">
        <v>428</v>
      </c>
      <c r="E121" s="10">
        <v>13</v>
      </c>
      <c r="F121" s="10">
        <v>6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2515</v>
      </c>
      <c r="D122" s="10">
        <v>2474</v>
      </c>
      <c r="E122" s="10">
        <v>27</v>
      </c>
      <c r="F122" s="10">
        <v>14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473</v>
      </c>
      <c r="D123" s="10">
        <v>462</v>
      </c>
      <c r="E123" s="10">
        <v>4</v>
      </c>
      <c r="F123" s="10">
        <v>7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465</v>
      </c>
      <c r="D124" s="10">
        <v>456</v>
      </c>
      <c r="E124" s="10">
        <v>6</v>
      </c>
      <c r="F124" s="10">
        <v>3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531</v>
      </c>
      <c r="D125" s="10">
        <v>526</v>
      </c>
      <c r="E125" s="10">
        <v>4</v>
      </c>
      <c r="F125" s="10">
        <v>1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525</v>
      </c>
      <c r="D126" s="10">
        <v>516</v>
      </c>
      <c r="E126" s="10">
        <v>6</v>
      </c>
      <c r="F126" s="10">
        <v>3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521</v>
      </c>
      <c r="D127" s="10">
        <v>514</v>
      </c>
      <c r="E127" s="10">
        <v>7</v>
      </c>
      <c r="F127" s="10" t="s">
        <v>156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2520</v>
      </c>
      <c r="D128" s="10">
        <v>2456</v>
      </c>
      <c r="E128" s="10">
        <v>57</v>
      </c>
      <c r="F128" s="10">
        <v>7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512</v>
      </c>
      <c r="D129" s="10">
        <v>506</v>
      </c>
      <c r="E129" s="10">
        <v>5</v>
      </c>
      <c r="F129" s="10">
        <v>1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464</v>
      </c>
      <c r="D130" s="10">
        <v>454</v>
      </c>
      <c r="E130" s="10">
        <v>10</v>
      </c>
      <c r="F130" s="10" t="s">
        <v>156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520</v>
      </c>
      <c r="D131" s="10">
        <v>511</v>
      </c>
      <c r="E131" s="10">
        <v>8</v>
      </c>
      <c r="F131" s="10">
        <v>1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515</v>
      </c>
      <c r="D132" s="10">
        <v>495</v>
      </c>
      <c r="E132" s="10">
        <v>18</v>
      </c>
      <c r="F132" s="10">
        <v>2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509</v>
      </c>
      <c r="D133" s="10">
        <v>490</v>
      </c>
      <c r="E133" s="10">
        <v>16</v>
      </c>
      <c r="F133" s="10">
        <v>3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2333</v>
      </c>
      <c r="D134" s="10">
        <v>1807</v>
      </c>
      <c r="E134" s="10">
        <v>518</v>
      </c>
      <c r="F134" s="10">
        <v>8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475</v>
      </c>
      <c r="D135" s="10">
        <v>446</v>
      </c>
      <c r="E135" s="10">
        <v>28</v>
      </c>
      <c r="F135" s="10">
        <v>1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433</v>
      </c>
      <c r="D136" s="10">
        <v>399</v>
      </c>
      <c r="E136" s="10">
        <v>32</v>
      </c>
      <c r="F136" s="10">
        <v>2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505</v>
      </c>
      <c r="D137" s="10">
        <v>443</v>
      </c>
      <c r="E137" s="10">
        <v>62</v>
      </c>
      <c r="F137" s="10" t="s">
        <v>156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456</v>
      </c>
      <c r="D138" s="10">
        <v>286</v>
      </c>
      <c r="E138" s="10">
        <v>169</v>
      </c>
      <c r="F138" s="10">
        <v>1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464</v>
      </c>
      <c r="D139" s="10">
        <v>233</v>
      </c>
      <c r="E139" s="10">
        <v>227</v>
      </c>
      <c r="F139" s="10">
        <v>4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2280</v>
      </c>
      <c r="D140" s="10">
        <v>856</v>
      </c>
      <c r="E140" s="10">
        <v>1403</v>
      </c>
      <c r="F140" s="10">
        <v>21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460</v>
      </c>
      <c r="D141" s="10">
        <v>235</v>
      </c>
      <c r="E141" s="10">
        <v>220</v>
      </c>
      <c r="F141" s="10">
        <v>5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441</v>
      </c>
      <c r="D142" s="10">
        <v>179</v>
      </c>
      <c r="E142" s="10">
        <v>259</v>
      </c>
      <c r="F142" s="10">
        <v>3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499</v>
      </c>
      <c r="D143" s="10">
        <v>173</v>
      </c>
      <c r="E143" s="10">
        <v>320</v>
      </c>
      <c r="F143" s="10">
        <v>6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463</v>
      </c>
      <c r="D144" s="10">
        <v>142</v>
      </c>
      <c r="E144" s="10">
        <v>318</v>
      </c>
      <c r="F144" s="10">
        <v>3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417</v>
      </c>
      <c r="D145" s="10">
        <v>127</v>
      </c>
      <c r="E145" s="10">
        <v>286</v>
      </c>
      <c r="F145" s="10">
        <v>4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2315</v>
      </c>
      <c r="D146" s="10">
        <v>445</v>
      </c>
      <c r="E146" s="10">
        <v>1846</v>
      </c>
      <c r="F146" s="10">
        <v>24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475</v>
      </c>
      <c r="D147" s="10">
        <v>124</v>
      </c>
      <c r="E147" s="10">
        <v>349</v>
      </c>
      <c r="F147" s="10">
        <v>2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471</v>
      </c>
      <c r="D148" s="10">
        <v>100</v>
      </c>
      <c r="E148" s="10">
        <v>365</v>
      </c>
      <c r="F148" s="10">
        <v>6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444</v>
      </c>
      <c r="D149" s="10">
        <v>87</v>
      </c>
      <c r="E149" s="10">
        <v>349</v>
      </c>
      <c r="F149" s="10">
        <v>8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453</v>
      </c>
      <c r="D150" s="10">
        <v>74</v>
      </c>
      <c r="E150" s="10">
        <v>376</v>
      </c>
      <c r="F150" s="10">
        <v>3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472</v>
      </c>
      <c r="D151" s="10">
        <v>60</v>
      </c>
      <c r="E151" s="10">
        <v>407</v>
      </c>
      <c r="F151" s="10">
        <v>5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2417</v>
      </c>
      <c r="D152" s="10">
        <v>337</v>
      </c>
      <c r="E152" s="10">
        <v>2053</v>
      </c>
      <c r="F152" s="10">
        <v>27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519</v>
      </c>
      <c r="D153" s="10">
        <v>85</v>
      </c>
      <c r="E153" s="10">
        <v>426</v>
      </c>
      <c r="F153" s="10">
        <v>8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469</v>
      </c>
      <c r="D154" s="10">
        <v>70</v>
      </c>
      <c r="E154" s="10">
        <v>393</v>
      </c>
      <c r="F154" s="10">
        <v>6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493</v>
      </c>
      <c r="D155" s="10">
        <v>69</v>
      </c>
      <c r="E155" s="10">
        <v>416</v>
      </c>
      <c r="F155" s="10">
        <v>8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459</v>
      </c>
      <c r="D156" s="10">
        <v>56</v>
      </c>
      <c r="E156" s="10">
        <v>401</v>
      </c>
      <c r="F156" s="10">
        <v>2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477</v>
      </c>
      <c r="D157" s="10">
        <v>57</v>
      </c>
      <c r="E157" s="10">
        <v>417</v>
      </c>
      <c r="F157" s="10">
        <v>3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2383</v>
      </c>
      <c r="D158" s="10">
        <v>245</v>
      </c>
      <c r="E158" s="10">
        <v>2112</v>
      </c>
      <c r="F158" s="10">
        <v>26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480</v>
      </c>
      <c r="D159" s="10">
        <v>52</v>
      </c>
      <c r="E159" s="10">
        <v>423</v>
      </c>
      <c r="F159" s="10">
        <v>5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495</v>
      </c>
      <c r="D160" s="10">
        <v>53</v>
      </c>
      <c r="E160" s="10">
        <v>436</v>
      </c>
      <c r="F160" s="10">
        <v>6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470</v>
      </c>
      <c r="D161" s="10">
        <v>54</v>
      </c>
      <c r="E161" s="10">
        <v>411</v>
      </c>
      <c r="F161" s="10">
        <v>5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483</v>
      </c>
      <c r="D162" s="10">
        <v>51</v>
      </c>
      <c r="E162" s="10">
        <v>428</v>
      </c>
      <c r="F162" s="10">
        <v>4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455</v>
      </c>
      <c r="D163" s="10">
        <v>35</v>
      </c>
      <c r="E163" s="10">
        <v>414</v>
      </c>
      <c r="F163" s="10">
        <v>6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2451</v>
      </c>
      <c r="D164" s="10">
        <v>173</v>
      </c>
      <c r="E164" s="10">
        <v>2244</v>
      </c>
      <c r="F164" s="10">
        <v>34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516</v>
      </c>
      <c r="D165" s="10">
        <v>33</v>
      </c>
      <c r="E165" s="10">
        <v>476</v>
      </c>
      <c r="F165" s="10">
        <v>7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462</v>
      </c>
      <c r="D166" s="10">
        <v>38</v>
      </c>
      <c r="E166" s="10">
        <v>418</v>
      </c>
      <c r="F166" s="10">
        <v>6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500</v>
      </c>
      <c r="D167" s="10">
        <v>38</v>
      </c>
      <c r="E167" s="10">
        <v>454</v>
      </c>
      <c r="F167" s="10">
        <v>8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490</v>
      </c>
      <c r="D168" s="10">
        <v>38</v>
      </c>
      <c r="E168" s="10">
        <v>448</v>
      </c>
      <c r="F168" s="10">
        <v>4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483</v>
      </c>
      <c r="D169" s="10">
        <v>26</v>
      </c>
      <c r="E169" s="10">
        <v>448</v>
      </c>
      <c r="F169" s="10">
        <v>9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2060</v>
      </c>
      <c r="D170" s="10">
        <v>106</v>
      </c>
      <c r="E170" s="10">
        <v>1910</v>
      </c>
      <c r="F170" s="10">
        <v>44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454</v>
      </c>
      <c r="D171" s="10">
        <v>29</v>
      </c>
      <c r="E171" s="10">
        <v>416</v>
      </c>
      <c r="F171" s="10">
        <v>9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418</v>
      </c>
      <c r="D172" s="10">
        <v>19</v>
      </c>
      <c r="E172" s="10">
        <v>392</v>
      </c>
      <c r="F172" s="10">
        <v>7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372</v>
      </c>
      <c r="D173" s="10">
        <v>20</v>
      </c>
      <c r="E173" s="10">
        <v>348</v>
      </c>
      <c r="F173" s="10">
        <v>4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409</v>
      </c>
      <c r="D174" s="10">
        <v>20</v>
      </c>
      <c r="E174" s="10">
        <v>380</v>
      </c>
      <c r="F174" s="10">
        <v>9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407</v>
      </c>
      <c r="D175" s="10">
        <v>18</v>
      </c>
      <c r="E175" s="10">
        <v>374</v>
      </c>
      <c r="F175" s="10">
        <v>15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1804</v>
      </c>
      <c r="D176" s="10">
        <v>67</v>
      </c>
      <c r="E176" s="10">
        <v>1697</v>
      </c>
      <c r="F176" s="10">
        <v>40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390</v>
      </c>
      <c r="D177" s="10">
        <v>11</v>
      </c>
      <c r="E177" s="10">
        <v>374</v>
      </c>
      <c r="F177" s="10">
        <v>5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344</v>
      </c>
      <c r="D178" s="10">
        <v>17</v>
      </c>
      <c r="E178" s="10">
        <v>316</v>
      </c>
      <c r="F178" s="10">
        <v>11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363</v>
      </c>
      <c r="D179" s="10">
        <v>20</v>
      </c>
      <c r="E179" s="10">
        <v>336</v>
      </c>
      <c r="F179" s="10">
        <v>7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343</v>
      </c>
      <c r="D180" s="10">
        <v>9</v>
      </c>
      <c r="E180" s="10">
        <v>326</v>
      </c>
      <c r="F180" s="10">
        <v>8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364</v>
      </c>
      <c r="D181" s="10">
        <v>10</v>
      </c>
      <c r="E181" s="10">
        <v>345</v>
      </c>
      <c r="F181" s="10">
        <v>9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1752</v>
      </c>
      <c r="D182" s="10">
        <v>50</v>
      </c>
      <c r="E182" s="10">
        <v>1646</v>
      </c>
      <c r="F182" s="10">
        <v>56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342</v>
      </c>
      <c r="D183" s="10">
        <v>10</v>
      </c>
      <c r="E183" s="10">
        <v>319</v>
      </c>
      <c r="F183" s="10">
        <v>13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363</v>
      </c>
      <c r="D184" s="10">
        <v>7</v>
      </c>
      <c r="E184" s="10">
        <v>343</v>
      </c>
      <c r="F184" s="10">
        <v>13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367</v>
      </c>
      <c r="D185" s="10">
        <v>17</v>
      </c>
      <c r="E185" s="10">
        <v>336</v>
      </c>
      <c r="F185" s="10">
        <v>14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336</v>
      </c>
      <c r="D186" s="10">
        <v>9</v>
      </c>
      <c r="E186" s="10">
        <v>319</v>
      </c>
      <c r="F186" s="10">
        <v>8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344</v>
      </c>
      <c r="D187" s="10">
        <v>7</v>
      </c>
      <c r="E187" s="10">
        <v>329</v>
      </c>
      <c r="F187" s="10">
        <v>8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1504</v>
      </c>
      <c r="D188" s="10">
        <v>31</v>
      </c>
      <c r="E188" s="10">
        <v>1425</v>
      </c>
      <c r="F188" s="10">
        <v>48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345</v>
      </c>
      <c r="D189" s="10">
        <v>7</v>
      </c>
      <c r="E189" s="10">
        <v>322</v>
      </c>
      <c r="F189" s="10">
        <v>16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288</v>
      </c>
      <c r="D190" s="10">
        <v>5</v>
      </c>
      <c r="E190" s="10">
        <v>272</v>
      </c>
      <c r="F190" s="10">
        <v>11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292</v>
      </c>
      <c r="D191" s="10">
        <v>9</v>
      </c>
      <c r="E191" s="10">
        <v>278</v>
      </c>
      <c r="F191" s="10">
        <v>5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306</v>
      </c>
      <c r="D192" s="10">
        <v>5</v>
      </c>
      <c r="E192" s="10">
        <v>290</v>
      </c>
      <c r="F192" s="10">
        <v>11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273</v>
      </c>
      <c r="D193" s="10">
        <v>5</v>
      </c>
      <c r="E193" s="10">
        <v>263</v>
      </c>
      <c r="F193" s="10">
        <v>5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1363</v>
      </c>
      <c r="D194" s="10">
        <v>37</v>
      </c>
      <c r="E194" s="10">
        <v>1271</v>
      </c>
      <c r="F194" s="10">
        <v>55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310</v>
      </c>
      <c r="D195" s="10">
        <v>6</v>
      </c>
      <c r="E195" s="10">
        <v>293</v>
      </c>
      <c r="F195" s="10">
        <v>11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279</v>
      </c>
      <c r="D196" s="10">
        <v>8</v>
      </c>
      <c r="E196" s="10">
        <v>259</v>
      </c>
      <c r="F196" s="10">
        <v>12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261</v>
      </c>
      <c r="D197" s="10">
        <v>6</v>
      </c>
      <c r="E197" s="10">
        <v>241</v>
      </c>
      <c r="F197" s="10">
        <v>14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270</v>
      </c>
      <c r="D198" s="10">
        <v>9</v>
      </c>
      <c r="E198" s="10">
        <v>253</v>
      </c>
      <c r="F198" s="10">
        <v>8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243</v>
      </c>
      <c r="D199" s="10">
        <v>8</v>
      </c>
      <c r="E199" s="10">
        <v>225</v>
      </c>
      <c r="F199" s="10">
        <v>10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1103</v>
      </c>
      <c r="D200" s="10">
        <v>19</v>
      </c>
      <c r="E200" s="10">
        <v>1034</v>
      </c>
      <c r="F200" s="10">
        <v>50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233</v>
      </c>
      <c r="D201" s="10">
        <v>6</v>
      </c>
      <c r="E201" s="10">
        <v>212</v>
      </c>
      <c r="F201" s="10">
        <v>15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252</v>
      </c>
      <c r="D202" s="10">
        <v>6</v>
      </c>
      <c r="E202" s="10">
        <v>238</v>
      </c>
      <c r="F202" s="10">
        <v>8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211</v>
      </c>
      <c r="D203" s="10">
        <v>1</v>
      </c>
      <c r="E203" s="10">
        <v>199</v>
      </c>
      <c r="F203" s="10">
        <v>11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219</v>
      </c>
      <c r="D204" s="10">
        <v>3</v>
      </c>
      <c r="E204" s="10">
        <v>205</v>
      </c>
      <c r="F204" s="10">
        <v>11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188</v>
      </c>
      <c r="D205" s="10">
        <v>3</v>
      </c>
      <c r="E205" s="10">
        <v>180</v>
      </c>
      <c r="F205" s="10">
        <v>5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838</v>
      </c>
      <c r="D206" s="10">
        <v>30</v>
      </c>
      <c r="E206" s="10">
        <v>768</v>
      </c>
      <c r="F206" s="10">
        <v>40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207</v>
      </c>
      <c r="D207" s="10">
        <v>4</v>
      </c>
      <c r="E207" s="10">
        <v>197</v>
      </c>
      <c r="F207" s="10">
        <v>6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176</v>
      </c>
      <c r="D208" s="10">
        <v>3</v>
      </c>
      <c r="E208" s="10">
        <v>169</v>
      </c>
      <c r="F208" s="10">
        <v>4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176</v>
      </c>
      <c r="D209" s="10">
        <v>6</v>
      </c>
      <c r="E209" s="10">
        <v>156</v>
      </c>
      <c r="F209" s="10">
        <v>14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153</v>
      </c>
      <c r="D210" s="10">
        <v>9</v>
      </c>
      <c r="E210" s="10">
        <v>133</v>
      </c>
      <c r="F210" s="10">
        <v>11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126</v>
      </c>
      <c r="D211" s="10">
        <v>8</v>
      </c>
      <c r="E211" s="10">
        <v>113</v>
      </c>
      <c r="F211" s="10">
        <v>5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568</v>
      </c>
      <c r="D212" s="10">
        <v>16</v>
      </c>
      <c r="E212" s="10">
        <v>510</v>
      </c>
      <c r="F212" s="10">
        <v>42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140</v>
      </c>
      <c r="D213" s="10">
        <v>8</v>
      </c>
      <c r="E213" s="10">
        <v>126</v>
      </c>
      <c r="F213" s="10">
        <v>6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127</v>
      </c>
      <c r="D214" s="10">
        <v>1</v>
      </c>
      <c r="E214" s="10">
        <v>119</v>
      </c>
      <c r="F214" s="10">
        <v>7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113</v>
      </c>
      <c r="D215" s="10">
        <v>3</v>
      </c>
      <c r="E215" s="10">
        <v>102</v>
      </c>
      <c r="F215" s="10">
        <v>8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99</v>
      </c>
      <c r="D216" s="10">
        <v>4</v>
      </c>
      <c r="E216" s="10">
        <v>88</v>
      </c>
      <c r="F216" s="10">
        <v>7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89</v>
      </c>
      <c r="D217" s="10" t="s">
        <v>156</v>
      </c>
      <c r="E217" s="10">
        <v>75</v>
      </c>
      <c r="F217" s="10">
        <v>14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366</v>
      </c>
      <c r="D218" s="10">
        <v>14</v>
      </c>
      <c r="E218" s="10">
        <v>323</v>
      </c>
      <c r="F218" s="10">
        <v>29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77</v>
      </c>
      <c r="D219" s="10">
        <v>3</v>
      </c>
      <c r="E219" s="10">
        <v>67</v>
      </c>
      <c r="F219" s="10">
        <v>7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94</v>
      </c>
      <c r="D220" s="10">
        <v>2</v>
      </c>
      <c r="E220" s="10">
        <v>87</v>
      </c>
      <c r="F220" s="10">
        <v>5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72</v>
      </c>
      <c r="D221" s="10">
        <v>4</v>
      </c>
      <c r="E221" s="10">
        <v>59</v>
      </c>
      <c r="F221" s="10">
        <v>9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58</v>
      </c>
      <c r="D222" s="10">
        <v>1</v>
      </c>
      <c r="E222" s="10">
        <v>54</v>
      </c>
      <c r="F222" s="10">
        <v>3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65</v>
      </c>
      <c r="D223" s="10">
        <v>4</v>
      </c>
      <c r="E223" s="10">
        <v>56</v>
      </c>
      <c r="F223" s="10">
        <v>5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225</v>
      </c>
      <c r="D224" s="10">
        <v>20</v>
      </c>
      <c r="E224" s="10">
        <v>189</v>
      </c>
      <c r="F224" s="10">
        <v>16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29989</v>
      </c>
      <c r="D225" s="3">
        <v>8769</v>
      </c>
      <c r="E225" s="3">
        <v>19559</v>
      </c>
      <c r="F225" s="3">
        <v>1661</v>
      </c>
    </row>
    <row r="226" spans="1:11" ht="12" customHeight="1" x14ac:dyDescent="0.2">
      <c r="A226" s="38" t="s">
        <v>145</v>
      </c>
      <c r="B226" s="1" t="s">
        <v>8</v>
      </c>
      <c r="C226" s="10">
        <v>1969</v>
      </c>
      <c r="D226" s="10">
        <v>851</v>
      </c>
      <c r="E226" s="10">
        <v>89</v>
      </c>
      <c r="F226" s="10">
        <v>1029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341</v>
      </c>
      <c r="D227" s="10">
        <v>17</v>
      </c>
      <c r="E227" s="10">
        <v>15</v>
      </c>
      <c r="F227" s="10">
        <v>309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343</v>
      </c>
      <c r="D228" s="10">
        <v>45</v>
      </c>
      <c r="E228" s="10">
        <v>19</v>
      </c>
      <c r="F228" s="10">
        <v>279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436</v>
      </c>
      <c r="D229" s="10">
        <v>109</v>
      </c>
      <c r="E229" s="10">
        <v>31</v>
      </c>
      <c r="F229" s="10">
        <v>296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416</v>
      </c>
      <c r="D230" s="10">
        <v>271</v>
      </c>
      <c r="E230" s="10">
        <v>12</v>
      </c>
      <c r="F230" s="10">
        <v>133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433</v>
      </c>
      <c r="D231" s="10">
        <v>409</v>
      </c>
      <c r="E231" s="10">
        <v>12</v>
      </c>
      <c r="F231" s="10">
        <v>12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2522</v>
      </c>
      <c r="D232" s="10">
        <v>2469</v>
      </c>
      <c r="E232" s="10">
        <v>37</v>
      </c>
      <c r="F232" s="10">
        <v>16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453</v>
      </c>
      <c r="D233" s="10">
        <v>442</v>
      </c>
      <c r="E233" s="10">
        <v>6</v>
      </c>
      <c r="F233" s="10">
        <v>5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504</v>
      </c>
      <c r="D234" s="10">
        <v>492</v>
      </c>
      <c r="E234" s="10">
        <v>11</v>
      </c>
      <c r="F234" s="10">
        <v>1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538</v>
      </c>
      <c r="D235" s="10">
        <v>530</v>
      </c>
      <c r="E235" s="10">
        <v>7</v>
      </c>
      <c r="F235" s="10">
        <v>1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501</v>
      </c>
      <c r="D236" s="10">
        <v>491</v>
      </c>
      <c r="E236" s="10">
        <v>7</v>
      </c>
      <c r="F236" s="10">
        <v>3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526</v>
      </c>
      <c r="D237" s="10">
        <v>514</v>
      </c>
      <c r="E237" s="10">
        <v>6</v>
      </c>
      <c r="F237" s="10">
        <v>6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2425</v>
      </c>
      <c r="D238" s="10">
        <v>2338</v>
      </c>
      <c r="E238" s="10">
        <v>79</v>
      </c>
      <c r="F238" s="10">
        <v>8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489</v>
      </c>
      <c r="D239" s="10">
        <v>477</v>
      </c>
      <c r="E239" s="10">
        <v>8</v>
      </c>
      <c r="F239" s="10">
        <v>4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458</v>
      </c>
      <c r="D240" s="10">
        <v>449</v>
      </c>
      <c r="E240" s="10">
        <v>9</v>
      </c>
      <c r="F240" s="10" t="s">
        <v>156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489</v>
      </c>
      <c r="D241" s="10">
        <v>470</v>
      </c>
      <c r="E241" s="10">
        <v>17</v>
      </c>
      <c r="F241" s="10">
        <v>2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512</v>
      </c>
      <c r="D242" s="10">
        <v>492</v>
      </c>
      <c r="E242" s="10">
        <v>19</v>
      </c>
      <c r="F242" s="10">
        <v>1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477</v>
      </c>
      <c r="D243" s="10">
        <v>450</v>
      </c>
      <c r="E243" s="10">
        <v>26</v>
      </c>
      <c r="F243" s="10">
        <v>1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2387</v>
      </c>
      <c r="D244" s="10">
        <v>1678</v>
      </c>
      <c r="E244" s="10">
        <v>689</v>
      </c>
      <c r="F244" s="10">
        <v>20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460</v>
      </c>
      <c r="D245" s="10">
        <v>417</v>
      </c>
      <c r="E245" s="10">
        <v>41</v>
      </c>
      <c r="F245" s="10">
        <v>2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463</v>
      </c>
      <c r="D246" s="10">
        <v>391</v>
      </c>
      <c r="E246" s="10">
        <v>71</v>
      </c>
      <c r="F246" s="10">
        <v>1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551</v>
      </c>
      <c r="D247" s="10">
        <v>437</v>
      </c>
      <c r="E247" s="10">
        <v>108</v>
      </c>
      <c r="F247" s="10">
        <v>6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482</v>
      </c>
      <c r="D248" s="10">
        <v>269</v>
      </c>
      <c r="E248" s="10">
        <v>206</v>
      </c>
      <c r="F248" s="10">
        <v>7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431</v>
      </c>
      <c r="D249" s="10">
        <v>164</v>
      </c>
      <c r="E249" s="10">
        <v>263</v>
      </c>
      <c r="F249" s="10">
        <v>4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2196</v>
      </c>
      <c r="D250" s="10">
        <v>510</v>
      </c>
      <c r="E250" s="10">
        <v>1664</v>
      </c>
      <c r="F250" s="10">
        <v>22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426</v>
      </c>
      <c r="D251" s="10">
        <v>123</v>
      </c>
      <c r="E251" s="10">
        <v>298</v>
      </c>
      <c r="F251" s="10">
        <v>5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479</v>
      </c>
      <c r="D252" s="10">
        <v>133</v>
      </c>
      <c r="E252" s="10">
        <v>342</v>
      </c>
      <c r="F252" s="10">
        <v>4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450</v>
      </c>
      <c r="D253" s="10">
        <v>103</v>
      </c>
      <c r="E253" s="10">
        <v>343</v>
      </c>
      <c r="F253" s="10">
        <v>4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426</v>
      </c>
      <c r="D254" s="10">
        <v>90</v>
      </c>
      <c r="E254" s="10">
        <v>332</v>
      </c>
      <c r="F254" s="10">
        <v>4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415</v>
      </c>
      <c r="D255" s="10">
        <v>61</v>
      </c>
      <c r="E255" s="10">
        <v>349</v>
      </c>
      <c r="F255" s="10">
        <v>5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2074</v>
      </c>
      <c r="D256" s="10">
        <v>241</v>
      </c>
      <c r="E256" s="10">
        <v>1793</v>
      </c>
      <c r="F256" s="10">
        <v>40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445</v>
      </c>
      <c r="D257" s="10">
        <v>68</v>
      </c>
      <c r="E257" s="10">
        <v>366</v>
      </c>
      <c r="F257" s="10">
        <v>11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412</v>
      </c>
      <c r="D258" s="10">
        <v>53</v>
      </c>
      <c r="E258" s="10">
        <v>349</v>
      </c>
      <c r="F258" s="10">
        <v>10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404</v>
      </c>
      <c r="D259" s="10">
        <v>35</v>
      </c>
      <c r="E259" s="10">
        <v>367</v>
      </c>
      <c r="F259" s="10">
        <v>2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389</v>
      </c>
      <c r="D260" s="10">
        <v>41</v>
      </c>
      <c r="E260" s="10">
        <v>342</v>
      </c>
      <c r="F260" s="10">
        <v>6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424</v>
      </c>
      <c r="D261" s="10">
        <v>44</v>
      </c>
      <c r="E261" s="10">
        <v>369</v>
      </c>
      <c r="F261" s="10">
        <v>11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2093</v>
      </c>
      <c r="D262" s="10">
        <v>165</v>
      </c>
      <c r="E262" s="10">
        <v>1891</v>
      </c>
      <c r="F262" s="10">
        <v>37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451</v>
      </c>
      <c r="D263" s="10">
        <v>34</v>
      </c>
      <c r="E263" s="10">
        <v>412</v>
      </c>
      <c r="F263" s="10">
        <v>5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458</v>
      </c>
      <c r="D264" s="10">
        <v>33</v>
      </c>
      <c r="E264" s="10">
        <v>414</v>
      </c>
      <c r="F264" s="10">
        <v>11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407</v>
      </c>
      <c r="D265" s="10">
        <v>36</v>
      </c>
      <c r="E265" s="10">
        <v>363</v>
      </c>
      <c r="F265" s="10">
        <v>8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375</v>
      </c>
      <c r="D266" s="10">
        <v>31</v>
      </c>
      <c r="E266" s="10">
        <v>338</v>
      </c>
      <c r="F266" s="10">
        <v>6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402</v>
      </c>
      <c r="D267" s="10">
        <v>31</v>
      </c>
      <c r="E267" s="10">
        <v>364</v>
      </c>
      <c r="F267" s="10">
        <v>7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2103</v>
      </c>
      <c r="D268" s="10">
        <v>141</v>
      </c>
      <c r="E268" s="10">
        <v>1921</v>
      </c>
      <c r="F268" s="10">
        <v>41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418</v>
      </c>
      <c r="D269" s="10">
        <v>29</v>
      </c>
      <c r="E269" s="10">
        <v>382</v>
      </c>
      <c r="F269" s="10">
        <v>7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402</v>
      </c>
      <c r="D270" s="10">
        <v>31</v>
      </c>
      <c r="E270" s="10">
        <v>360</v>
      </c>
      <c r="F270" s="10">
        <v>11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403</v>
      </c>
      <c r="D271" s="10">
        <v>32</v>
      </c>
      <c r="E271" s="10">
        <v>362</v>
      </c>
      <c r="F271" s="10">
        <v>9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412</v>
      </c>
      <c r="D272" s="10">
        <v>20</v>
      </c>
      <c r="E272" s="10">
        <v>386</v>
      </c>
      <c r="F272" s="10">
        <v>6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468</v>
      </c>
      <c r="D273" s="10">
        <v>29</v>
      </c>
      <c r="E273" s="10">
        <v>431</v>
      </c>
      <c r="F273" s="10">
        <v>8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2199</v>
      </c>
      <c r="D274" s="10">
        <v>108</v>
      </c>
      <c r="E274" s="10">
        <v>2059</v>
      </c>
      <c r="F274" s="10">
        <v>32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445</v>
      </c>
      <c r="D275" s="10">
        <v>26</v>
      </c>
      <c r="E275" s="10">
        <v>413</v>
      </c>
      <c r="F275" s="10">
        <v>6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412</v>
      </c>
      <c r="D276" s="10">
        <v>22</v>
      </c>
      <c r="E276" s="10">
        <v>381</v>
      </c>
      <c r="F276" s="10">
        <v>9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462</v>
      </c>
      <c r="D277" s="10">
        <v>18</v>
      </c>
      <c r="E277" s="10">
        <v>440</v>
      </c>
      <c r="F277" s="10">
        <v>4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438</v>
      </c>
      <c r="D278" s="10">
        <v>22</v>
      </c>
      <c r="E278" s="10">
        <v>407</v>
      </c>
      <c r="F278" s="10">
        <v>9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442</v>
      </c>
      <c r="D279" s="10">
        <v>20</v>
      </c>
      <c r="E279" s="10">
        <v>418</v>
      </c>
      <c r="F279" s="10">
        <v>4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1877</v>
      </c>
      <c r="D280" s="10">
        <v>66</v>
      </c>
      <c r="E280" s="10">
        <v>1765</v>
      </c>
      <c r="F280" s="10">
        <v>46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370</v>
      </c>
      <c r="D281" s="10">
        <v>12</v>
      </c>
      <c r="E281" s="10">
        <v>353</v>
      </c>
      <c r="F281" s="10">
        <v>5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429</v>
      </c>
      <c r="D282" s="10">
        <v>10</v>
      </c>
      <c r="E282" s="10">
        <v>411</v>
      </c>
      <c r="F282" s="10">
        <v>8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360</v>
      </c>
      <c r="D283" s="10">
        <v>15</v>
      </c>
      <c r="E283" s="10">
        <v>335</v>
      </c>
      <c r="F283" s="10">
        <v>10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361</v>
      </c>
      <c r="D284" s="10">
        <v>17</v>
      </c>
      <c r="E284" s="10">
        <v>334</v>
      </c>
      <c r="F284" s="10">
        <v>10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357</v>
      </c>
      <c r="D285" s="10">
        <v>12</v>
      </c>
      <c r="E285" s="10">
        <v>332</v>
      </c>
      <c r="F285" s="10">
        <v>13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1730</v>
      </c>
      <c r="D286" s="10">
        <v>53</v>
      </c>
      <c r="E286" s="10">
        <v>1618</v>
      </c>
      <c r="F286" s="10">
        <v>59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369</v>
      </c>
      <c r="D287" s="10">
        <v>12</v>
      </c>
      <c r="E287" s="10">
        <v>341</v>
      </c>
      <c r="F287" s="10">
        <v>16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383</v>
      </c>
      <c r="D288" s="10">
        <v>14</v>
      </c>
      <c r="E288" s="10">
        <v>365</v>
      </c>
      <c r="F288" s="10">
        <v>4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329</v>
      </c>
      <c r="D289" s="10">
        <v>7</v>
      </c>
      <c r="E289" s="10">
        <v>307</v>
      </c>
      <c r="F289" s="10">
        <v>15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314</v>
      </c>
      <c r="D290" s="10">
        <v>9</v>
      </c>
      <c r="E290" s="10">
        <v>295</v>
      </c>
      <c r="F290" s="10">
        <v>10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335</v>
      </c>
      <c r="D291" s="10">
        <v>11</v>
      </c>
      <c r="E291" s="10">
        <v>310</v>
      </c>
      <c r="F291" s="10">
        <v>14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1581</v>
      </c>
      <c r="D292" s="10">
        <v>42</v>
      </c>
      <c r="E292" s="10">
        <v>1477</v>
      </c>
      <c r="F292" s="10">
        <v>62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311</v>
      </c>
      <c r="D293" s="10">
        <v>8</v>
      </c>
      <c r="E293" s="10">
        <v>294</v>
      </c>
      <c r="F293" s="10">
        <v>9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321</v>
      </c>
      <c r="D294" s="10">
        <v>11</v>
      </c>
      <c r="E294" s="10">
        <v>295</v>
      </c>
      <c r="F294" s="10">
        <v>15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321</v>
      </c>
      <c r="D295" s="10">
        <v>6</v>
      </c>
      <c r="E295" s="10">
        <v>301</v>
      </c>
      <c r="F295" s="10">
        <v>14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323</v>
      </c>
      <c r="D296" s="10">
        <v>9</v>
      </c>
      <c r="E296" s="10">
        <v>305</v>
      </c>
      <c r="F296" s="10">
        <v>9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305</v>
      </c>
      <c r="D297" s="10">
        <v>8</v>
      </c>
      <c r="E297" s="10">
        <v>282</v>
      </c>
      <c r="F297" s="10">
        <v>15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1402</v>
      </c>
      <c r="D298" s="10">
        <v>30</v>
      </c>
      <c r="E298" s="10">
        <v>1306</v>
      </c>
      <c r="F298" s="10">
        <v>66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296</v>
      </c>
      <c r="D299" s="10">
        <v>6</v>
      </c>
      <c r="E299" s="10">
        <v>275</v>
      </c>
      <c r="F299" s="10">
        <v>15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270</v>
      </c>
      <c r="D300" s="10">
        <v>5</v>
      </c>
      <c r="E300" s="10">
        <v>252</v>
      </c>
      <c r="F300" s="10">
        <v>13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297</v>
      </c>
      <c r="D301" s="10">
        <v>6</v>
      </c>
      <c r="E301" s="10">
        <v>278</v>
      </c>
      <c r="F301" s="10">
        <v>13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286</v>
      </c>
      <c r="D302" s="10">
        <v>8</v>
      </c>
      <c r="E302" s="10">
        <v>263</v>
      </c>
      <c r="F302" s="10">
        <v>15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253</v>
      </c>
      <c r="D303" s="10">
        <v>5</v>
      </c>
      <c r="E303" s="10">
        <v>238</v>
      </c>
      <c r="F303" s="10">
        <v>10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1158</v>
      </c>
      <c r="D304" s="10">
        <v>13</v>
      </c>
      <c r="E304" s="10">
        <v>1101</v>
      </c>
      <c r="F304" s="10">
        <v>44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248</v>
      </c>
      <c r="D305" s="10">
        <v>3</v>
      </c>
      <c r="E305" s="10">
        <v>237</v>
      </c>
      <c r="F305" s="10">
        <v>8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231</v>
      </c>
      <c r="D306" s="10">
        <v>1</v>
      </c>
      <c r="E306" s="10">
        <v>219</v>
      </c>
      <c r="F306" s="10">
        <v>11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238</v>
      </c>
      <c r="D307" s="10">
        <v>3</v>
      </c>
      <c r="E307" s="10">
        <v>225</v>
      </c>
      <c r="F307" s="10">
        <v>10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226</v>
      </c>
      <c r="D308" s="10">
        <v>3</v>
      </c>
      <c r="E308" s="10">
        <v>218</v>
      </c>
      <c r="F308" s="10">
        <v>5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215</v>
      </c>
      <c r="D309" s="10">
        <v>3</v>
      </c>
      <c r="E309" s="10">
        <v>202</v>
      </c>
      <c r="F309" s="10">
        <v>10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978</v>
      </c>
      <c r="D310" s="10">
        <v>23</v>
      </c>
      <c r="E310" s="10">
        <v>896</v>
      </c>
      <c r="F310" s="10">
        <v>59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208</v>
      </c>
      <c r="D311" s="10">
        <v>7</v>
      </c>
      <c r="E311" s="10">
        <v>187</v>
      </c>
      <c r="F311" s="10">
        <v>14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204</v>
      </c>
      <c r="D312" s="10">
        <v>5</v>
      </c>
      <c r="E312" s="10">
        <v>187</v>
      </c>
      <c r="F312" s="10">
        <v>12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216</v>
      </c>
      <c r="D313" s="10">
        <v>5</v>
      </c>
      <c r="E313" s="10">
        <v>196</v>
      </c>
      <c r="F313" s="10">
        <v>15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161</v>
      </c>
      <c r="D314" s="10">
        <v>4</v>
      </c>
      <c r="E314" s="10">
        <v>149</v>
      </c>
      <c r="F314" s="10">
        <v>8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189</v>
      </c>
      <c r="D315" s="10">
        <v>2</v>
      </c>
      <c r="E315" s="10">
        <v>177</v>
      </c>
      <c r="F315" s="10">
        <v>10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673</v>
      </c>
      <c r="D316" s="10">
        <v>20</v>
      </c>
      <c r="E316" s="10">
        <v>616</v>
      </c>
      <c r="F316" s="10">
        <v>37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167</v>
      </c>
      <c r="D317" s="10">
        <v>6</v>
      </c>
      <c r="E317" s="10">
        <v>155</v>
      </c>
      <c r="F317" s="10">
        <v>6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137</v>
      </c>
      <c r="D318" s="10">
        <v>4</v>
      </c>
      <c r="E318" s="10">
        <v>127</v>
      </c>
      <c r="F318" s="10">
        <v>6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122</v>
      </c>
      <c r="D319" s="10">
        <v>5</v>
      </c>
      <c r="E319" s="10">
        <v>108</v>
      </c>
      <c r="F319" s="10">
        <v>9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126</v>
      </c>
      <c r="D320" s="10">
        <v>3</v>
      </c>
      <c r="E320" s="10">
        <v>115</v>
      </c>
      <c r="F320" s="10">
        <v>8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121</v>
      </c>
      <c r="D321" s="10">
        <v>2</v>
      </c>
      <c r="E321" s="10">
        <v>111</v>
      </c>
      <c r="F321" s="10">
        <v>8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373</v>
      </c>
      <c r="D322" s="10">
        <v>13</v>
      </c>
      <c r="E322" s="10">
        <v>342</v>
      </c>
      <c r="F322" s="10">
        <v>18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102</v>
      </c>
      <c r="D323" s="10">
        <v>6</v>
      </c>
      <c r="E323" s="10">
        <v>89</v>
      </c>
      <c r="F323" s="10">
        <v>7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73</v>
      </c>
      <c r="D324" s="10">
        <v>3</v>
      </c>
      <c r="E324" s="10">
        <v>69</v>
      </c>
      <c r="F324" s="10">
        <v>1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72</v>
      </c>
      <c r="D325" s="10">
        <v>2</v>
      </c>
      <c r="E325" s="10">
        <v>70</v>
      </c>
      <c r="F325" s="10" t="s">
        <v>156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63</v>
      </c>
      <c r="D326" s="10">
        <v>2</v>
      </c>
      <c r="E326" s="10">
        <v>56</v>
      </c>
      <c r="F326" s="10">
        <v>5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63</v>
      </c>
      <c r="D327" s="10" t="s">
        <v>156</v>
      </c>
      <c r="E327" s="10">
        <v>58</v>
      </c>
      <c r="F327" s="10">
        <v>5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148</v>
      </c>
      <c r="D328" s="10">
        <v>5</v>
      </c>
      <c r="E328" s="10">
        <v>128</v>
      </c>
      <c r="F328" s="10">
        <v>15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42</v>
      </c>
      <c r="D329" s="10" t="s">
        <v>156</v>
      </c>
      <c r="E329" s="10">
        <v>37</v>
      </c>
      <c r="F329" s="10">
        <v>5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25</v>
      </c>
      <c r="D330" s="10" t="s">
        <v>156</v>
      </c>
      <c r="E330" s="10">
        <v>22</v>
      </c>
      <c r="F330" s="10">
        <v>3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31</v>
      </c>
      <c r="D331" s="10">
        <v>3</v>
      </c>
      <c r="E331" s="10">
        <v>24</v>
      </c>
      <c r="F331" s="10">
        <v>4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24</v>
      </c>
      <c r="D332" s="10">
        <v>2</v>
      </c>
      <c r="E332" s="10">
        <v>21</v>
      </c>
      <c r="F332" s="10">
        <v>1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26</v>
      </c>
      <c r="D333" s="10" t="s">
        <v>156</v>
      </c>
      <c r="E333" s="10">
        <v>24</v>
      </c>
      <c r="F333" s="10">
        <v>2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101</v>
      </c>
      <c r="D334" s="5">
        <v>3</v>
      </c>
      <c r="E334" s="5">
        <v>88</v>
      </c>
      <c r="F334" s="5">
        <v>10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3" width="17.83203125" customWidth="1"/>
    <col min="4" max="4" width="15.83203125" customWidth="1"/>
    <col min="5" max="5" width="18" customWidth="1"/>
    <col min="6" max="6" width="12.832031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138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228951</v>
      </c>
      <c r="D5" s="3">
        <v>70281</v>
      </c>
      <c r="E5" s="3">
        <v>149079</v>
      </c>
      <c r="F5" s="3">
        <v>9591</v>
      </c>
    </row>
    <row r="6" spans="1:32" ht="12" customHeight="1" x14ac:dyDescent="0.2">
      <c r="A6" s="38" t="s">
        <v>145</v>
      </c>
      <c r="B6" s="1" t="s">
        <v>8</v>
      </c>
      <c r="C6" s="10">
        <v>14326</v>
      </c>
      <c r="D6" s="10">
        <v>8037</v>
      </c>
      <c r="E6" s="10">
        <v>495</v>
      </c>
      <c r="F6" s="10">
        <v>5794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2414</v>
      </c>
      <c r="D7" s="10">
        <v>232</v>
      </c>
      <c r="E7" s="10">
        <v>108</v>
      </c>
      <c r="F7" s="10">
        <v>2074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2580</v>
      </c>
      <c r="D8" s="10">
        <v>712</v>
      </c>
      <c r="E8" s="10">
        <v>97</v>
      </c>
      <c r="F8" s="10">
        <v>1771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2905</v>
      </c>
      <c r="D9" s="10">
        <v>1370</v>
      </c>
      <c r="E9" s="10">
        <v>141</v>
      </c>
      <c r="F9" s="10">
        <v>1394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3144</v>
      </c>
      <c r="D10" s="10">
        <v>2508</v>
      </c>
      <c r="E10" s="10">
        <v>115</v>
      </c>
      <c r="F10" s="10">
        <v>521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3283</v>
      </c>
      <c r="D11" s="10">
        <v>3215</v>
      </c>
      <c r="E11" s="10">
        <v>34</v>
      </c>
      <c r="F11" s="10">
        <v>34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17393</v>
      </c>
      <c r="D12" s="10">
        <v>17138</v>
      </c>
      <c r="E12" s="10">
        <v>175</v>
      </c>
      <c r="F12" s="10">
        <v>80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3411</v>
      </c>
      <c r="D13" s="10">
        <v>3362</v>
      </c>
      <c r="E13" s="10">
        <v>31</v>
      </c>
      <c r="F13" s="10">
        <v>18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3373</v>
      </c>
      <c r="D14" s="10">
        <v>3333</v>
      </c>
      <c r="E14" s="10">
        <v>24</v>
      </c>
      <c r="F14" s="10">
        <v>16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3654</v>
      </c>
      <c r="D15" s="10">
        <v>3599</v>
      </c>
      <c r="E15" s="10">
        <v>41</v>
      </c>
      <c r="F15" s="10">
        <v>14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3442</v>
      </c>
      <c r="D16" s="10">
        <v>3386</v>
      </c>
      <c r="E16" s="10">
        <v>41</v>
      </c>
      <c r="F16" s="10">
        <v>15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3513</v>
      </c>
      <c r="D17" s="10">
        <v>3458</v>
      </c>
      <c r="E17" s="10">
        <v>38</v>
      </c>
      <c r="F17" s="10">
        <v>17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17442</v>
      </c>
      <c r="D18" s="10">
        <v>16940</v>
      </c>
      <c r="E18" s="10">
        <v>429</v>
      </c>
      <c r="F18" s="10">
        <v>73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3384</v>
      </c>
      <c r="D19" s="10">
        <v>3332</v>
      </c>
      <c r="E19" s="10">
        <v>39</v>
      </c>
      <c r="F19" s="10">
        <v>13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3417</v>
      </c>
      <c r="D20" s="10">
        <v>3360</v>
      </c>
      <c r="E20" s="10">
        <v>37</v>
      </c>
      <c r="F20" s="10">
        <v>20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3472</v>
      </c>
      <c r="D21" s="10">
        <v>3384</v>
      </c>
      <c r="E21" s="10">
        <v>69</v>
      </c>
      <c r="F21" s="10">
        <v>19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3653</v>
      </c>
      <c r="D22" s="10">
        <v>3522</v>
      </c>
      <c r="E22" s="10">
        <v>121</v>
      </c>
      <c r="F22" s="10">
        <v>10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3516</v>
      </c>
      <c r="D23" s="10">
        <v>3342</v>
      </c>
      <c r="E23" s="10">
        <v>163</v>
      </c>
      <c r="F23" s="10">
        <v>11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17602</v>
      </c>
      <c r="D24" s="10">
        <v>13393</v>
      </c>
      <c r="E24" s="10">
        <v>4127</v>
      </c>
      <c r="F24" s="10">
        <v>82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3556</v>
      </c>
      <c r="D25" s="10">
        <v>3309</v>
      </c>
      <c r="E25" s="10">
        <v>234</v>
      </c>
      <c r="F25" s="10">
        <v>13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3660</v>
      </c>
      <c r="D26" s="10">
        <v>3266</v>
      </c>
      <c r="E26" s="10">
        <v>390</v>
      </c>
      <c r="F26" s="10">
        <v>4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3611</v>
      </c>
      <c r="D27" s="10">
        <v>3029</v>
      </c>
      <c r="E27" s="10">
        <v>559</v>
      </c>
      <c r="F27" s="10">
        <v>23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3391</v>
      </c>
      <c r="D28" s="10">
        <v>2138</v>
      </c>
      <c r="E28" s="10">
        <v>1230</v>
      </c>
      <c r="F28" s="10">
        <v>23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3384</v>
      </c>
      <c r="D29" s="10">
        <v>1651</v>
      </c>
      <c r="E29" s="10">
        <v>1714</v>
      </c>
      <c r="F29" s="10">
        <v>19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16660</v>
      </c>
      <c r="D30" s="10">
        <v>5614</v>
      </c>
      <c r="E30" s="10">
        <v>10898</v>
      </c>
      <c r="F30" s="10">
        <v>148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3242</v>
      </c>
      <c r="D31" s="10">
        <v>1390</v>
      </c>
      <c r="E31" s="10">
        <v>1831</v>
      </c>
      <c r="F31" s="10">
        <v>21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3357</v>
      </c>
      <c r="D32" s="10">
        <v>1313</v>
      </c>
      <c r="E32" s="10">
        <v>2010</v>
      </c>
      <c r="F32" s="10">
        <v>34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3518</v>
      </c>
      <c r="D33" s="10">
        <v>1172</v>
      </c>
      <c r="E33" s="10">
        <v>2315</v>
      </c>
      <c r="F33" s="10">
        <v>31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3340</v>
      </c>
      <c r="D34" s="10">
        <v>913</v>
      </c>
      <c r="E34" s="10">
        <v>2399</v>
      </c>
      <c r="F34" s="10">
        <v>28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3203</v>
      </c>
      <c r="D35" s="10">
        <v>826</v>
      </c>
      <c r="E35" s="10">
        <v>2343</v>
      </c>
      <c r="F35" s="10">
        <v>34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16767</v>
      </c>
      <c r="D36" s="10">
        <v>2687</v>
      </c>
      <c r="E36" s="10">
        <v>13835</v>
      </c>
      <c r="F36" s="10">
        <v>245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3357</v>
      </c>
      <c r="D37" s="10">
        <v>660</v>
      </c>
      <c r="E37" s="10">
        <v>2654</v>
      </c>
      <c r="F37" s="10">
        <v>43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3330</v>
      </c>
      <c r="D38" s="10">
        <v>627</v>
      </c>
      <c r="E38" s="10">
        <v>2648</v>
      </c>
      <c r="F38" s="10">
        <v>55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3330</v>
      </c>
      <c r="D39" s="10">
        <v>527</v>
      </c>
      <c r="E39" s="10">
        <v>2754</v>
      </c>
      <c r="F39" s="10">
        <v>49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3314</v>
      </c>
      <c r="D40" s="10">
        <v>482</v>
      </c>
      <c r="E40" s="10">
        <v>2779</v>
      </c>
      <c r="F40" s="10">
        <v>53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3436</v>
      </c>
      <c r="D41" s="10">
        <v>391</v>
      </c>
      <c r="E41" s="10">
        <v>3000</v>
      </c>
      <c r="F41" s="10">
        <v>45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16994</v>
      </c>
      <c r="D42" s="10">
        <v>1782</v>
      </c>
      <c r="E42" s="10">
        <v>14990</v>
      </c>
      <c r="F42" s="10">
        <v>222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3515</v>
      </c>
      <c r="D43" s="10">
        <v>424</v>
      </c>
      <c r="E43" s="10">
        <v>3050</v>
      </c>
      <c r="F43" s="10">
        <v>41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3498</v>
      </c>
      <c r="D44" s="10">
        <v>396</v>
      </c>
      <c r="E44" s="10">
        <v>3070</v>
      </c>
      <c r="F44" s="10">
        <v>32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3504</v>
      </c>
      <c r="D45" s="10">
        <v>359</v>
      </c>
      <c r="E45" s="10">
        <v>3081</v>
      </c>
      <c r="F45" s="10">
        <v>64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3349</v>
      </c>
      <c r="D46" s="10">
        <v>307</v>
      </c>
      <c r="E46" s="10">
        <v>2989</v>
      </c>
      <c r="F46" s="10">
        <v>53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3128</v>
      </c>
      <c r="D47" s="10">
        <v>296</v>
      </c>
      <c r="E47" s="10">
        <v>2800</v>
      </c>
      <c r="F47" s="10">
        <v>32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15944</v>
      </c>
      <c r="D48" s="10">
        <v>1196</v>
      </c>
      <c r="E48" s="10">
        <v>14506</v>
      </c>
      <c r="F48" s="10">
        <v>242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3310</v>
      </c>
      <c r="D49" s="10">
        <v>253</v>
      </c>
      <c r="E49" s="10">
        <v>3011</v>
      </c>
      <c r="F49" s="10">
        <v>46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3234</v>
      </c>
      <c r="D50" s="10">
        <v>257</v>
      </c>
      <c r="E50" s="10">
        <v>2925</v>
      </c>
      <c r="F50" s="10">
        <v>52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3121</v>
      </c>
      <c r="D51" s="10">
        <v>248</v>
      </c>
      <c r="E51" s="10">
        <v>2831</v>
      </c>
      <c r="F51" s="10">
        <v>42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3000</v>
      </c>
      <c r="D52" s="10">
        <v>207</v>
      </c>
      <c r="E52" s="10">
        <v>2742</v>
      </c>
      <c r="F52" s="10">
        <v>51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3279</v>
      </c>
      <c r="D53" s="10">
        <v>231</v>
      </c>
      <c r="E53" s="10">
        <v>2997</v>
      </c>
      <c r="F53" s="10">
        <v>51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16496</v>
      </c>
      <c r="D54" s="10">
        <v>992</v>
      </c>
      <c r="E54" s="10">
        <v>15279</v>
      </c>
      <c r="F54" s="10">
        <v>225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3364</v>
      </c>
      <c r="D55" s="10">
        <v>244</v>
      </c>
      <c r="E55" s="10">
        <v>3088</v>
      </c>
      <c r="F55" s="10">
        <v>32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3263</v>
      </c>
      <c r="D56" s="10">
        <v>209</v>
      </c>
      <c r="E56" s="10">
        <v>3001</v>
      </c>
      <c r="F56" s="10">
        <v>53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3451</v>
      </c>
      <c r="D57" s="10">
        <v>190</v>
      </c>
      <c r="E57" s="10">
        <v>3211</v>
      </c>
      <c r="F57" s="10">
        <v>50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3268</v>
      </c>
      <c r="D58" s="10">
        <v>184</v>
      </c>
      <c r="E58" s="10">
        <v>3043</v>
      </c>
      <c r="F58" s="10">
        <v>41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3150</v>
      </c>
      <c r="D59" s="10">
        <v>165</v>
      </c>
      <c r="E59" s="10">
        <v>2936</v>
      </c>
      <c r="F59" s="10">
        <v>49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14233</v>
      </c>
      <c r="D60" s="10">
        <v>676</v>
      </c>
      <c r="E60" s="10">
        <v>13323</v>
      </c>
      <c r="F60" s="10">
        <v>234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3109</v>
      </c>
      <c r="D61" s="10">
        <v>177</v>
      </c>
      <c r="E61" s="10">
        <v>2892</v>
      </c>
      <c r="F61" s="10">
        <v>40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2826</v>
      </c>
      <c r="D62" s="10">
        <v>133</v>
      </c>
      <c r="E62" s="10">
        <v>2643</v>
      </c>
      <c r="F62" s="10">
        <v>50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2858</v>
      </c>
      <c r="D63" s="10">
        <v>142</v>
      </c>
      <c r="E63" s="10">
        <v>2671</v>
      </c>
      <c r="F63" s="10">
        <v>45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2712</v>
      </c>
      <c r="D64" s="10">
        <v>115</v>
      </c>
      <c r="E64" s="10">
        <v>2550</v>
      </c>
      <c r="F64" s="10">
        <v>47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2728</v>
      </c>
      <c r="D65" s="10">
        <v>109</v>
      </c>
      <c r="E65" s="10">
        <v>2567</v>
      </c>
      <c r="F65" s="10">
        <v>52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12277</v>
      </c>
      <c r="D66" s="10">
        <v>459</v>
      </c>
      <c r="E66" s="10">
        <v>11517</v>
      </c>
      <c r="F66" s="10">
        <v>301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2506</v>
      </c>
      <c r="D67" s="10">
        <v>100</v>
      </c>
      <c r="E67" s="10">
        <v>2354</v>
      </c>
      <c r="F67" s="10">
        <v>52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2563</v>
      </c>
      <c r="D68" s="10">
        <v>99</v>
      </c>
      <c r="E68" s="10">
        <v>2400</v>
      </c>
      <c r="F68" s="10">
        <v>64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2539</v>
      </c>
      <c r="D69" s="10">
        <v>82</v>
      </c>
      <c r="E69" s="10">
        <v>2406</v>
      </c>
      <c r="F69" s="10">
        <v>51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2328</v>
      </c>
      <c r="D70" s="10">
        <v>109</v>
      </c>
      <c r="E70" s="10">
        <v>2159</v>
      </c>
      <c r="F70" s="10">
        <v>60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2341</v>
      </c>
      <c r="D71" s="10">
        <v>69</v>
      </c>
      <c r="E71" s="10">
        <v>2198</v>
      </c>
      <c r="F71" s="10">
        <v>74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11907</v>
      </c>
      <c r="D72" s="10">
        <v>343</v>
      </c>
      <c r="E72" s="10">
        <v>11253</v>
      </c>
      <c r="F72" s="10">
        <v>311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2359</v>
      </c>
      <c r="D73" s="10">
        <v>81</v>
      </c>
      <c r="E73" s="10">
        <v>2211</v>
      </c>
      <c r="F73" s="10">
        <v>67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2450</v>
      </c>
      <c r="D74" s="10">
        <v>66</v>
      </c>
      <c r="E74" s="10">
        <v>2321</v>
      </c>
      <c r="F74" s="10">
        <v>63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2433</v>
      </c>
      <c r="D75" s="10">
        <v>77</v>
      </c>
      <c r="E75" s="10">
        <v>2303</v>
      </c>
      <c r="F75" s="10">
        <v>53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2296</v>
      </c>
      <c r="D76" s="10">
        <v>61</v>
      </c>
      <c r="E76" s="10">
        <v>2168</v>
      </c>
      <c r="F76" s="10">
        <v>67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2369</v>
      </c>
      <c r="D77" s="10">
        <v>58</v>
      </c>
      <c r="E77" s="10">
        <v>2250</v>
      </c>
      <c r="F77" s="10">
        <v>61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10468</v>
      </c>
      <c r="D78" s="10">
        <v>252</v>
      </c>
      <c r="E78" s="10">
        <v>9899</v>
      </c>
      <c r="F78" s="10">
        <v>317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2320</v>
      </c>
      <c r="D79" s="10">
        <v>63</v>
      </c>
      <c r="E79" s="10">
        <v>2192</v>
      </c>
      <c r="F79" s="10">
        <v>65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2107</v>
      </c>
      <c r="D80" s="10">
        <v>49</v>
      </c>
      <c r="E80" s="10">
        <v>2006</v>
      </c>
      <c r="F80" s="10">
        <v>52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2124</v>
      </c>
      <c r="D81" s="10">
        <v>44</v>
      </c>
      <c r="E81" s="10">
        <v>2000</v>
      </c>
      <c r="F81" s="10">
        <v>80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2028</v>
      </c>
      <c r="D82" s="10">
        <v>52</v>
      </c>
      <c r="E82" s="10">
        <v>1913</v>
      </c>
      <c r="F82" s="10">
        <v>63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1889</v>
      </c>
      <c r="D83" s="10">
        <v>44</v>
      </c>
      <c r="E83" s="10">
        <v>1788</v>
      </c>
      <c r="F83" s="10">
        <v>57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9266</v>
      </c>
      <c r="D84" s="10">
        <v>195</v>
      </c>
      <c r="E84" s="10">
        <v>8785</v>
      </c>
      <c r="F84" s="10">
        <v>286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1994</v>
      </c>
      <c r="D85" s="10">
        <v>38</v>
      </c>
      <c r="E85" s="10">
        <v>1908</v>
      </c>
      <c r="F85" s="10">
        <v>48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1825</v>
      </c>
      <c r="D86" s="10">
        <v>35</v>
      </c>
      <c r="E86" s="10">
        <v>1735</v>
      </c>
      <c r="F86" s="10">
        <v>55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1897</v>
      </c>
      <c r="D87" s="10">
        <v>37</v>
      </c>
      <c r="E87" s="10">
        <v>1803</v>
      </c>
      <c r="F87" s="10">
        <v>57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1785</v>
      </c>
      <c r="D88" s="10">
        <v>38</v>
      </c>
      <c r="E88" s="10">
        <v>1677</v>
      </c>
      <c r="F88" s="10">
        <v>70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1765</v>
      </c>
      <c r="D89" s="10">
        <v>47</v>
      </c>
      <c r="E89" s="10">
        <v>1662</v>
      </c>
      <c r="F89" s="10">
        <v>56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8158</v>
      </c>
      <c r="D90" s="10">
        <v>219</v>
      </c>
      <c r="E90" s="10">
        <v>7618</v>
      </c>
      <c r="F90" s="10">
        <v>321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1732</v>
      </c>
      <c r="D91" s="10">
        <v>38</v>
      </c>
      <c r="E91" s="10">
        <v>1630</v>
      </c>
      <c r="F91" s="10">
        <v>64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1622</v>
      </c>
      <c r="D92" s="10">
        <v>37</v>
      </c>
      <c r="E92" s="10">
        <v>1518</v>
      </c>
      <c r="F92" s="10">
        <v>67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1725</v>
      </c>
      <c r="D93" s="10">
        <v>53</v>
      </c>
      <c r="E93" s="10">
        <v>1605</v>
      </c>
      <c r="F93" s="10">
        <v>67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1588</v>
      </c>
      <c r="D94" s="10">
        <v>41</v>
      </c>
      <c r="E94" s="10">
        <v>1479</v>
      </c>
      <c r="F94" s="10">
        <v>68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1491</v>
      </c>
      <c r="D95" s="10">
        <v>50</v>
      </c>
      <c r="E95" s="10">
        <v>1386</v>
      </c>
      <c r="F95" s="10">
        <v>55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5953</v>
      </c>
      <c r="D96" s="10">
        <v>162</v>
      </c>
      <c r="E96" s="10">
        <v>5525</v>
      </c>
      <c r="F96" s="10">
        <v>266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1411</v>
      </c>
      <c r="D97" s="10">
        <v>39</v>
      </c>
      <c r="E97" s="10">
        <v>1312</v>
      </c>
      <c r="F97" s="10">
        <v>60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1233</v>
      </c>
      <c r="D98" s="10">
        <v>31</v>
      </c>
      <c r="E98" s="10">
        <v>1154</v>
      </c>
      <c r="F98" s="10">
        <v>48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1247</v>
      </c>
      <c r="D99" s="10">
        <v>41</v>
      </c>
      <c r="E99" s="10">
        <v>1149</v>
      </c>
      <c r="F99" s="10">
        <v>57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1060</v>
      </c>
      <c r="D100" s="10">
        <v>27</v>
      </c>
      <c r="E100" s="10">
        <v>984</v>
      </c>
      <c r="F100" s="10">
        <v>49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1002</v>
      </c>
      <c r="D101" s="10">
        <v>24</v>
      </c>
      <c r="E101" s="10">
        <v>926</v>
      </c>
      <c r="F101" s="10">
        <v>52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3852</v>
      </c>
      <c r="D102" s="10">
        <v>102</v>
      </c>
      <c r="E102" s="10">
        <v>3539</v>
      </c>
      <c r="F102" s="10">
        <v>211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924</v>
      </c>
      <c r="D103" s="10">
        <v>34</v>
      </c>
      <c r="E103" s="10">
        <v>842</v>
      </c>
      <c r="F103" s="10">
        <v>48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814</v>
      </c>
      <c r="D104" s="10">
        <v>21</v>
      </c>
      <c r="E104" s="10">
        <v>763</v>
      </c>
      <c r="F104" s="10">
        <v>30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846</v>
      </c>
      <c r="D105" s="10">
        <v>14</v>
      </c>
      <c r="E105" s="10">
        <v>773</v>
      </c>
      <c r="F105" s="10">
        <v>59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662</v>
      </c>
      <c r="D106" s="10">
        <v>17</v>
      </c>
      <c r="E106" s="10">
        <v>609</v>
      </c>
      <c r="F106" s="10">
        <v>36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606</v>
      </c>
      <c r="D107" s="10">
        <v>16</v>
      </c>
      <c r="E107" s="10">
        <v>552</v>
      </c>
      <c r="F107" s="10">
        <v>38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2123</v>
      </c>
      <c r="D108" s="10">
        <v>52</v>
      </c>
      <c r="E108" s="10">
        <v>1916</v>
      </c>
      <c r="F108" s="10">
        <v>155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540</v>
      </c>
      <c r="D109" s="10">
        <v>15</v>
      </c>
      <c r="E109" s="10">
        <v>493</v>
      </c>
      <c r="F109" s="10">
        <v>32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489</v>
      </c>
      <c r="D110" s="10">
        <v>10</v>
      </c>
      <c r="E110" s="10">
        <v>437</v>
      </c>
      <c r="F110" s="10">
        <v>42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431</v>
      </c>
      <c r="D111" s="10">
        <v>11</v>
      </c>
      <c r="E111" s="10">
        <v>395</v>
      </c>
      <c r="F111" s="10">
        <v>25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351</v>
      </c>
      <c r="D112" s="10">
        <v>11</v>
      </c>
      <c r="E112" s="10">
        <v>309</v>
      </c>
      <c r="F112" s="10">
        <v>31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312</v>
      </c>
      <c r="D113" s="10">
        <v>5</v>
      </c>
      <c r="E113" s="10">
        <v>282</v>
      </c>
      <c r="F113" s="10">
        <v>25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1090</v>
      </c>
      <c r="D114" s="10">
        <v>42</v>
      </c>
      <c r="E114" s="10">
        <v>970</v>
      </c>
      <c r="F114" s="10">
        <v>78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116909</v>
      </c>
      <c r="D115" s="3">
        <v>36978</v>
      </c>
      <c r="E115" s="3">
        <v>75264</v>
      </c>
      <c r="F115" s="3">
        <v>4667</v>
      </c>
    </row>
    <row r="116" spans="1:11" ht="12" customHeight="1" x14ac:dyDescent="0.2">
      <c r="A116" s="38" t="s">
        <v>145</v>
      </c>
      <c r="B116" s="1" t="s">
        <v>8</v>
      </c>
      <c r="C116" s="10">
        <v>6981</v>
      </c>
      <c r="D116" s="10">
        <v>3909</v>
      </c>
      <c r="E116" s="10">
        <v>253</v>
      </c>
      <c r="F116" s="10">
        <v>2819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1190</v>
      </c>
      <c r="D117" s="10">
        <v>99</v>
      </c>
      <c r="E117" s="10">
        <v>58</v>
      </c>
      <c r="F117" s="10">
        <v>1033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1227</v>
      </c>
      <c r="D118" s="10">
        <v>347</v>
      </c>
      <c r="E118" s="10">
        <v>51</v>
      </c>
      <c r="F118" s="10">
        <v>829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1438</v>
      </c>
      <c r="D119" s="10">
        <v>677</v>
      </c>
      <c r="E119" s="10">
        <v>70</v>
      </c>
      <c r="F119" s="10">
        <v>691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1531</v>
      </c>
      <c r="D120" s="10">
        <v>1223</v>
      </c>
      <c r="E120" s="10">
        <v>58</v>
      </c>
      <c r="F120" s="10">
        <v>250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1595</v>
      </c>
      <c r="D121" s="10">
        <v>1563</v>
      </c>
      <c r="E121" s="10">
        <v>16</v>
      </c>
      <c r="F121" s="10">
        <v>16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8639</v>
      </c>
      <c r="D122" s="10">
        <v>8517</v>
      </c>
      <c r="E122" s="10">
        <v>79</v>
      </c>
      <c r="F122" s="10">
        <v>43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1719</v>
      </c>
      <c r="D123" s="10">
        <v>1692</v>
      </c>
      <c r="E123" s="10">
        <v>16</v>
      </c>
      <c r="F123" s="10">
        <v>11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1723</v>
      </c>
      <c r="D124" s="10">
        <v>1705</v>
      </c>
      <c r="E124" s="10">
        <v>10</v>
      </c>
      <c r="F124" s="10">
        <v>8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1784</v>
      </c>
      <c r="D125" s="10">
        <v>1758</v>
      </c>
      <c r="E125" s="10">
        <v>18</v>
      </c>
      <c r="F125" s="10">
        <v>8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1710</v>
      </c>
      <c r="D126" s="10">
        <v>1683</v>
      </c>
      <c r="E126" s="10">
        <v>20</v>
      </c>
      <c r="F126" s="10">
        <v>7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1703</v>
      </c>
      <c r="D127" s="10">
        <v>1679</v>
      </c>
      <c r="E127" s="10">
        <v>15</v>
      </c>
      <c r="F127" s="10">
        <v>9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8585</v>
      </c>
      <c r="D128" s="10">
        <v>8365</v>
      </c>
      <c r="E128" s="10">
        <v>177</v>
      </c>
      <c r="F128" s="10">
        <v>43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1699</v>
      </c>
      <c r="D129" s="10">
        <v>1670</v>
      </c>
      <c r="E129" s="10">
        <v>20</v>
      </c>
      <c r="F129" s="10">
        <v>9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1654</v>
      </c>
      <c r="D130" s="10">
        <v>1626</v>
      </c>
      <c r="E130" s="10">
        <v>18</v>
      </c>
      <c r="F130" s="10">
        <v>10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1679</v>
      </c>
      <c r="D131" s="10">
        <v>1636</v>
      </c>
      <c r="E131" s="10">
        <v>31</v>
      </c>
      <c r="F131" s="10">
        <v>12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1853</v>
      </c>
      <c r="D132" s="10">
        <v>1798</v>
      </c>
      <c r="E132" s="10">
        <v>49</v>
      </c>
      <c r="F132" s="10">
        <v>6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1700</v>
      </c>
      <c r="D133" s="10">
        <v>1635</v>
      </c>
      <c r="E133" s="10">
        <v>59</v>
      </c>
      <c r="F133" s="10">
        <v>6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8705</v>
      </c>
      <c r="D134" s="10">
        <v>7134</v>
      </c>
      <c r="E134" s="10">
        <v>1536</v>
      </c>
      <c r="F134" s="10">
        <v>35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1782</v>
      </c>
      <c r="D135" s="10">
        <v>1706</v>
      </c>
      <c r="E135" s="10">
        <v>69</v>
      </c>
      <c r="F135" s="10">
        <v>7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1808</v>
      </c>
      <c r="D136" s="10">
        <v>1688</v>
      </c>
      <c r="E136" s="10">
        <v>120</v>
      </c>
      <c r="F136" s="10" t="s">
        <v>156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1842</v>
      </c>
      <c r="D137" s="10">
        <v>1635</v>
      </c>
      <c r="E137" s="10">
        <v>196</v>
      </c>
      <c r="F137" s="10">
        <v>11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1598</v>
      </c>
      <c r="D138" s="10">
        <v>1126</v>
      </c>
      <c r="E138" s="10">
        <v>463</v>
      </c>
      <c r="F138" s="10">
        <v>9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1675</v>
      </c>
      <c r="D139" s="10">
        <v>979</v>
      </c>
      <c r="E139" s="10">
        <v>688</v>
      </c>
      <c r="F139" s="10">
        <v>8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8263</v>
      </c>
      <c r="D140" s="10">
        <v>3456</v>
      </c>
      <c r="E140" s="10">
        <v>4737</v>
      </c>
      <c r="F140" s="10">
        <v>70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1586</v>
      </c>
      <c r="D141" s="10">
        <v>830</v>
      </c>
      <c r="E141" s="10">
        <v>746</v>
      </c>
      <c r="F141" s="10">
        <v>10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1708</v>
      </c>
      <c r="D142" s="10">
        <v>832</v>
      </c>
      <c r="E142" s="10">
        <v>861</v>
      </c>
      <c r="F142" s="10">
        <v>15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1761</v>
      </c>
      <c r="D143" s="10">
        <v>752</v>
      </c>
      <c r="E143" s="10">
        <v>994</v>
      </c>
      <c r="F143" s="10">
        <v>15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1668</v>
      </c>
      <c r="D144" s="10">
        <v>553</v>
      </c>
      <c r="E144" s="10">
        <v>1103</v>
      </c>
      <c r="F144" s="10">
        <v>12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1540</v>
      </c>
      <c r="D145" s="10">
        <v>489</v>
      </c>
      <c r="E145" s="10">
        <v>1033</v>
      </c>
      <c r="F145" s="10">
        <v>18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8295</v>
      </c>
      <c r="D146" s="10">
        <v>1634</v>
      </c>
      <c r="E146" s="10">
        <v>6558</v>
      </c>
      <c r="F146" s="10">
        <v>103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1644</v>
      </c>
      <c r="D147" s="10">
        <v>412</v>
      </c>
      <c r="E147" s="10">
        <v>1213</v>
      </c>
      <c r="F147" s="10">
        <v>19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1696</v>
      </c>
      <c r="D148" s="10">
        <v>382</v>
      </c>
      <c r="E148" s="10">
        <v>1287</v>
      </c>
      <c r="F148" s="10">
        <v>27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1652</v>
      </c>
      <c r="D149" s="10">
        <v>319</v>
      </c>
      <c r="E149" s="10">
        <v>1314</v>
      </c>
      <c r="F149" s="10">
        <v>19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1586</v>
      </c>
      <c r="D150" s="10">
        <v>277</v>
      </c>
      <c r="E150" s="10">
        <v>1290</v>
      </c>
      <c r="F150" s="10">
        <v>19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1717</v>
      </c>
      <c r="D151" s="10">
        <v>244</v>
      </c>
      <c r="E151" s="10">
        <v>1454</v>
      </c>
      <c r="F151" s="10">
        <v>19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8601</v>
      </c>
      <c r="D152" s="10">
        <v>1112</v>
      </c>
      <c r="E152" s="10">
        <v>7403</v>
      </c>
      <c r="F152" s="10">
        <v>86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1847</v>
      </c>
      <c r="D153" s="10">
        <v>261</v>
      </c>
      <c r="E153" s="10">
        <v>1571</v>
      </c>
      <c r="F153" s="10">
        <v>15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1783</v>
      </c>
      <c r="D154" s="10">
        <v>261</v>
      </c>
      <c r="E154" s="10">
        <v>1511</v>
      </c>
      <c r="F154" s="10">
        <v>11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1750</v>
      </c>
      <c r="D155" s="10">
        <v>227</v>
      </c>
      <c r="E155" s="10">
        <v>1495</v>
      </c>
      <c r="F155" s="10">
        <v>28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1656</v>
      </c>
      <c r="D156" s="10">
        <v>183</v>
      </c>
      <c r="E156" s="10">
        <v>1451</v>
      </c>
      <c r="F156" s="10">
        <v>22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1565</v>
      </c>
      <c r="D157" s="10">
        <v>180</v>
      </c>
      <c r="E157" s="10">
        <v>1375</v>
      </c>
      <c r="F157" s="10">
        <v>10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7983</v>
      </c>
      <c r="D158" s="10">
        <v>725</v>
      </c>
      <c r="E158" s="10">
        <v>7160</v>
      </c>
      <c r="F158" s="10">
        <v>98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1661</v>
      </c>
      <c r="D159" s="10">
        <v>160</v>
      </c>
      <c r="E159" s="10">
        <v>1486</v>
      </c>
      <c r="F159" s="10">
        <v>15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1623</v>
      </c>
      <c r="D160" s="10">
        <v>149</v>
      </c>
      <c r="E160" s="10">
        <v>1453</v>
      </c>
      <c r="F160" s="10">
        <v>21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1576</v>
      </c>
      <c r="D161" s="10">
        <v>148</v>
      </c>
      <c r="E161" s="10">
        <v>1413</v>
      </c>
      <c r="F161" s="10">
        <v>15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1453</v>
      </c>
      <c r="D162" s="10">
        <v>128</v>
      </c>
      <c r="E162" s="10">
        <v>1302</v>
      </c>
      <c r="F162" s="10">
        <v>23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1670</v>
      </c>
      <c r="D163" s="10">
        <v>140</v>
      </c>
      <c r="E163" s="10">
        <v>1506</v>
      </c>
      <c r="F163" s="10">
        <v>24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8337</v>
      </c>
      <c r="D164" s="10">
        <v>608</v>
      </c>
      <c r="E164" s="10">
        <v>7633</v>
      </c>
      <c r="F164" s="10">
        <v>96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1677</v>
      </c>
      <c r="D165" s="10">
        <v>158</v>
      </c>
      <c r="E165" s="10">
        <v>1506</v>
      </c>
      <c r="F165" s="10">
        <v>13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1622</v>
      </c>
      <c r="D166" s="10">
        <v>124</v>
      </c>
      <c r="E166" s="10">
        <v>1472</v>
      </c>
      <c r="F166" s="10">
        <v>26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1747</v>
      </c>
      <c r="D167" s="10">
        <v>112</v>
      </c>
      <c r="E167" s="10">
        <v>1613</v>
      </c>
      <c r="F167" s="10">
        <v>22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1718</v>
      </c>
      <c r="D168" s="10">
        <v>120</v>
      </c>
      <c r="E168" s="10">
        <v>1584</v>
      </c>
      <c r="F168" s="10">
        <v>14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1573</v>
      </c>
      <c r="D169" s="10">
        <v>94</v>
      </c>
      <c r="E169" s="10">
        <v>1458</v>
      </c>
      <c r="F169" s="10">
        <v>21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7206</v>
      </c>
      <c r="D170" s="10">
        <v>432</v>
      </c>
      <c r="E170" s="10">
        <v>6675</v>
      </c>
      <c r="F170" s="10">
        <v>99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1600</v>
      </c>
      <c r="D171" s="10">
        <v>110</v>
      </c>
      <c r="E171" s="10">
        <v>1472</v>
      </c>
      <c r="F171" s="10">
        <v>18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1438</v>
      </c>
      <c r="D172" s="10">
        <v>95</v>
      </c>
      <c r="E172" s="10">
        <v>1321</v>
      </c>
      <c r="F172" s="10">
        <v>22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1415</v>
      </c>
      <c r="D173" s="10">
        <v>89</v>
      </c>
      <c r="E173" s="10">
        <v>1311</v>
      </c>
      <c r="F173" s="10">
        <v>15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1345</v>
      </c>
      <c r="D174" s="10">
        <v>70</v>
      </c>
      <c r="E174" s="10">
        <v>1253</v>
      </c>
      <c r="F174" s="10">
        <v>22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1408</v>
      </c>
      <c r="D175" s="10">
        <v>68</v>
      </c>
      <c r="E175" s="10">
        <v>1318</v>
      </c>
      <c r="F175" s="10">
        <v>22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6213</v>
      </c>
      <c r="D176" s="10">
        <v>291</v>
      </c>
      <c r="E176" s="10">
        <v>5789</v>
      </c>
      <c r="F176" s="10">
        <v>133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1274</v>
      </c>
      <c r="D177" s="10">
        <v>72</v>
      </c>
      <c r="E177" s="10">
        <v>1177</v>
      </c>
      <c r="F177" s="10">
        <v>25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1302</v>
      </c>
      <c r="D178" s="10">
        <v>69</v>
      </c>
      <c r="E178" s="10">
        <v>1202</v>
      </c>
      <c r="F178" s="10">
        <v>31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1235</v>
      </c>
      <c r="D179" s="10">
        <v>52</v>
      </c>
      <c r="E179" s="10">
        <v>1163</v>
      </c>
      <c r="F179" s="10">
        <v>20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1204</v>
      </c>
      <c r="D180" s="10">
        <v>63</v>
      </c>
      <c r="E180" s="10">
        <v>1114</v>
      </c>
      <c r="F180" s="10">
        <v>27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1198</v>
      </c>
      <c r="D181" s="10">
        <v>35</v>
      </c>
      <c r="E181" s="10">
        <v>1133</v>
      </c>
      <c r="F181" s="10">
        <v>30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6079</v>
      </c>
      <c r="D182" s="10">
        <v>193</v>
      </c>
      <c r="E182" s="10">
        <v>5748</v>
      </c>
      <c r="F182" s="10">
        <v>138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1254</v>
      </c>
      <c r="D183" s="10">
        <v>47</v>
      </c>
      <c r="E183" s="10">
        <v>1174</v>
      </c>
      <c r="F183" s="10">
        <v>33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1221</v>
      </c>
      <c r="D184" s="10">
        <v>33</v>
      </c>
      <c r="E184" s="10">
        <v>1159</v>
      </c>
      <c r="F184" s="10">
        <v>29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1211</v>
      </c>
      <c r="D185" s="10">
        <v>47</v>
      </c>
      <c r="E185" s="10">
        <v>1142</v>
      </c>
      <c r="F185" s="10">
        <v>22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1188</v>
      </c>
      <c r="D186" s="10">
        <v>33</v>
      </c>
      <c r="E186" s="10">
        <v>1122</v>
      </c>
      <c r="F186" s="10">
        <v>33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1205</v>
      </c>
      <c r="D187" s="10">
        <v>33</v>
      </c>
      <c r="E187" s="10">
        <v>1151</v>
      </c>
      <c r="F187" s="10">
        <v>21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5428</v>
      </c>
      <c r="D188" s="10">
        <v>152</v>
      </c>
      <c r="E188" s="10">
        <v>5124</v>
      </c>
      <c r="F188" s="10">
        <v>152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1152</v>
      </c>
      <c r="D189" s="10">
        <v>34</v>
      </c>
      <c r="E189" s="10">
        <v>1085</v>
      </c>
      <c r="F189" s="10">
        <v>33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1105</v>
      </c>
      <c r="D190" s="10">
        <v>36</v>
      </c>
      <c r="E190" s="10">
        <v>1055</v>
      </c>
      <c r="F190" s="10">
        <v>14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1082</v>
      </c>
      <c r="D191" s="10">
        <v>28</v>
      </c>
      <c r="E191" s="10">
        <v>1009</v>
      </c>
      <c r="F191" s="10">
        <v>45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1093</v>
      </c>
      <c r="D192" s="10">
        <v>29</v>
      </c>
      <c r="E192" s="10">
        <v>1034</v>
      </c>
      <c r="F192" s="10">
        <v>30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996</v>
      </c>
      <c r="D193" s="10">
        <v>25</v>
      </c>
      <c r="E193" s="10">
        <v>941</v>
      </c>
      <c r="F193" s="10">
        <v>30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4977</v>
      </c>
      <c r="D194" s="10">
        <v>112</v>
      </c>
      <c r="E194" s="10">
        <v>4725</v>
      </c>
      <c r="F194" s="10">
        <v>140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1030</v>
      </c>
      <c r="D195" s="10">
        <v>22</v>
      </c>
      <c r="E195" s="10">
        <v>987</v>
      </c>
      <c r="F195" s="10">
        <v>21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996</v>
      </c>
      <c r="D196" s="10">
        <v>23</v>
      </c>
      <c r="E196" s="10">
        <v>947</v>
      </c>
      <c r="F196" s="10">
        <v>26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1011</v>
      </c>
      <c r="D197" s="10">
        <v>24</v>
      </c>
      <c r="E197" s="10">
        <v>965</v>
      </c>
      <c r="F197" s="10">
        <v>22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982</v>
      </c>
      <c r="D198" s="10">
        <v>24</v>
      </c>
      <c r="E198" s="10">
        <v>919</v>
      </c>
      <c r="F198" s="10">
        <v>39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958</v>
      </c>
      <c r="D199" s="10">
        <v>19</v>
      </c>
      <c r="E199" s="10">
        <v>907</v>
      </c>
      <c r="F199" s="10">
        <v>32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4532</v>
      </c>
      <c r="D200" s="10">
        <v>113</v>
      </c>
      <c r="E200" s="10">
        <v>4260</v>
      </c>
      <c r="F200" s="10">
        <v>159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963</v>
      </c>
      <c r="D201" s="10">
        <v>22</v>
      </c>
      <c r="E201" s="10">
        <v>913</v>
      </c>
      <c r="F201" s="10">
        <v>28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891</v>
      </c>
      <c r="D202" s="10">
        <v>19</v>
      </c>
      <c r="E202" s="10">
        <v>831</v>
      </c>
      <c r="F202" s="10">
        <v>41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978</v>
      </c>
      <c r="D203" s="10">
        <v>31</v>
      </c>
      <c r="E203" s="10">
        <v>915</v>
      </c>
      <c r="F203" s="10">
        <v>32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853</v>
      </c>
      <c r="D204" s="10">
        <v>17</v>
      </c>
      <c r="E204" s="10">
        <v>806</v>
      </c>
      <c r="F204" s="10">
        <v>30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847</v>
      </c>
      <c r="D205" s="10">
        <v>24</v>
      </c>
      <c r="E205" s="10">
        <v>795</v>
      </c>
      <c r="F205" s="10">
        <v>28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3489</v>
      </c>
      <c r="D206" s="10">
        <v>101</v>
      </c>
      <c r="E206" s="10">
        <v>3239</v>
      </c>
      <c r="F206" s="10">
        <v>149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796</v>
      </c>
      <c r="D207" s="10">
        <v>26</v>
      </c>
      <c r="E207" s="10">
        <v>734</v>
      </c>
      <c r="F207" s="10">
        <v>36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727</v>
      </c>
      <c r="D208" s="10">
        <v>18</v>
      </c>
      <c r="E208" s="10">
        <v>683</v>
      </c>
      <c r="F208" s="10">
        <v>26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731</v>
      </c>
      <c r="D209" s="10">
        <v>25</v>
      </c>
      <c r="E209" s="10">
        <v>672</v>
      </c>
      <c r="F209" s="10">
        <v>34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638</v>
      </c>
      <c r="D210" s="10">
        <v>19</v>
      </c>
      <c r="E210" s="10">
        <v>596</v>
      </c>
      <c r="F210" s="10">
        <v>23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597</v>
      </c>
      <c r="D211" s="10">
        <v>13</v>
      </c>
      <c r="E211" s="10">
        <v>554</v>
      </c>
      <c r="F211" s="10">
        <v>30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2393</v>
      </c>
      <c r="D212" s="10">
        <v>72</v>
      </c>
      <c r="E212" s="10">
        <v>2185</v>
      </c>
      <c r="F212" s="10">
        <v>136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553</v>
      </c>
      <c r="D213" s="10">
        <v>23</v>
      </c>
      <c r="E213" s="10">
        <v>504</v>
      </c>
      <c r="F213" s="10">
        <v>26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505</v>
      </c>
      <c r="D214" s="10">
        <v>14</v>
      </c>
      <c r="E214" s="10">
        <v>470</v>
      </c>
      <c r="F214" s="10">
        <v>21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541</v>
      </c>
      <c r="D215" s="10">
        <v>10</v>
      </c>
      <c r="E215" s="10">
        <v>492</v>
      </c>
      <c r="F215" s="10">
        <v>39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409</v>
      </c>
      <c r="D216" s="10">
        <v>13</v>
      </c>
      <c r="E216" s="10">
        <v>374</v>
      </c>
      <c r="F216" s="10">
        <v>22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385</v>
      </c>
      <c r="D217" s="10">
        <v>12</v>
      </c>
      <c r="E217" s="10">
        <v>345</v>
      </c>
      <c r="F217" s="10">
        <v>28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1425</v>
      </c>
      <c r="D218" s="10">
        <v>30</v>
      </c>
      <c r="E218" s="10">
        <v>1283</v>
      </c>
      <c r="F218" s="10">
        <v>112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366</v>
      </c>
      <c r="D219" s="10">
        <v>8</v>
      </c>
      <c r="E219" s="10">
        <v>337</v>
      </c>
      <c r="F219" s="10">
        <v>21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332</v>
      </c>
      <c r="D220" s="10">
        <v>4</v>
      </c>
      <c r="E220" s="10">
        <v>297</v>
      </c>
      <c r="F220" s="10">
        <v>31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267</v>
      </c>
      <c r="D221" s="10">
        <v>5</v>
      </c>
      <c r="E221" s="10">
        <v>247</v>
      </c>
      <c r="F221" s="10">
        <v>15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246</v>
      </c>
      <c r="D222" s="10">
        <v>9</v>
      </c>
      <c r="E222" s="10">
        <v>212</v>
      </c>
      <c r="F222" s="10">
        <v>25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214</v>
      </c>
      <c r="D223" s="10">
        <v>4</v>
      </c>
      <c r="E223" s="10">
        <v>190</v>
      </c>
      <c r="F223" s="10">
        <v>20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778</v>
      </c>
      <c r="D224" s="10">
        <v>22</v>
      </c>
      <c r="E224" s="10">
        <v>700</v>
      </c>
      <c r="F224" s="10">
        <v>56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112042</v>
      </c>
      <c r="D225" s="3">
        <v>33303</v>
      </c>
      <c r="E225" s="3">
        <v>73815</v>
      </c>
      <c r="F225" s="3">
        <v>4924</v>
      </c>
    </row>
    <row r="226" spans="1:11" ht="12" customHeight="1" x14ac:dyDescent="0.2">
      <c r="A226" s="38" t="s">
        <v>145</v>
      </c>
      <c r="B226" s="1" t="s">
        <v>8</v>
      </c>
      <c r="C226" s="10">
        <v>7345</v>
      </c>
      <c r="D226" s="10">
        <v>4128</v>
      </c>
      <c r="E226" s="10">
        <v>242</v>
      </c>
      <c r="F226" s="10">
        <v>2975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1224</v>
      </c>
      <c r="D227" s="10">
        <v>133</v>
      </c>
      <c r="E227" s="10">
        <v>50</v>
      </c>
      <c r="F227" s="10">
        <v>1041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1353</v>
      </c>
      <c r="D228" s="10">
        <v>365</v>
      </c>
      <c r="E228" s="10">
        <v>46</v>
      </c>
      <c r="F228" s="10">
        <v>942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1467</v>
      </c>
      <c r="D229" s="10">
        <v>693</v>
      </c>
      <c r="E229" s="10">
        <v>71</v>
      </c>
      <c r="F229" s="10">
        <v>703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1613</v>
      </c>
      <c r="D230" s="10">
        <v>1285</v>
      </c>
      <c r="E230" s="10">
        <v>57</v>
      </c>
      <c r="F230" s="10">
        <v>271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1688</v>
      </c>
      <c r="D231" s="10">
        <v>1652</v>
      </c>
      <c r="E231" s="10">
        <v>18</v>
      </c>
      <c r="F231" s="10">
        <v>18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8754</v>
      </c>
      <c r="D232" s="10">
        <v>8621</v>
      </c>
      <c r="E232" s="10">
        <v>96</v>
      </c>
      <c r="F232" s="10">
        <v>37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1692</v>
      </c>
      <c r="D233" s="10">
        <v>1670</v>
      </c>
      <c r="E233" s="10">
        <v>15</v>
      </c>
      <c r="F233" s="10">
        <v>7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1650</v>
      </c>
      <c r="D234" s="10">
        <v>1628</v>
      </c>
      <c r="E234" s="10">
        <v>14</v>
      </c>
      <c r="F234" s="10">
        <v>8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1870</v>
      </c>
      <c r="D235" s="10">
        <v>1841</v>
      </c>
      <c r="E235" s="10">
        <v>23</v>
      </c>
      <c r="F235" s="10">
        <v>6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1732</v>
      </c>
      <c r="D236" s="10">
        <v>1703</v>
      </c>
      <c r="E236" s="10">
        <v>21</v>
      </c>
      <c r="F236" s="10">
        <v>8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1810</v>
      </c>
      <c r="D237" s="10">
        <v>1779</v>
      </c>
      <c r="E237" s="10">
        <v>23</v>
      </c>
      <c r="F237" s="10">
        <v>8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8857</v>
      </c>
      <c r="D238" s="10">
        <v>8575</v>
      </c>
      <c r="E238" s="10">
        <v>252</v>
      </c>
      <c r="F238" s="10">
        <v>30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1685</v>
      </c>
      <c r="D239" s="10">
        <v>1662</v>
      </c>
      <c r="E239" s="10">
        <v>19</v>
      </c>
      <c r="F239" s="10">
        <v>4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1763</v>
      </c>
      <c r="D240" s="10">
        <v>1734</v>
      </c>
      <c r="E240" s="10">
        <v>19</v>
      </c>
      <c r="F240" s="10">
        <v>10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1793</v>
      </c>
      <c r="D241" s="10">
        <v>1748</v>
      </c>
      <c r="E241" s="10">
        <v>38</v>
      </c>
      <c r="F241" s="10">
        <v>7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1800</v>
      </c>
      <c r="D242" s="10">
        <v>1724</v>
      </c>
      <c r="E242" s="10">
        <v>72</v>
      </c>
      <c r="F242" s="10">
        <v>4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1816</v>
      </c>
      <c r="D243" s="10">
        <v>1707</v>
      </c>
      <c r="E243" s="10">
        <v>104</v>
      </c>
      <c r="F243" s="10">
        <v>5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8897</v>
      </c>
      <c r="D244" s="10">
        <v>6259</v>
      </c>
      <c r="E244" s="10">
        <v>2591</v>
      </c>
      <c r="F244" s="10">
        <v>47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1774</v>
      </c>
      <c r="D245" s="10">
        <v>1603</v>
      </c>
      <c r="E245" s="10">
        <v>165</v>
      </c>
      <c r="F245" s="10">
        <v>6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1852</v>
      </c>
      <c r="D246" s="10">
        <v>1578</v>
      </c>
      <c r="E246" s="10">
        <v>270</v>
      </c>
      <c r="F246" s="10">
        <v>4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1769</v>
      </c>
      <c r="D247" s="10">
        <v>1394</v>
      </c>
      <c r="E247" s="10">
        <v>363</v>
      </c>
      <c r="F247" s="10">
        <v>12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1793</v>
      </c>
      <c r="D248" s="10">
        <v>1012</v>
      </c>
      <c r="E248" s="10">
        <v>767</v>
      </c>
      <c r="F248" s="10">
        <v>14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1709</v>
      </c>
      <c r="D249" s="10">
        <v>672</v>
      </c>
      <c r="E249" s="10">
        <v>1026</v>
      </c>
      <c r="F249" s="10">
        <v>11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8397</v>
      </c>
      <c r="D250" s="10">
        <v>2158</v>
      </c>
      <c r="E250" s="10">
        <v>6161</v>
      </c>
      <c r="F250" s="10">
        <v>78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1656</v>
      </c>
      <c r="D251" s="10">
        <v>560</v>
      </c>
      <c r="E251" s="10">
        <v>1085</v>
      </c>
      <c r="F251" s="10">
        <v>11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1649</v>
      </c>
      <c r="D252" s="10">
        <v>481</v>
      </c>
      <c r="E252" s="10">
        <v>1149</v>
      </c>
      <c r="F252" s="10">
        <v>19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1757</v>
      </c>
      <c r="D253" s="10">
        <v>420</v>
      </c>
      <c r="E253" s="10">
        <v>1321</v>
      </c>
      <c r="F253" s="10">
        <v>16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1672</v>
      </c>
      <c r="D254" s="10">
        <v>360</v>
      </c>
      <c r="E254" s="10">
        <v>1296</v>
      </c>
      <c r="F254" s="10">
        <v>16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1663</v>
      </c>
      <c r="D255" s="10">
        <v>337</v>
      </c>
      <c r="E255" s="10">
        <v>1310</v>
      </c>
      <c r="F255" s="10">
        <v>16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8472</v>
      </c>
      <c r="D256" s="10">
        <v>1053</v>
      </c>
      <c r="E256" s="10">
        <v>7277</v>
      </c>
      <c r="F256" s="10">
        <v>142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1713</v>
      </c>
      <c r="D257" s="10">
        <v>248</v>
      </c>
      <c r="E257" s="10">
        <v>1441</v>
      </c>
      <c r="F257" s="10">
        <v>24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1634</v>
      </c>
      <c r="D258" s="10">
        <v>245</v>
      </c>
      <c r="E258" s="10">
        <v>1361</v>
      </c>
      <c r="F258" s="10">
        <v>28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1678</v>
      </c>
      <c r="D259" s="10">
        <v>208</v>
      </c>
      <c r="E259" s="10">
        <v>1440</v>
      </c>
      <c r="F259" s="10">
        <v>30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1728</v>
      </c>
      <c r="D260" s="10">
        <v>205</v>
      </c>
      <c r="E260" s="10">
        <v>1489</v>
      </c>
      <c r="F260" s="10">
        <v>34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1719</v>
      </c>
      <c r="D261" s="10">
        <v>147</v>
      </c>
      <c r="E261" s="10">
        <v>1546</v>
      </c>
      <c r="F261" s="10">
        <v>26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8393</v>
      </c>
      <c r="D262" s="10">
        <v>670</v>
      </c>
      <c r="E262" s="10">
        <v>7587</v>
      </c>
      <c r="F262" s="10">
        <v>136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1668</v>
      </c>
      <c r="D263" s="10">
        <v>163</v>
      </c>
      <c r="E263" s="10">
        <v>1479</v>
      </c>
      <c r="F263" s="10">
        <v>26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1715</v>
      </c>
      <c r="D264" s="10">
        <v>135</v>
      </c>
      <c r="E264" s="10">
        <v>1559</v>
      </c>
      <c r="F264" s="10">
        <v>21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1754</v>
      </c>
      <c r="D265" s="10">
        <v>132</v>
      </c>
      <c r="E265" s="10">
        <v>1586</v>
      </c>
      <c r="F265" s="10">
        <v>36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1693</v>
      </c>
      <c r="D266" s="10">
        <v>124</v>
      </c>
      <c r="E266" s="10">
        <v>1538</v>
      </c>
      <c r="F266" s="10">
        <v>31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1563</v>
      </c>
      <c r="D267" s="10">
        <v>116</v>
      </c>
      <c r="E267" s="10">
        <v>1425</v>
      </c>
      <c r="F267" s="10">
        <v>22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7961</v>
      </c>
      <c r="D268" s="10">
        <v>471</v>
      </c>
      <c r="E268" s="10">
        <v>7346</v>
      </c>
      <c r="F268" s="10">
        <v>144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1649</v>
      </c>
      <c r="D269" s="10">
        <v>93</v>
      </c>
      <c r="E269" s="10">
        <v>1525</v>
      </c>
      <c r="F269" s="10">
        <v>31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1611</v>
      </c>
      <c r="D270" s="10">
        <v>108</v>
      </c>
      <c r="E270" s="10">
        <v>1472</v>
      </c>
      <c r="F270" s="10">
        <v>31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1545</v>
      </c>
      <c r="D271" s="10">
        <v>100</v>
      </c>
      <c r="E271" s="10">
        <v>1418</v>
      </c>
      <c r="F271" s="10">
        <v>27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1547</v>
      </c>
      <c r="D272" s="10">
        <v>79</v>
      </c>
      <c r="E272" s="10">
        <v>1440</v>
      </c>
      <c r="F272" s="10">
        <v>28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1609</v>
      </c>
      <c r="D273" s="10">
        <v>91</v>
      </c>
      <c r="E273" s="10">
        <v>1491</v>
      </c>
      <c r="F273" s="10">
        <v>27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8159</v>
      </c>
      <c r="D274" s="10">
        <v>384</v>
      </c>
      <c r="E274" s="10">
        <v>7646</v>
      </c>
      <c r="F274" s="10">
        <v>129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1687</v>
      </c>
      <c r="D275" s="10">
        <v>86</v>
      </c>
      <c r="E275" s="10">
        <v>1582</v>
      </c>
      <c r="F275" s="10">
        <v>19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1641</v>
      </c>
      <c r="D276" s="10">
        <v>85</v>
      </c>
      <c r="E276" s="10">
        <v>1529</v>
      </c>
      <c r="F276" s="10">
        <v>27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1704</v>
      </c>
      <c r="D277" s="10">
        <v>78</v>
      </c>
      <c r="E277" s="10">
        <v>1598</v>
      </c>
      <c r="F277" s="10">
        <v>28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1550</v>
      </c>
      <c r="D278" s="10">
        <v>64</v>
      </c>
      <c r="E278" s="10">
        <v>1459</v>
      </c>
      <c r="F278" s="10">
        <v>27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1577</v>
      </c>
      <c r="D279" s="10">
        <v>71</v>
      </c>
      <c r="E279" s="10">
        <v>1478</v>
      </c>
      <c r="F279" s="10">
        <v>28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7027</v>
      </c>
      <c r="D280" s="10">
        <v>244</v>
      </c>
      <c r="E280" s="10">
        <v>6648</v>
      </c>
      <c r="F280" s="10">
        <v>135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1509</v>
      </c>
      <c r="D281" s="10">
        <v>67</v>
      </c>
      <c r="E281" s="10">
        <v>1420</v>
      </c>
      <c r="F281" s="10">
        <v>22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1388</v>
      </c>
      <c r="D282" s="10">
        <v>38</v>
      </c>
      <c r="E282" s="10">
        <v>1322</v>
      </c>
      <c r="F282" s="10">
        <v>28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1443</v>
      </c>
      <c r="D283" s="10">
        <v>53</v>
      </c>
      <c r="E283" s="10">
        <v>1360</v>
      </c>
      <c r="F283" s="10">
        <v>30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1367</v>
      </c>
      <c r="D284" s="10">
        <v>45</v>
      </c>
      <c r="E284" s="10">
        <v>1297</v>
      </c>
      <c r="F284" s="10">
        <v>25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1320</v>
      </c>
      <c r="D285" s="10">
        <v>41</v>
      </c>
      <c r="E285" s="10">
        <v>1249</v>
      </c>
      <c r="F285" s="10">
        <v>30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6064</v>
      </c>
      <c r="D286" s="10">
        <v>168</v>
      </c>
      <c r="E286" s="10">
        <v>5728</v>
      </c>
      <c r="F286" s="10">
        <v>168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1232</v>
      </c>
      <c r="D287" s="10">
        <v>28</v>
      </c>
      <c r="E287" s="10">
        <v>1177</v>
      </c>
      <c r="F287" s="10">
        <v>27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1261</v>
      </c>
      <c r="D288" s="10">
        <v>30</v>
      </c>
      <c r="E288" s="10">
        <v>1198</v>
      </c>
      <c r="F288" s="10">
        <v>33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1304</v>
      </c>
      <c r="D289" s="10">
        <v>30</v>
      </c>
      <c r="E289" s="10">
        <v>1243</v>
      </c>
      <c r="F289" s="10">
        <v>31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1124</v>
      </c>
      <c r="D290" s="10">
        <v>46</v>
      </c>
      <c r="E290" s="10">
        <v>1045</v>
      </c>
      <c r="F290" s="10">
        <v>33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1143</v>
      </c>
      <c r="D291" s="10">
        <v>34</v>
      </c>
      <c r="E291" s="10">
        <v>1065</v>
      </c>
      <c r="F291" s="10">
        <v>44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5828</v>
      </c>
      <c r="D292" s="10">
        <v>150</v>
      </c>
      <c r="E292" s="10">
        <v>5505</v>
      </c>
      <c r="F292" s="10">
        <v>173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1105</v>
      </c>
      <c r="D293" s="10">
        <v>34</v>
      </c>
      <c r="E293" s="10">
        <v>1037</v>
      </c>
      <c r="F293" s="10">
        <v>34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1229</v>
      </c>
      <c r="D294" s="10">
        <v>33</v>
      </c>
      <c r="E294" s="10">
        <v>1162</v>
      </c>
      <c r="F294" s="10">
        <v>34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1222</v>
      </c>
      <c r="D295" s="10">
        <v>30</v>
      </c>
      <c r="E295" s="10">
        <v>1161</v>
      </c>
      <c r="F295" s="10">
        <v>31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1108</v>
      </c>
      <c r="D296" s="10">
        <v>28</v>
      </c>
      <c r="E296" s="10">
        <v>1046</v>
      </c>
      <c r="F296" s="10">
        <v>34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1164</v>
      </c>
      <c r="D297" s="10">
        <v>25</v>
      </c>
      <c r="E297" s="10">
        <v>1099</v>
      </c>
      <c r="F297" s="10">
        <v>40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5040</v>
      </c>
      <c r="D298" s="10">
        <v>100</v>
      </c>
      <c r="E298" s="10">
        <v>4775</v>
      </c>
      <c r="F298" s="10">
        <v>165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1168</v>
      </c>
      <c r="D299" s="10">
        <v>29</v>
      </c>
      <c r="E299" s="10">
        <v>1107</v>
      </c>
      <c r="F299" s="10">
        <v>32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1002</v>
      </c>
      <c r="D300" s="10">
        <v>13</v>
      </c>
      <c r="E300" s="10">
        <v>951</v>
      </c>
      <c r="F300" s="10">
        <v>38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1042</v>
      </c>
      <c r="D301" s="10">
        <v>16</v>
      </c>
      <c r="E301" s="10">
        <v>991</v>
      </c>
      <c r="F301" s="10">
        <v>35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935</v>
      </c>
      <c r="D302" s="10">
        <v>23</v>
      </c>
      <c r="E302" s="10">
        <v>879</v>
      </c>
      <c r="F302" s="10">
        <v>33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893</v>
      </c>
      <c r="D303" s="10">
        <v>19</v>
      </c>
      <c r="E303" s="10">
        <v>847</v>
      </c>
      <c r="F303" s="10">
        <v>27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4289</v>
      </c>
      <c r="D304" s="10">
        <v>83</v>
      </c>
      <c r="E304" s="10">
        <v>4060</v>
      </c>
      <c r="F304" s="10">
        <v>146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964</v>
      </c>
      <c r="D305" s="10">
        <v>16</v>
      </c>
      <c r="E305" s="10">
        <v>921</v>
      </c>
      <c r="F305" s="10">
        <v>27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829</v>
      </c>
      <c r="D306" s="10">
        <v>12</v>
      </c>
      <c r="E306" s="10">
        <v>788</v>
      </c>
      <c r="F306" s="10">
        <v>29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886</v>
      </c>
      <c r="D307" s="10">
        <v>13</v>
      </c>
      <c r="E307" s="10">
        <v>838</v>
      </c>
      <c r="F307" s="10">
        <v>35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803</v>
      </c>
      <c r="D308" s="10">
        <v>14</v>
      </c>
      <c r="E308" s="10">
        <v>758</v>
      </c>
      <c r="F308" s="10">
        <v>31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807</v>
      </c>
      <c r="D309" s="10">
        <v>28</v>
      </c>
      <c r="E309" s="10">
        <v>755</v>
      </c>
      <c r="F309" s="10">
        <v>24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3626</v>
      </c>
      <c r="D310" s="10">
        <v>106</v>
      </c>
      <c r="E310" s="10">
        <v>3358</v>
      </c>
      <c r="F310" s="10">
        <v>162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769</v>
      </c>
      <c r="D311" s="10">
        <v>16</v>
      </c>
      <c r="E311" s="10">
        <v>717</v>
      </c>
      <c r="F311" s="10">
        <v>36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731</v>
      </c>
      <c r="D312" s="10">
        <v>18</v>
      </c>
      <c r="E312" s="10">
        <v>687</v>
      </c>
      <c r="F312" s="10">
        <v>26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747</v>
      </c>
      <c r="D313" s="10">
        <v>22</v>
      </c>
      <c r="E313" s="10">
        <v>690</v>
      </c>
      <c r="F313" s="10">
        <v>35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735</v>
      </c>
      <c r="D314" s="10">
        <v>24</v>
      </c>
      <c r="E314" s="10">
        <v>673</v>
      </c>
      <c r="F314" s="10">
        <v>38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644</v>
      </c>
      <c r="D315" s="10">
        <v>26</v>
      </c>
      <c r="E315" s="10">
        <v>591</v>
      </c>
      <c r="F315" s="10">
        <v>27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2464</v>
      </c>
      <c r="D316" s="10">
        <v>61</v>
      </c>
      <c r="E316" s="10">
        <v>2286</v>
      </c>
      <c r="F316" s="10">
        <v>117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615</v>
      </c>
      <c r="D317" s="10">
        <v>13</v>
      </c>
      <c r="E317" s="10">
        <v>578</v>
      </c>
      <c r="F317" s="10">
        <v>24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506</v>
      </c>
      <c r="D318" s="10">
        <v>13</v>
      </c>
      <c r="E318" s="10">
        <v>471</v>
      </c>
      <c r="F318" s="10">
        <v>22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516</v>
      </c>
      <c r="D319" s="10">
        <v>16</v>
      </c>
      <c r="E319" s="10">
        <v>477</v>
      </c>
      <c r="F319" s="10">
        <v>23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422</v>
      </c>
      <c r="D320" s="10">
        <v>8</v>
      </c>
      <c r="E320" s="10">
        <v>388</v>
      </c>
      <c r="F320" s="10">
        <v>26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405</v>
      </c>
      <c r="D321" s="10">
        <v>11</v>
      </c>
      <c r="E321" s="10">
        <v>372</v>
      </c>
      <c r="F321" s="10">
        <v>22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1459</v>
      </c>
      <c r="D322" s="10">
        <v>30</v>
      </c>
      <c r="E322" s="10">
        <v>1354</v>
      </c>
      <c r="F322" s="10">
        <v>75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371</v>
      </c>
      <c r="D323" s="10">
        <v>11</v>
      </c>
      <c r="E323" s="10">
        <v>338</v>
      </c>
      <c r="F323" s="10">
        <v>22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309</v>
      </c>
      <c r="D324" s="10">
        <v>7</v>
      </c>
      <c r="E324" s="10">
        <v>293</v>
      </c>
      <c r="F324" s="10">
        <v>9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305</v>
      </c>
      <c r="D325" s="10">
        <v>4</v>
      </c>
      <c r="E325" s="10">
        <v>281</v>
      </c>
      <c r="F325" s="10">
        <v>20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253</v>
      </c>
      <c r="D326" s="10">
        <v>4</v>
      </c>
      <c r="E326" s="10">
        <v>235</v>
      </c>
      <c r="F326" s="10">
        <v>14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221</v>
      </c>
      <c r="D327" s="10">
        <v>4</v>
      </c>
      <c r="E327" s="10">
        <v>207</v>
      </c>
      <c r="F327" s="10">
        <v>10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698</v>
      </c>
      <c r="D328" s="10">
        <v>22</v>
      </c>
      <c r="E328" s="10">
        <v>633</v>
      </c>
      <c r="F328" s="10">
        <v>43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174</v>
      </c>
      <c r="D329" s="10">
        <v>7</v>
      </c>
      <c r="E329" s="10">
        <v>156</v>
      </c>
      <c r="F329" s="10">
        <v>11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157</v>
      </c>
      <c r="D330" s="10">
        <v>6</v>
      </c>
      <c r="E330" s="10">
        <v>140</v>
      </c>
      <c r="F330" s="10">
        <v>11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164</v>
      </c>
      <c r="D331" s="10">
        <v>6</v>
      </c>
      <c r="E331" s="10">
        <v>148</v>
      </c>
      <c r="F331" s="10">
        <v>10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105</v>
      </c>
      <c r="D332" s="10">
        <v>2</v>
      </c>
      <c r="E332" s="10">
        <v>97</v>
      </c>
      <c r="F332" s="10">
        <v>6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98</v>
      </c>
      <c r="D333" s="10">
        <v>1</v>
      </c>
      <c r="E333" s="10">
        <v>92</v>
      </c>
      <c r="F333" s="10">
        <v>5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312</v>
      </c>
      <c r="D334" s="5">
        <v>20</v>
      </c>
      <c r="E334" s="5">
        <v>270</v>
      </c>
      <c r="F334" s="5">
        <v>22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6640625" customWidth="1"/>
    <col min="5" max="5" width="18.1640625" customWidth="1"/>
    <col min="6" max="6" width="17.16406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139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139012</v>
      </c>
      <c r="D5" s="3">
        <v>46982</v>
      </c>
      <c r="E5" s="3">
        <v>85037</v>
      </c>
      <c r="F5" s="3">
        <v>6993</v>
      </c>
    </row>
    <row r="6" spans="1:32" ht="12" customHeight="1" x14ac:dyDescent="0.2">
      <c r="A6" s="38" t="s">
        <v>145</v>
      </c>
      <c r="B6" s="1" t="s">
        <v>8</v>
      </c>
      <c r="C6" s="10">
        <v>9595</v>
      </c>
      <c r="D6" s="10">
        <v>4644</v>
      </c>
      <c r="E6" s="10">
        <v>367</v>
      </c>
      <c r="F6" s="10">
        <v>4584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1544</v>
      </c>
      <c r="D7" s="10">
        <v>121</v>
      </c>
      <c r="E7" s="10">
        <v>82</v>
      </c>
      <c r="F7" s="10">
        <v>1341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1753</v>
      </c>
      <c r="D8" s="10">
        <v>292</v>
      </c>
      <c r="E8" s="10">
        <v>78</v>
      </c>
      <c r="F8" s="10">
        <v>1383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1960</v>
      </c>
      <c r="D9" s="10">
        <v>684</v>
      </c>
      <c r="E9" s="10">
        <v>114</v>
      </c>
      <c r="F9" s="10">
        <v>1162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2115</v>
      </c>
      <c r="D10" s="10">
        <v>1410</v>
      </c>
      <c r="E10" s="10">
        <v>57</v>
      </c>
      <c r="F10" s="10">
        <v>648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2223</v>
      </c>
      <c r="D11" s="10">
        <v>2137</v>
      </c>
      <c r="E11" s="10">
        <v>36</v>
      </c>
      <c r="F11" s="10">
        <v>50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12165</v>
      </c>
      <c r="D12" s="10">
        <v>11851</v>
      </c>
      <c r="E12" s="10">
        <v>206</v>
      </c>
      <c r="F12" s="10">
        <v>108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2407</v>
      </c>
      <c r="D13" s="10">
        <v>2348</v>
      </c>
      <c r="E13" s="10">
        <v>40</v>
      </c>
      <c r="F13" s="10">
        <v>19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2426</v>
      </c>
      <c r="D14" s="10">
        <v>2368</v>
      </c>
      <c r="E14" s="10">
        <v>32</v>
      </c>
      <c r="F14" s="10">
        <v>26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2448</v>
      </c>
      <c r="D15" s="10">
        <v>2384</v>
      </c>
      <c r="E15" s="10">
        <v>36</v>
      </c>
      <c r="F15" s="10">
        <v>28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2417</v>
      </c>
      <c r="D16" s="10">
        <v>2355</v>
      </c>
      <c r="E16" s="10">
        <v>48</v>
      </c>
      <c r="F16" s="10">
        <v>14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2467</v>
      </c>
      <c r="D17" s="10">
        <v>2396</v>
      </c>
      <c r="E17" s="10">
        <v>50</v>
      </c>
      <c r="F17" s="10">
        <v>21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11387</v>
      </c>
      <c r="D18" s="10">
        <v>11025</v>
      </c>
      <c r="E18" s="10">
        <v>285</v>
      </c>
      <c r="F18" s="10">
        <v>77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2314</v>
      </c>
      <c r="D19" s="10">
        <v>2263</v>
      </c>
      <c r="E19" s="10">
        <v>39</v>
      </c>
      <c r="F19" s="10">
        <v>12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2289</v>
      </c>
      <c r="D20" s="10">
        <v>2242</v>
      </c>
      <c r="E20" s="10">
        <v>26</v>
      </c>
      <c r="F20" s="10">
        <v>21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2294</v>
      </c>
      <c r="D21" s="10">
        <v>2210</v>
      </c>
      <c r="E21" s="10">
        <v>65</v>
      </c>
      <c r="F21" s="10">
        <v>19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2260</v>
      </c>
      <c r="D22" s="10">
        <v>2190</v>
      </c>
      <c r="E22" s="10">
        <v>61</v>
      </c>
      <c r="F22" s="10">
        <v>9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2230</v>
      </c>
      <c r="D23" s="10">
        <v>2120</v>
      </c>
      <c r="E23" s="10">
        <v>94</v>
      </c>
      <c r="F23" s="10">
        <v>16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10981</v>
      </c>
      <c r="D24" s="10">
        <v>8408</v>
      </c>
      <c r="E24" s="10">
        <v>2515</v>
      </c>
      <c r="F24" s="10">
        <v>58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2190</v>
      </c>
      <c r="D25" s="10">
        <v>2058</v>
      </c>
      <c r="E25" s="10">
        <v>125</v>
      </c>
      <c r="F25" s="10">
        <v>7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2166</v>
      </c>
      <c r="D26" s="10">
        <v>1947</v>
      </c>
      <c r="E26" s="10">
        <v>208</v>
      </c>
      <c r="F26" s="10">
        <v>11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2304</v>
      </c>
      <c r="D27" s="10">
        <v>1954</v>
      </c>
      <c r="E27" s="10">
        <v>338</v>
      </c>
      <c r="F27" s="10">
        <v>12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2170</v>
      </c>
      <c r="D28" s="10">
        <v>1384</v>
      </c>
      <c r="E28" s="10">
        <v>773</v>
      </c>
      <c r="F28" s="10">
        <v>13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2151</v>
      </c>
      <c r="D29" s="10">
        <v>1065</v>
      </c>
      <c r="E29" s="10">
        <v>1071</v>
      </c>
      <c r="F29" s="10">
        <v>15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9969</v>
      </c>
      <c r="D30" s="10">
        <v>3636</v>
      </c>
      <c r="E30" s="10">
        <v>6205</v>
      </c>
      <c r="F30" s="10">
        <v>128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2037</v>
      </c>
      <c r="D31" s="10">
        <v>913</v>
      </c>
      <c r="E31" s="10">
        <v>1103</v>
      </c>
      <c r="F31" s="10">
        <v>21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2034</v>
      </c>
      <c r="D32" s="10">
        <v>868</v>
      </c>
      <c r="E32" s="10">
        <v>1150</v>
      </c>
      <c r="F32" s="10">
        <v>16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2021</v>
      </c>
      <c r="D33" s="10">
        <v>734</v>
      </c>
      <c r="E33" s="10">
        <v>1258</v>
      </c>
      <c r="F33" s="10">
        <v>29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1979</v>
      </c>
      <c r="D34" s="10">
        <v>590</v>
      </c>
      <c r="E34" s="10">
        <v>1363</v>
      </c>
      <c r="F34" s="10">
        <v>26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1898</v>
      </c>
      <c r="D35" s="10">
        <v>531</v>
      </c>
      <c r="E35" s="10">
        <v>1331</v>
      </c>
      <c r="F35" s="10">
        <v>36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9278</v>
      </c>
      <c r="D36" s="10">
        <v>1768</v>
      </c>
      <c r="E36" s="10">
        <v>7386</v>
      </c>
      <c r="F36" s="10">
        <v>124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1947</v>
      </c>
      <c r="D37" s="10">
        <v>491</v>
      </c>
      <c r="E37" s="10">
        <v>1424</v>
      </c>
      <c r="F37" s="10">
        <v>32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1813</v>
      </c>
      <c r="D38" s="10">
        <v>359</v>
      </c>
      <c r="E38" s="10">
        <v>1441</v>
      </c>
      <c r="F38" s="10">
        <v>13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1876</v>
      </c>
      <c r="D39" s="10">
        <v>340</v>
      </c>
      <c r="E39" s="10">
        <v>1517</v>
      </c>
      <c r="F39" s="10">
        <v>19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1828</v>
      </c>
      <c r="D40" s="10">
        <v>307</v>
      </c>
      <c r="E40" s="10">
        <v>1491</v>
      </c>
      <c r="F40" s="10">
        <v>30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1814</v>
      </c>
      <c r="D41" s="10">
        <v>271</v>
      </c>
      <c r="E41" s="10">
        <v>1513</v>
      </c>
      <c r="F41" s="10">
        <v>30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9613</v>
      </c>
      <c r="D42" s="10">
        <v>1329</v>
      </c>
      <c r="E42" s="10">
        <v>8152</v>
      </c>
      <c r="F42" s="10">
        <v>132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1894</v>
      </c>
      <c r="D43" s="10">
        <v>264</v>
      </c>
      <c r="E43" s="10">
        <v>1603</v>
      </c>
      <c r="F43" s="10">
        <v>27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2008</v>
      </c>
      <c r="D44" s="10">
        <v>280</v>
      </c>
      <c r="E44" s="10">
        <v>1700</v>
      </c>
      <c r="F44" s="10">
        <v>28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1889</v>
      </c>
      <c r="D45" s="10">
        <v>272</v>
      </c>
      <c r="E45" s="10">
        <v>1599</v>
      </c>
      <c r="F45" s="10">
        <v>18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1859</v>
      </c>
      <c r="D46" s="10">
        <v>255</v>
      </c>
      <c r="E46" s="10">
        <v>1577</v>
      </c>
      <c r="F46" s="10">
        <v>27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1963</v>
      </c>
      <c r="D47" s="10">
        <v>258</v>
      </c>
      <c r="E47" s="10">
        <v>1673</v>
      </c>
      <c r="F47" s="10">
        <v>32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10739</v>
      </c>
      <c r="D48" s="10">
        <v>1156</v>
      </c>
      <c r="E48" s="10">
        <v>9452</v>
      </c>
      <c r="F48" s="10">
        <v>131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2195</v>
      </c>
      <c r="D49" s="10">
        <v>259</v>
      </c>
      <c r="E49" s="10">
        <v>1901</v>
      </c>
      <c r="F49" s="10">
        <v>35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2188</v>
      </c>
      <c r="D50" s="10">
        <v>268</v>
      </c>
      <c r="E50" s="10">
        <v>1893</v>
      </c>
      <c r="F50" s="10">
        <v>27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2003</v>
      </c>
      <c r="D51" s="10">
        <v>207</v>
      </c>
      <c r="E51" s="10">
        <v>1774</v>
      </c>
      <c r="F51" s="10">
        <v>22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2057</v>
      </c>
      <c r="D52" s="10">
        <v>212</v>
      </c>
      <c r="E52" s="10">
        <v>1824</v>
      </c>
      <c r="F52" s="10">
        <v>21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2296</v>
      </c>
      <c r="D53" s="10">
        <v>210</v>
      </c>
      <c r="E53" s="10">
        <v>2060</v>
      </c>
      <c r="F53" s="10">
        <v>26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11390</v>
      </c>
      <c r="D54" s="10">
        <v>1041</v>
      </c>
      <c r="E54" s="10">
        <v>10168</v>
      </c>
      <c r="F54" s="10">
        <v>181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2412</v>
      </c>
      <c r="D55" s="10">
        <v>267</v>
      </c>
      <c r="E55" s="10">
        <v>2108</v>
      </c>
      <c r="F55" s="10">
        <v>37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2287</v>
      </c>
      <c r="D56" s="10">
        <v>200</v>
      </c>
      <c r="E56" s="10">
        <v>2054</v>
      </c>
      <c r="F56" s="10">
        <v>33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2279</v>
      </c>
      <c r="D57" s="10">
        <v>191</v>
      </c>
      <c r="E57" s="10">
        <v>2050</v>
      </c>
      <c r="F57" s="10">
        <v>38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2206</v>
      </c>
      <c r="D58" s="10">
        <v>205</v>
      </c>
      <c r="E58" s="10">
        <v>1967</v>
      </c>
      <c r="F58" s="10">
        <v>34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2206</v>
      </c>
      <c r="D59" s="10">
        <v>178</v>
      </c>
      <c r="E59" s="10">
        <v>1989</v>
      </c>
      <c r="F59" s="10">
        <v>39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9172</v>
      </c>
      <c r="D60" s="10">
        <v>592</v>
      </c>
      <c r="E60" s="10">
        <v>8420</v>
      </c>
      <c r="F60" s="10">
        <v>160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2030</v>
      </c>
      <c r="D61" s="10">
        <v>132</v>
      </c>
      <c r="E61" s="10">
        <v>1875</v>
      </c>
      <c r="F61" s="10">
        <v>23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1894</v>
      </c>
      <c r="D62" s="10">
        <v>130</v>
      </c>
      <c r="E62" s="10">
        <v>1730</v>
      </c>
      <c r="F62" s="10">
        <v>34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1884</v>
      </c>
      <c r="D63" s="10">
        <v>109</v>
      </c>
      <c r="E63" s="10">
        <v>1748</v>
      </c>
      <c r="F63" s="10">
        <v>27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1688</v>
      </c>
      <c r="D64" s="10">
        <v>120</v>
      </c>
      <c r="E64" s="10">
        <v>1528</v>
      </c>
      <c r="F64" s="10">
        <v>40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1676</v>
      </c>
      <c r="D65" s="10">
        <v>101</v>
      </c>
      <c r="E65" s="10">
        <v>1539</v>
      </c>
      <c r="F65" s="10">
        <v>36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7504</v>
      </c>
      <c r="D66" s="10">
        <v>444</v>
      </c>
      <c r="E66" s="10">
        <v>6874</v>
      </c>
      <c r="F66" s="10">
        <v>186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1675</v>
      </c>
      <c r="D67" s="10">
        <v>115</v>
      </c>
      <c r="E67" s="10">
        <v>1530</v>
      </c>
      <c r="F67" s="10">
        <v>30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1591</v>
      </c>
      <c r="D68" s="10">
        <v>100</v>
      </c>
      <c r="E68" s="10">
        <v>1447</v>
      </c>
      <c r="F68" s="10">
        <v>44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1516</v>
      </c>
      <c r="D69" s="10">
        <v>83</v>
      </c>
      <c r="E69" s="10">
        <v>1402</v>
      </c>
      <c r="F69" s="10">
        <v>31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1375</v>
      </c>
      <c r="D70" s="10">
        <v>73</v>
      </c>
      <c r="E70" s="10">
        <v>1264</v>
      </c>
      <c r="F70" s="10">
        <v>38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1347</v>
      </c>
      <c r="D71" s="10">
        <v>73</v>
      </c>
      <c r="E71" s="10">
        <v>1231</v>
      </c>
      <c r="F71" s="10">
        <v>43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6382</v>
      </c>
      <c r="D72" s="10">
        <v>297</v>
      </c>
      <c r="E72" s="10">
        <v>5883</v>
      </c>
      <c r="F72" s="10">
        <v>202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1222</v>
      </c>
      <c r="D73" s="10">
        <v>67</v>
      </c>
      <c r="E73" s="10">
        <v>1114</v>
      </c>
      <c r="F73" s="10">
        <v>41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1349</v>
      </c>
      <c r="D74" s="10">
        <v>63</v>
      </c>
      <c r="E74" s="10">
        <v>1238</v>
      </c>
      <c r="F74" s="10">
        <v>48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1304</v>
      </c>
      <c r="D75" s="10">
        <v>64</v>
      </c>
      <c r="E75" s="10">
        <v>1204</v>
      </c>
      <c r="F75" s="10">
        <v>36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1251</v>
      </c>
      <c r="D76" s="10">
        <v>54</v>
      </c>
      <c r="E76" s="10">
        <v>1165</v>
      </c>
      <c r="F76" s="10">
        <v>32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1256</v>
      </c>
      <c r="D77" s="10">
        <v>49</v>
      </c>
      <c r="E77" s="10">
        <v>1162</v>
      </c>
      <c r="F77" s="10">
        <v>45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5827</v>
      </c>
      <c r="D78" s="10">
        <v>236</v>
      </c>
      <c r="E78" s="10">
        <v>5424</v>
      </c>
      <c r="F78" s="10">
        <v>167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1269</v>
      </c>
      <c r="D79" s="10">
        <v>63</v>
      </c>
      <c r="E79" s="10">
        <v>1178</v>
      </c>
      <c r="F79" s="10">
        <v>28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1161</v>
      </c>
      <c r="D80" s="10">
        <v>37</v>
      </c>
      <c r="E80" s="10">
        <v>1093</v>
      </c>
      <c r="F80" s="10">
        <v>31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1192</v>
      </c>
      <c r="D81" s="10">
        <v>50</v>
      </c>
      <c r="E81" s="10">
        <v>1110</v>
      </c>
      <c r="F81" s="10">
        <v>32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1105</v>
      </c>
      <c r="D82" s="10">
        <v>40</v>
      </c>
      <c r="E82" s="10">
        <v>1026</v>
      </c>
      <c r="F82" s="10">
        <v>39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1100</v>
      </c>
      <c r="D83" s="10">
        <v>46</v>
      </c>
      <c r="E83" s="10">
        <v>1017</v>
      </c>
      <c r="F83" s="10">
        <v>37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5133</v>
      </c>
      <c r="D84" s="10">
        <v>202</v>
      </c>
      <c r="E84" s="10">
        <v>4732</v>
      </c>
      <c r="F84" s="10">
        <v>199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1127</v>
      </c>
      <c r="D85" s="10">
        <v>47</v>
      </c>
      <c r="E85" s="10">
        <v>1046</v>
      </c>
      <c r="F85" s="10">
        <v>34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1016</v>
      </c>
      <c r="D86" s="10">
        <v>33</v>
      </c>
      <c r="E86" s="10">
        <v>935</v>
      </c>
      <c r="F86" s="10">
        <v>48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1054</v>
      </c>
      <c r="D87" s="10">
        <v>38</v>
      </c>
      <c r="E87" s="10">
        <v>982</v>
      </c>
      <c r="F87" s="10">
        <v>34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987</v>
      </c>
      <c r="D88" s="10">
        <v>46</v>
      </c>
      <c r="E88" s="10">
        <v>896</v>
      </c>
      <c r="F88" s="10">
        <v>45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949</v>
      </c>
      <c r="D89" s="10">
        <v>38</v>
      </c>
      <c r="E89" s="10">
        <v>873</v>
      </c>
      <c r="F89" s="10">
        <v>38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3977</v>
      </c>
      <c r="D90" s="10">
        <v>147</v>
      </c>
      <c r="E90" s="10">
        <v>3665</v>
      </c>
      <c r="F90" s="10">
        <v>165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907</v>
      </c>
      <c r="D91" s="10">
        <v>36</v>
      </c>
      <c r="E91" s="10">
        <v>837</v>
      </c>
      <c r="F91" s="10">
        <v>34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863</v>
      </c>
      <c r="D92" s="10">
        <v>31</v>
      </c>
      <c r="E92" s="10">
        <v>793</v>
      </c>
      <c r="F92" s="10">
        <v>39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809</v>
      </c>
      <c r="D93" s="10">
        <v>23</v>
      </c>
      <c r="E93" s="10">
        <v>757</v>
      </c>
      <c r="F93" s="10">
        <v>29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751</v>
      </c>
      <c r="D94" s="10">
        <v>32</v>
      </c>
      <c r="E94" s="10">
        <v>682</v>
      </c>
      <c r="F94" s="10">
        <v>37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647</v>
      </c>
      <c r="D95" s="10">
        <v>25</v>
      </c>
      <c r="E95" s="10">
        <v>596</v>
      </c>
      <c r="F95" s="10">
        <v>26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2837</v>
      </c>
      <c r="D96" s="10">
        <v>96</v>
      </c>
      <c r="E96" s="10">
        <v>2573</v>
      </c>
      <c r="F96" s="10">
        <v>168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672</v>
      </c>
      <c r="D97" s="10">
        <v>26</v>
      </c>
      <c r="E97" s="10">
        <v>605</v>
      </c>
      <c r="F97" s="10">
        <v>41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627</v>
      </c>
      <c r="D98" s="10">
        <v>25</v>
      </c>
      <c r="E98" s="10">
        <v>569</v>
      </c>
      <c r="F98" s="10">
        <v>33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566</v>
      </c>
      <c r="D99" s="10">
        <v>19</v>
      </c>
      <c r="E99" s="10">
        <v>511</v>
      </c>
      <c r="F99" s="10">
        <v>36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478</v>
      </c>
      <c r="D100" s="10">
        <v>8</v>
      </c>
      <c r="E100" s="10">
        <v>444</v>
      </c>
      <c r="F100" s="10">
        <v>26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494</v>
      </c>
      <c r="D101" s="10">
        <v>18</v>
      </c>
      <c r="E101" s="10">
        <v>444</v>
      </c>
      <c r="F101" s="10">
        <v>32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1689</v>
      </c>
      <c r="D102" s="10">
        <v>47</v>
      </c>
      <c r="E102" s="10">
        <v>1524</v>
      </c>
      <c r="F102" s="10">
        <v>118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397</v>
      </c>
      <c r="D103" s="10">
        <v>10</v>
      </c>
      <c r="E103" s="10">
        <v>357</v>
      </c>
      <c r="F103" s="10">
        <v>30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372</v>
      </c>
      <c r="D104" s="10">
        <v>10</v>
      </c>
      <c r="E104" s="10">
        <v>338</v>
      </c>
      <c r="F104" s="10">
        <v>24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372</v>
      </c>
      <c r="D105" s="10">
        <v>13</v>
      </c>
      <c r="E105" s="10">
        <v>331</v>
      </c>
      <c r="F105" s="10">
        <v>28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275</v>
      </c>
      <c r="D106" s="10">
        <v>6</v>
      </c>
      <c r="E106" s="10">
        <v>253</v>
      </c>
      <c r="F106" s="10">
        <v>16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273</v>
      </c>
      <c r="D107" s="10">
        <v>8</v>
      </c>
      <c r="E107" s="10">
        <v>245</v>
      </c>
      <c r="F107" s="10">
        <v>20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848</v>
      </c>
      <c r="D108" s="10">
        <v>32</v>
      </c>
      <c r="E108" s="10">
        <v>753</v>
      </c>
      <c r="F108" s="10">
        <v>63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224</v>
      </c>
      <c r="D109" s="10">
        <v>9</v>
      </c>
      <c r="E109" s="10">
        <v>195</v>
      </c>
      <c r="F109" s="10">
        <v>20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188</v>
      </c>
      <c r="D110" s="10">
        <v>10</v>
      </c>
      <c r="E110" s="10">
        <v>171</v>
      </c>
      <c r="F110" s="10">
        <v>7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188</v>
      </c>
      <c r="D111" s="10">
        <v>5</v>
      </c>
      <c r="E111" s="10">
        <v>166</v>
      </c>
      <c r="F111" s="10">
        <v>17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133</v>
      </c>
      <c r="D112" s="10">
        <v>2</v>
      </c>
      <c r="E112" s="10">
        <v>125</v>
      </c>
      <c r="F112" s="10">
        <v>6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115</v>
      </c>
      <c r="D113" s="10">
        <v>6</v>
      </c>
      <c r="E113" s="10">
        <v>96</v>
      </c>
      <c r="F113" s="10">
        <v>13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526</v>
      </c>
      <c r="D114" s="10">
        <v>31</v>
      </c>
      <c r="E114" s="10">
        <v>453</v>
      </c>
      <c r="F114" s="10">
        <v>42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71126</v>
      </c>
      <c r="D115" s="3">
        <v>24372</v>
      </c>
      <c r="E115" s="3">
        <v>43238</v>
      </c>
      <c r="F115" s="3">
        <v>3516</v>
      </c>
    </row>
    <row r="116" spans="1:11" ht="12" customHeight="1" x14ac:dyDescent="0.2">
      <c r="A116" s="38" t="s">
        <v>145</v>
      </c>
      <c r="B116" s="1" t="s">
        <v>8</v>
      </c>
      <c r="C116" s="10">
        <v>4687</v>
      </c>
      <c r="D116" s="10">
        <v>2215</v>
      </c>
      <c r="E116" s="10">
        <v>178</v>
      </c>
      <c r="F116" s="10">
        <v>2294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735</v>
      </c>
      <c r="D117" s="10">
        <v>56</v>
      </c>
      <c r="E117" s="10">
        <v>28</v>
      </c>
      <c r="F117" s="10">
        <v>651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896</v>
      </c>
      <c r="D118" s="10">
        <v>138</v>
      </c>
      <c r="E118" s="10">
        <v>44</v>
      </c>
      <c r="F118" s="10">
        <v>714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993</v>
      </c>
      <c r="D119" s="10">
        <v>337</v>
      </c>
      <c r="E119" s="10">
        <v>55</v>
      </c>
      <c r="F119" s="10">
        <v>601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995</v>
      </c>
      <c r="D120" s="10">
        <v>658</v>
      </c>
      <c r="E120" s="10">
        <v>32</v>
      </c>
      <c r="F120" s="10">
        <v>305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1068</v>
      </c>
      <c r="D121" s="10">
        <v>1026</v>
      </c>
      <c r="E121" s="10">
        <v>19</v>
      </c>
      <c r="F121" s="10">
        <v>23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5994</v>
      </c>
      <c r="D122" s="10">
        <v>5832</v>
      </c>
      <c r="E122" s="10">
        <v>107</v>
      </c>
      <c r="F122" s="10">
        <v>55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1232</v>
      </c>
      <c r="D123" s="10">
        <v>1201</v>
      </c>
      <c r="E123" s="10">
        <v>19</v>
      </c>
      <c r="F123" s="10">
        <v>12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1166</v>
      </c>
      <c r="D124" s="10">
        <v>1137</v>
      </c>
      <c r="E124" s="10">
        <v>17</v>
      </c>
      <c r="F124" s="10">
        <v>12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1214</v>
      </c>
      <c r="D125" s="10">
        <v>1188</v>
      </c>
      <c r="E125" s="10">
        <v>15</v>
      </c>
      <c r="F125" s="10">
        <v>11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1185</v>
      </c>
      <c r="D126" s="10">
        <v>1151</v>
      </c>
      <c r="E126" s="10">
        <v>26</v>
      </c>
      <c r="F126" s="10">
        <v>8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1197</v>
      </c>
      <c r="D127" s="10">
        <v>1155</v>
      </c>
      <c r="E127" s="10">
        <v>30</v>
      </c>
      <c r="F127" s="10">
        <v>12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5582</v>
      </c>
      <c r="D128" s="10">
        <v>5422</v>
      </c>
      <c r="E128" s="10">
        <v>129</v>
      </c>
      <c r="F128" s="10">
        <v>31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1085</v>
      </c>
      <c r="D129" s="10">
        <v>1058</v>
      </c>
      <c r="E129" s="10">
        <v>20</v>
      </c>
      <c r="F129" s="10">
        <v>7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1137</v>
      </c>
      <c r="D130" s="10">
        <v>1116</v>
      </c>
      <c r="E130" s="10">
        <v>12</v>
      </c>
      <c r="F130" s="10">
        <v>9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1166</v>
      </c>
      <c r="D131" s="10">
        <v>1128</v>
      </c>
      <c r="E131" s="10">
        <v>32</v>
      </c>
      <c r="F131" s="10">
        <v>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1104</v>
      </c>
      <c r="D132" s="10">
        <v>1075</v>
      </c>
      <c r="E132" s="10">
        <v>26</v>
      </c>
      <c r="F132" s="10">
        <v>3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1090</v>
      </c>
      <c r="D133" s="10">
        <v>1045</v>
      </c>
      <c r="E133" s="10">
        <v>39</v>
      </c>
      <c r="F133" s="10">
        <v>6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5316</v>
      </c>
      <c r="D134" s="10">
        <v>4234</v>
      </c>
      <c r="E134" s="10">
        <v>1056</v>
      </c>
      <c r="F134" s="10">
        <v>26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1064</v>
      </c>
      <c r="D135" s="10">
        <v>1011</v>
      </c>
      <c r="E135" s="10">
        <v>50</v>
      </c>
      <c r="F135" s="10">
        <v>3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1020</v>
      </c>
      <c r="D136" s="10">
        <v>949</v>
      </c>
      <c r="E136" s="10">
        <v>68</v>
      </c>
      <c r="F136" s="10">
        <v>3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1113</v>
      </c>
      <c r="D137" s="10">
        <v>960</v>
      </c>
      <c r="E137" s="10">
        <v>146</v>
      </c>
      <c r="F137" s="10">
        <v>7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1050</v>
      </c>
      <c r="D138" s="10">
        <v>698</v>
      </c>
      <c r="E138" s="10">
        <v>346</v>
      </c>
      <c r="F138" s="10">
        <v>6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1069</v>
      </c>
      <c r="D139" s="10">
        <v>616</v>
      </c>
      <c r="E139" s="10">
        <v>446</v>
      </c>
      <c r="F139" s="10">
        <v>7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5006</v>
      </c>
      <c r="D140" s="10">
        <v>2156</v>
      </c>
      <c r="E140" s="10">
        <v>2788</v>
      </c>
      <c r="F140" s="10">
        <v>62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968</v>
      </c>
      <c r="D141" s="10">
        <v>498</v>
      </c>
      <c r="E141" s="10">
        <v>465</v>
      </c>
      <c r="F141" s="10">
        <v>5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992</v>
      </c>
      <c r="D142" s="10">
        <v>515</v>
      </c>
      <c r="E142" s="10">
        <v>469</v>
      </c>
      <c r="F142" s="10">
        <v>8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1076</v>
      </c>
      <c r="D143" s="10">
        <v>457</v>
      </c>
      <c r="E143" s="10">
        <v>604</v>
      </c>
      <c r="F143" s="10">
        <v>15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1000</v>
      </c>
      <c r="D144" s="10">
        <v>377</v>
      </c>
      <c r="E144" s="10">
        <v>611</v>
      </c>
      <c r="F144" s="10">
        <v>12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970</v>
      </c>
      <c r="D145" s="10">
        <v>309</v>
      </c>
      <c r="E145" s="10">
        <v>639</v>
      </c>
      <c r="F145" s="10">
        <v>22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4839</v>
      </c>
      <c r="D146" s="10">
        <v>1095</v>
      </c>
      <c r="E146" s="10">
        <v>3683</v>
      </c>
      <c r="F146" s="10">
        <v>61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1011</v>
      </c>
      <c r="D147" s="10">
        <v>315</v>
      </c>
      <c r="E147" s="10">
        <v>679</v>
      </c>
      <c r="F147" s="10">
        <v>17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932</v>
      </c>
      <c r="D148" s="10">
        <v>223</v>
      </c>
      <c r="E148" s="10">
        <v>705</v>
      </c>
      <c r="F148" s="10">
        <v>4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955</v>
      </c>
      <c r="D149" s="10">
        <v>203</v>
      </c>
      <c r="E149" s="10">
        <v>747</v>
      </c>
      <c r="F149" s="10">
        <v>5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996</v>
      </c>
      <c r="D150" s="10">
        <v>188</v>
      </c>
      <c r="E150" s="10">
        <v>788</v>
      </c>
      <c r="F150" s="10">
        <v>20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945</v>
      </c>
      <c r="D151" s="10">
        <v>166</v>
      </c>
      <c r="E151" s="10">
        <v>764</v>
      </c>
      <c r="F151" s="10">
        <v>15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4987</v>
      </c>
      <c r="D152" s="10">
        <v>815</v>
      </c>
      <c r="E152" s="10">
        <v>4112</v>
      </c>
      <c r="F152" s="10">
        <v>60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973</v>
      </c>
      <c r="D153" s="10">
        <v>178</v>
      </c>
      <c r="E153" s="10">
        <v>782</v>
      </c>
      <c r="F153" s="10">
        <v>13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1042</v>
      </c>
      <c r="D154" s="10">
        <v>165</v>
      </c>
      <c r="E154" s="10">
        <v>868</v>
      </c>
      <c r="F154" s="10">
        <v>9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947</v>
      </c>
      <c r="D155" s="10">
        <v>165</v>
      </c>
      <c r="E155" s="10">
        <v>770</v>
      </c>
      <c r="F155" s="10">
        <v>12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1000</v>
      </c>
      <c r="D156" s="10">
        <v>144</v>
      </c>
      <c r="E156" s="10">
        <v>846</v>
      </c>
      <c r="F156" s="10">
        <v>10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1025</v>
      </c>
      <c r="D157" s="10">
        <v>163</v>
      </c>
      <c r="E157" s="10">
        <v>846</v>
      </c>
      <c r="F157" s="10">
        <v>16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5605</v>
      </c>
      <c r="D158" s="10">
        <v>708</v>
      </c>
      <c r="E158" s="10">
        <v>4844</v>
      </c>
      <c r="F158" s="10">
        <v>53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1202</v>
      </c>
      <c r="D159" s="10">
        <v>163</v>
      </c>
      <c r="E159" s="10">
        <v>1025</v>
      </c>
      <c r="F159" s="10">
        <v>14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1154</v>
      </c>
      <c r="D160" s="10">
        <v>171</v>
      </c>
      <c r="E160" s="10">
        <v>973</v>
      </c>
      <c r="F160" s="10">
        <v>10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1029</v>
      </c>
      <c r="D161" s="10">
        <v>120</v>
      </c>
      <c r="E161" s="10">
        <v>898</v>
      </c>
      <c r="F161" s="10">
        <v>11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1060</v>
      </c>
      <c r="D162" s="10">
        <v>133</v>
      </c>
      <c r="E162" s="10">
        <v>921</v>
      </c>
      <c r="F162" s="10">
        <v>6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1160</v>
      </c>
      <c r="D163" s="10">
        <v>121</v>
      </c>
      <c r="E163" s="10">
        <v>1027</v>
      </c>
      <c r="F163" s="10">
        <v>12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5834</v>
      </c>
      <c r="D164" s="10">
        <v>622</v>
      </c>
      <c r="E164" s="10">
        <v>5128</v>
      </c>
      <c r="F164" s="10">
        <v>84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1282</v>
      </c>
      <c r="D165" s="10">
        <v>166</v>
      </c>
      <c r="E165" s="10">
        <v>1094</v>
      </c>
      <c r="F165" s="10">
        <v>22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1148</v>
      </c>
      <c r="D166" s="10">
        <v>110</v>
      </c>
      <c r="E166" s="10">
        <v>1024</v>
      </c>
      <c r="F166" s="10">
        <v>14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1134</v>
      </c>
      <c r="D167" s="10">
        <v>112</v>
      </c>
      <c r="E167" s="10">
        <v>1010</v>
      </c>
      <c r="F167" s="10">
        <v>12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1143</v>
      </c>
      <c r="D168" s="10">
        <v>132</v>
      </c>
      <c r="E168" s="10">
        <v>997</v>
      </c>
      <c r="F168" s="10">
        <v>14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1127</v>
      </c>
      <c r="D169" s="10">
        <v>102</v>
      </c>
      <c r="E169" s="10">
        <v>1003</v>
      </c>
      <c r="F169" s="10">
        <v>22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4714</v>
      </c>
      <c r="D170" s="10">
        <v>371</v>
      </c>
      <c r="E170" s="10">
        <v>4258</v>
      </c>
      <c r="F170" s="10">
        <v>85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1030</v>
      </c>
      <c r="D171" s="10">
        <v>80</v>
      </c>
      <c r="E171" s="10">
        <v>938</v>
      </c>
      <c r="F171" s="10">
        <v>12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948</v>
      </c>
      <c r="D172" s="10">
        <v>76</v>
      </c>
      <c r="E172" s="10">
        <v>852</v>
      </c>
      <c r="F172" s="10">
        <v>20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963</v>
      </c>
      <c r="D173" s="10">
        <v>73</v>
      </c>
      <c r="E173" s="10">
        <v>871</v>
      </c>
      <c r="F173" s="10">
        <v>19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888</v>
      </c>
      <c r="D174" s="10">
        <v>72</v>
      </c>
      <c r="E174" s="10">
        <v>800</v>
      </c>
      <c r="F174" s="10">
        <v>16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885</v>
      </c>
      <c r="D175" s="10">
        <v>70</v>
      </c>
      <c r="E175" s="10">
        <v>797</v>
      </c>
      <c r="F175" s="10">
        <v>18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3769</v>
      </c>
      <c r="D176" s="10">
        <v>269</v>
      </c>
      <c r="E176" s="10">
        <v>3414</v>
      </c>
      <c r="F176" s="10">
        <v>86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820</v>
      </c>
      <c r="D177" s="10">
        <v>70</v>
      </c>
      <c r="E177" s="10">
        <v>735</v>
      </c>
      <c r="F177" s="10">
        <v>15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831</v>
      </c>
      <c r="D178" s="10">
        <v>65</v>
      </c>
      <c r="E178" s="10">
        <v>744</v>
      </c>
      <c r="F178" s="10">
        <v>22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745</v>
      </c>
      <c r="D179" s="10">
        <v>54</v>
      </c>
      <c r="E179" s="10">
        <v>680</v>
      </c>
      <c r="F179" s="10">
        <v>11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682</v>
      </c>
      <c r="D180" s="10">
        <v>37</v>
      </c>
      <c r="E180" s="10">
        <v>625</v>
      </c>
      <c r="F180" s="10">
        <v>20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691</v>
      </c>
      <c r="D181" s="10">
        <v>43</v>
      </c>
      <c r="E181" s="10">
        <v>630</v>
      </c>
      <c r="F181" s="10">
        <v>18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3293</v>
      </c>
      <c r="D182" s="10">
        <v>176</v>
      </c>
      <c r="E182" s="10">
        <v>3026</v>
      </c>
      <c r="F182" s="10">
        <v>91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658</v>
      </c>
      <c r="D183" s="10">
        <v>38</v>
      </c>
      <c r="E183" s="10">
        <v>601</v>
      </c>
      <c r="F183" s="10">
        <v>19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705</v>
      </c>
      <c r="D184" s="10">
        <v>38</v>
      </c>
      <c r="E184" s="10">
        <v>653</v>
      </c>
      <c r="F184" s="10">
        <v>14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687</v>
      </c>
      <c r="D185" s="10">
        <v>43</v>
      </c>
      <c r="E185" s="10">
        <v>624</v>
      </c>
      <c r="F185" s="10">
        <v>20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622</v>
      </c>
      <c r="D186" s="10">
        <v>30</v>
      </c>
      <c r="E186" s="10">
        <v>576</v>
      </c>
      <c r="F186" s="10">
        <v>16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621</v>
      </c>
      <c r="D187" s="10">
        <v>27</v>
      </c>
      <c r="E187" s="10">
        <v>572</v>
      </c>
      <c r="F187" s="10">
        <v>22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3012</v>
      </c>
      <c r="D188" s="10">
        <v>139</v>
      </c>
      <c r="E188" s="10">
        <v>2787</v>
      </c>
      <c r="F188" s="10">
        <v>86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660</v>
      </c>
      <c r="D189" s="10">
        <v>38</v>
      </c>
      <c r="E189" s="10">
        <v>609</v>
      </c>
      <c r="F189" s="10">
        <v>13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593</v>
      </c>
      <c r="D190" s="10">
        <v>22</v>
      </c>
      <c r="E190" s="10">
        <v>559</v>
      </c>
      <c r="F190" s="10">
        <v>12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613</v>
      </c>
      <c r="D191" s="10">
        <v>30</v>
      </c>
      <c r="E191" s="10">
        <v>566</v>
      </c>
      <c r="F191" s="10">
        <v>17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566</v>
      </c>
      <c r="D192" s="10">
        <v>22</v>
      </c>
      <c r="E192" s="10">
        <v>522</v>
      </c>
      <c r="F192" s="10">
        <v>22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580</v>
      </c>
      <c r="D193" s="10">
        <v>27</v>
      </c>
      <c r="E193" s="10">
        <v>531</v>
      </c>
      <c r="F193" s="10">
        <v>22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2757</v>
      </c>
      <c r="D194" s="10">
        <v>126</v>
      </c>
      <c r="E194" s="10">
        <v>2520</v>
      </c>
      <c r="F194" s="10">
        <v>111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613</v>
      </c>
      <c r="D195" s="10">
        <v>24</v>
      </c>
      <c r="E195" s="10">
        <v>568</v>
      </c>
      <c r="F195" s="10">
        <v>21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557</v>
      </c>
      <c r="D196" s="10">
        <v>24</v>
      </c>
      <c r="E196" s="10">
        <v>502</v>
      </c>
      <c r="F196" s="10">
        <v>31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540</v>
      </c>
      <c r="D197" s="10">
        <v>24</v>
      </c>
      <c r="E197" s="10">
        <v>502</v>
      </c>
      <c r="F197" s="10">
        <v>14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521</v>
      </c>
      <c r="D198" s="10">
        <v>30</v>
      </c>
      <c r="E198" s="10">
        <v>466</v>
      </c>
      <c r="F198" s="10">
        <v>25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526</v>
      </c>
      <c r="D199" s="10">
        <v>24</v>
      </c>
      <c r="E199" s="10">
        <v>482</v>
      </c>
      <c r="F199" s="10">
        <v>20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2147</v>
      </c>
      <c r="D200" s="10">
        <v>78</v>
      </c>
      <c r="E200" s="10">
        <v>1978</v>
      </c>
      <c r="F200" s="10">
        <v>91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508</v>
      </c>
      <c r="D201" s="10">
        <v>23</v>
      </c>
      <c r="E201" s="10">
        <v>465</v>
      </c>
      <c r="F201" s="10">
        <v>20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452</v>
      </c>
      <c r="D202" s="10">
        <v>13</v>
      </c>
      <c r="E202" s="10">
        <v>418</v>
      </c>
      <c r="F202" s="10">
        <v>21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443</v>
      </c>
      <c r="D203" s="10">
        <v>11</v>
      </c>
      <c r="E203" s="10">
        <v>415</v>
      </c>
      <c r="F203" s="10">
        <v>17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414</v>
      </c>
      <c r="D204" s="10">
        <v>17</v>
      </c>
      <c r="E204" s="10">
        <v>376</v>
      </c>
      <c r="F204" s="10">
        <v>21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330</v>
      </c>
      <c r="D205" s="10">
        <v>14</v>
      </c>
      <c r="E205" s="10">
        <v>304</v>
      </c>
      <c r="F205" s="10">
        <v>12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1590</v>
      </c>
      <c r="D206" s="10">
        <v>40</v>
      </c>
      <c r="E206" s="10">
        <v>1464</v>
      </c>
      <c r="F206" s="10">
        <v>86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353</v>
      </c>
      <c r="D207" s="10">
        <v>8</v>
      </c>
      <c r="E207" s="10">
        <v>325</v>
      </c>
      <c r="F207" s="10">
        <v>20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328</v>
      </c>
      <c r="D208" s="10">
        <v>7</v>
      </c>
      <c r="E208" s="10">
        <v>308</v>
      </c>
      <c r="F208" s="10">
        <v>13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306</v>
      </c>
      <c r="D209" s="10">
        <v>11</v>
      </c>
      <c r="E209" s="10">
        <v>276</v>
      </c>
      <c r="F209" s="10">
        <v>19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303</v>
      </c>
      <c r="D210" s="10">
        <v>4</v>
      </c>
      <c r="E210" s="10">
        <v>282</v>
      </c>
      <c r="F210" s="10">
        <v>17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300</v>
      </c>
      <c r="D211" s="10">
        <v>10</v>
      </c>
      <c r="E211" s="10">
        <v>273</v>
      </c>
      <c r="F211" s="10">
        <v>17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1056</v>
      </c>
      <c r="D212" s="10">
        <v>28</v>
      </c>
      <c r="E212" s="10">
        <v>948</v>
      </c>
      <c r="F212" s="10">
        <v>80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229</v>
      </c>
      <c r="D213" s="10">
        <v>8</v>
      </c>
      <c r="E213" s="10">
        <v>202</v>
      </c>
      <c r="F213" s="10">
        <v>19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232</v>
      </c>
      <c r="D214" s="10">
        <v>4</v>
      </c>
      <c r="E214" s="10">
        <v>208</v>
      </c>
      <c r="F214" s="10">
        <v>20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228</v>
      </c>
      <c r="D215" s="10">
        <v>7</v>
      </c>
      <c r="E215" s="10">
        <v>205</v>
      </c>
      <c r="F215" s="10">
        <v>16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177</v>
      </c>
      <c r="D216" s="10">
        <v>2</v>
      </c>
      <c r="E216" s="10">
        <v>163</v>
      </c>
      <c r="F216" s="10">
        <v>12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190</v>
      </c>
      <c r="D217" s="10">
        <v>7</v>
      </c>
      <c r="E217" s="10">
        <v>170</v>
      </c>
      <c r="F217" s="10">
        <v>13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584</v>
      </c>
      <c r="D218" s="10">
        <v>24</v>
      </c>
      <c r="E218" s="10">
        <v>515</v>
      </c>
      <c r="F218" s="10">
        <v>45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136</v>
      </c>
      <c r="D219" s="10">
        <v>7</v>
      </c>
      <c r="E219" s="10">
        <v>117</v>
      </c>
      <c r="F219" s="10">
        <v>12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129</v>
      </c>
      <c r="D220" s="10">
        <v>5</v>
      </c>
      <c r="E220" s="10">
        <v>118</v>
      </c>
      <c r="F220" s="10">
        <v>6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135</v>
      </c>
      <c r="D221" s="10">
        <v>5</v>
      </c>
      <c r="E221" s="10">
        <v>119</v>
      </c>
      <c r="F221" s="10">
        <v>11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98</v>
      </c>
      <c r="D222" s="10">
        <v>2</v>
      </c>
      <c r="E222" s="10">
        <v>91</v>
      </c>
      <c r="F222" s="10">
        <v>5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86</v>
      </c>
      <c r="D223" s="10">
        <v>5</v>
      </c>
      <c r="E223" s="10">
        <v>70</v>
      </c>
      <c r="F223" s="10">
        <v>11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354</v>
      </c>
      <c r="D224" s="10">
        <v>22</v>
      </c>
      <c r="E224" s="10">
        <v>303</v>
      </c>
      <c r="F224" s="10">
        <v>29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67886</v>
      </c>
      <c r="D225" s="3">
        <v>22610</v>
      </c>
      <c r="E225" s="3">
        <v>41799</v>
      </c>
      <c r="F225" s="3">
        <v>3477</v>
      </c>
    </row>
    <row r="226" spans="1:11" ht="12" customHeight="1" x14ac:dyDescent="0.2">
      <c r="A226" s="38" t="s">
        <v>145</v>
      </c>
      <c r="B226" s="1" t="s">
        <v>8</v>
      </c>
      <c r="C226" s="10">
        <v>4908</v>
      </c>
      <c r="D226" s="10">
        <v>2429</v>
      </c>
      <c r="E226" s="10">
        <v>189</v>
      </c>
      <c r="F226" s="10">
        <v>2290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809</v>
      </c>
      <c r="D227" s="10">
        <v>65</v>
      </c>
      <c r="E227" s="10">
        <v>54</v>
      </c>
      <c r="F227" s="10">
        <v>690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857</v>
      </c>
      <c r="D228" s="10">
        <v>154</v>
      </c>
      <c r="E228" s="10">
        <v>34</v>
      </c>
      <c r="F228" s="10">
        <v>669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967</v>
      </c>
      <c r="D229" s="10">
        <v>347</v>
      </c>
      <c r="E229" s="10">
        <v>59</v>
      </c>
      <c r="F229" s="10">
        <v>561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1120</v>
      </c>
      <c r="D230" s="10">
        <v>752</v>
      </c>
      <c r="E230" s="10">
        <v>25</v>
      </c>
      <c r="F230" s="10">
        <v>343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1155</v>
      </c>
      <c r="D231" s="10">
        <v>1111</v>
      </c>
      <c r="E231" s="10">
        <v>17</v>
      </c>
      <c r="F231" s="10">
        <v>27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6171</v>
      </c>
      <c r="D232" s="10">
        <v>6019</v>
      </c>
      <c r="E232" s="10">
        <v>99</v>
      </c>
      <c r="F232" s="10">
        <v>53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1175</v>
      </c>
      <c r="D233" s="10">
        <v>1147</v>
      </c>
      <c r="E233" s="10">
        <v>21</v>
      </c>
      <c r="F233" s="10">
        <v>7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1260</v>
      </c>
      <c r="D234" s="10">
        <v>1231</v>
      </c>
      <c r="E234" s="10">
        <v>15</v>
      </c>
      <c r="F234" s="10">
        <v>14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1234</v>
      </c>
      <c r="D235" s="10">
        <v>1196</v>
      </c>
      <c r="E235" s="10">
        <v>21</v>
      </c>
      <c r="F235" s="10">
        <v>17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1232</v>
      </c>
      <c r="D236" s="10">
        <v>1204</v>
      </c>
      <c r="E236" s="10">
        <v>22</v>
      </c>
      <c r="F236" s="10">
        <v>6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1270</v>
      </c>
      <c r="D237" s="10">
        <v>1241</v>
      </c>
      <c r="E237" s="10">
        <v>20</v>
      </c>
      <c r="F237" s="10">
        <v>9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5805</v>
      </c>
      <c r="D238" s="10">
        <v>5603</v>
      </c>
      <c r="E238" s="10">
        <v>156</v>
      </c>
      <c r="F238" s="10">
        <v>46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1229</v>
      </c>
      <c r="D239" s="10">
        <v>1205</v>
      </c>
      <c r="E239" s="10">
        <v>19</v>
      </c>
      <c r="F239" s="10">
        <v>5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1152</v>
      </c>
      <c r="D240" s="10">
        <v>1126</v>
      </c>
      <c r="E240" s="10">
        <v>14</v>
      </c>
      <c r="F240" s="10">
        <v>12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1128</v>
      </c>
      <c r="D241" s="10">
        <v>1082</v>
      </c>
      <c r="E241" s="10">
        <v>33</v>
      </c>
      <c r="F241" s="10">
        <v>13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1156</v>
      </c>
      <c r="D242" s="10">
        <v>1115</v>
      </c>
      <c r="E242" s="10">
        <v>35</v>
      </c>
      <c r="F242" s="10">
        <v>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1140</v>
      </c>
      <c r="D243" s="10">
        <v>1075</v>
      </c>
      <c r="E243" s="10">
        <v>55</v>
      </c>
      <c r="F243" s="10">
        <v>10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5665</v>
      </c>
      <c r="D244" s="10">
        <v>4174</v>
      </c>
      <c r="E244" s="10">
        <v>1459</v>
      </c>
      <c r="F244" s="10">
        <v>32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1126</v>
      </c>
      <c r="D245" s="10">
        <v>1047</v>
      </c>
      <c r="E245" s="10">
        <v>75</v>
      </c>
      <c r="F245" s="10">
        <v>4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1146</v>
      </c>
      <c r="D246" s="10">
        <v>998</v>
      </c>
      <c r="E246" s="10">
        <v>140</v>
      </c>
      <c r="F246" s="10">
        <v>8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1191</v>
      </c>
      <c r="D247" s="10">
        <v>994</v>
      </c>
      <c r="E247" s="10">
        <v>192</v>
      </c>
      <c r="F247" s="10">
        <v>5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1120</v>
      </c>
      <c r="D248" s="10">
        <v>686</v>
      </c>
      <c r="E248" s="10">
        <v>427</v>
      </c>
      <c r="F248" s="10">
        <v>7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1082</v>
      </c>
      <c r="D249" s="10">
        <v>449</v>
      </c>
      <c r="E249" s="10">
        <v>625</v>
      </c>
      <c r="F249" s="10">
        <v>8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4963</v>
      </c>
      <c r="D250" s="10">
        <v>1480</v>
      </c>
      <c r="E250" s="10">
        <v>3417</v>
      </c>
      <c r="F250" s="10">
        <v>66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1069</v>
      </c>
      <c r="D251" s="10">
        <v>415</v>
      </c>
      <c r="E251" s="10">
        <v>638</v>
      </c>
      <c r="F251" s="10">
        <v>16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1042</v>
      </c>
      <c r="D252" s="10">
        <v>353</v>
      </c>
      <c r="E252" s="10">
        <v>681</v>
      </c>
      <c r="F252" s="10">
        <v>8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945</v>
      </c>
      <c r="D253" s="10">
        <v>277</v>
      </c>
      <c r="E253" s="10">
        <v>654</v>
      </c>
      <c r="F253" s="10">
        <v>14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979</v>
      </c>
      <c r="D254" s="10">
        <v>213</v>
      </c>
      <c r="E254" s="10">
        <v>752</v>
      </c>
      <c r="F254" s="10">
        <v>14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928</v>
      </c>
      <c r="D255" s="10">
        <v>222</v>
      </c>
      <c r="E255" s="10">
        <v>692</v>
      </c>
      <c r="F255" s="10">
        <v>14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4439</v>
      </c>
      <c r="D256" s="10">
        <v>673</v>
      </c>
      <c r="E256" s="10">
        <v>3703</v>
      </c>
      <c r="F256" s="10">
        <v>63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936</v>
      </c>
      <c r="D257" s="10">
        <v>176</v>
      </c>
      <c r="E257" s="10">
        <v>745</v>
      </c>
      <c r="F257" s="10">
        <v>15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881</v>
      </c>
      <c r="D258" s="10">
        <v>136</v>
      </c>
      <c r="E258" s="10">
        <v>736</v>
      </c>
      <c r="F258" s="10">
        <v>9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921</v>
      </c>
      <c r="D259" s="10">
        <v>137</v>
      </c>
      <c r="E259" s="10">
        <v>770</v>
      </c>
      <c r="F259" s="10">
        <v>14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832</v>
      </c>
      <c r="D260" s="10">
        <v>119</v>
      </c>
      <c r="E260" s="10">
        <v>703</v>
      </c>
      <c r="F260" s="10">
        <v>10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869</v>
      </c>
      <c r="D261" s="10">
        <v>105</v>
      </c>
      <c r="E261" s="10">
        <v>749</v>
      </c>
      <c r="F261" s="10">
        <v>15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4626</v>
      </c>
      <c r="D262" s="10">
        <v>514</v>
      </c>
      <c r="E262" s="10">
        <v>4040</v>
      </c>
      <c r="F262" s="10">
        <v>72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921</v>
      </c>
      <c r="D263" s="10">
        <v>86</v>
      </c>
      <c r="E263" s="10">
        <v>821</v>
      </c>
      <c r="F263" s="10">
        <v>14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966</v>
      </c>
      <c r="D264" s="10">
        <v>115</v>
      </c>
      <c r="E264" s="10">
        <v>832</v>
      </c>
      <c r="F264" s="10">
        <v>19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942</v>
      </c>
      <c r="D265" s="10">
        <v>107</v>
      </c>
      <c r="E265" s="10">
        <v>829</v>
      </c>
      <c r="F265" s="10">
        <v>6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859</v>
      </c>
      <c r="D266" s="10">
        <v>111</v>
      </c>
      <c r="E266" s="10">
        <v>731</v>
      </c>
      <c r="F266" s="10">
        <v>17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938</v>
      </c>
      <c r="D267" s="10">
        <v>95</v>
      </c>
      <c r="E267" s="10">
        <v>827</v>
      </c>
      <c r="F267" s="10">
        <v>16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5134</v>
      </c>
      <c r="D268" s="10">
        <v>448</v>
      </c>
      <c r="E268" s="10">
        <v>4608</v>
      </c>
      <c r="F268" s="10">
        <v>78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993</v>
      </c>
      <c r="D269" s="10">
        <v>96</v>
      </c>
      <c r="E269" s="10">
        <v>876</v>
      </c>
      <c r="F269" s="10">
        <v>21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1034</v>
      </c>
      <c r="D270" s="10">
        <v>97</v>
      </c>
      <c r="E270" s="10">
        <v>920</v>
      </c>
      <c r="F270" s="10">
        <v>17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974</v>
      </c>
      <c r="D271" s="10">
        <v>87</v>
      </c>
      <c r="E271" s="10">
        <v>876</v>
      </c>
      <c r="F271" s="10">
        <v>11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997</v>
      </c>
      <c r="D272" s="10">
        <v>79</v>
      </c>
      <c r="E272" s="10">
        <v>903</v>
      </c>
      <c r="F272" s="10">
        <v>15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1136</v>
      </c>
      <c r="D273" s="10">
        <v>89</v>
      </c>
      <c r="E273" s="10">
        <v>1033</v>
      </c>
      <c r="F273" s="10">
        <v>14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5556</v>
      </c>
      <c r="D274" s="10">
        <v>419</v>
      </c>
      <c r="E274" s="10">
        <v>5040</v>
      </c>
      <c r="F274" s="10">
        <v>97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1130</v>
      </c>
      <c r="D275" s="10">
        <v>101</v>
      </c>
      <c r="E275" s="10">
        <v>1014</v>
      </c>
      <c r="F275" s="10">
        <v>15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1139</v>
      </c>
      <c r="D276" s="10">
        <v>90</v>
      </c>
      <c r="E276" s="10">
        <v>1030</v>
      </c>
      <c r="F276" s="10">
        <v>19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1145</v>
      </c>
      <c r="D277" s="10">
        <v>79</v>
      </c>
      <c r="E277" s="10">
        <v>1040</v>
      </c>
      <c r="F277" s="10">
        <v>26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1063</v>
      </c>
      <c r="D278" s="10">
        <v>73</v>
      </c>
      <c r="E278" s="10">
        <v>970</v>
      </c>
      <c r="F278" s="10">
        <v>20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1079</v>
      </c>
      <c r="D279" s="10">
        <v>76</v>
      </c>
      <c r="E279" s="10">
        <v>986</v>
      </c>
      <c r="F279" s="10">
        <v>17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4458</v>
      </c>
      <c r="D280" s="10">
        <v>221</v>
      </c>
      <c r="E280" s="10">
        <v>4162</v>
      </c>
      <c r="F280" s="10">
        <v>75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1000</v>
      </c>
      <c r="D281" s="10">
        <v>52</v>
      </c>
      <c r="E281" s="10">
        <v>937</v>
      </c>
      <c r="F281" s="10">
        <v>11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946</v>
      </c>
      <c r="D282" s="10">
        <v>54</v>
      </c>
      <c r="E282" s="10">
        <v>878</v>
      </c>
      <c r="F282" s="10">
        <v>14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921</v>
      </c>
      <c r="D283" s="10">
        <v>36</v>
      </c>
      <c r="E283" s="10">
        <v>877</v>
      </c>
      <c r="F283" s="10">
        <v>8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800</v>
      </c>
      <c r="D284" s="10">
        <v>48</v>
      </c>
      <c r="E284" s="10">
        <v>728</v>
      </c>
      <c r="F284" s="10">
        <v>24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791</v>
      </c>
      <c r="D285" s="10">
        <v>31</v>
      </c>
      <c r="E285" s="10">
        <v>742</v>
      </c>
      <c r="F285" s="10">
        <v>18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3735</v>
      </c>
      <c r="D286" s="10">
        <v>175</v>
      </c>
      <c r="E286" s="10">
        <v>3460</v>
      </c>
      <c r="F286" s="10">
        <v>100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855</v>
      </c>
      <c r="D287" s="10">
        <v>45</v>
      </c>
      <c r="E287" s="10">
        <v>795</v>
      </c>
      <c r="F287" s="10">
        <v>15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760</v>
      </c>
      <c r="D288" s="10">
        <v>35</v>
      </c>
      <c r="E288" s="10">
        <v>703</v>
      </c>
      <c r="F288" s="10">
        <v>22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771</v>
      </c>
      <c r="D289" s="10">
        <v>29</v>
      </c>
      <c r="E289" s="10">
        <v>722</v>
      </c>
      <c r="F289" s="10">
        <v>20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693</v>
      </c>
      <c r="D290" s="10">
        <v>36</v>
      </c>
      <c r="E290" s="10">
        <v>639</v>
      </c>
      <c r="F290" s="10">
        <v>18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656</v>
      </c>
      <c r="D291" s="10">
        <v>30</v>
      </c>
      <c r="E291" s="10">
        <v>601</v>
      </c>
      <c r="F291" s="10">
        <v>25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3089</v>
      </c>
      <c r="D292" s="10">
        <v>121</v>
      </c>
      <c r="E292" s="10">
        <v>2857</v>
      </c>
      <c r="F292" s="10">
        <v>111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564</v>
      </c>
      <c r="D293" s="10">
        <v>29</v>
      </c>
      <c r="E293" s="10">
        <v>513</v>
      </c>
      <c r="F293" s="10">
        <v>22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644</v>
      </c>
      <c r="D294" s="10">
        <v>25</v>
      </c>
      <c r="E294" s="10">
        <v>585</v>
      </c>
      <c r="F294" s="10">
        <v>34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617</v>
      </c>
      <c r="D295" s="10">
        <v>21</v>
      </c>
      <c r="E295" s="10">
        <v>580</v>
      </c>
      <c r="F295" s="10">
        <v>16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629</v>
      </c>
      <c r="D296" s="10">
        <v>24</v>
      </c>
      <c r="E296" s="10">
        <v>589</v>
      </c>
      <c r="F296" s="10">
        <v>16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635</v>
      </c>
      <c r="D297" s="10">
        <v>22</v>
      </c>
      <c r="E297" s="10">
        <v>590</v>
      </c>
      <c r="F297" s="10">
        <v>23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2815</v>
      </c>
      <c r="D298" s="10">
        <v>97</v>
      </c>
      <c r="E298" s="10">
        <v>2637</v>
      </c>
      <c r="F298" s="10">
        <v>81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609</v>
      </c>
      <c r="D299" s="10">
        <v>25</v>
      </c>
      <c r="E299" s="10">
        <v>569</v>
      </c>
      <c r="F299" s="10">
        <v>15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568</v>
      </c>
      <c r="D300" s="10">
        <v>15</v>
      </c>
      <c r="E300" s="10">
        <v>534</v>
      </c>
      <c r="F300" s="10">
        <v>19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579</v>
      </c>
      <c r="D301" s="10">
        <v>20</v>
      </c>
      <c r="E301" s="10">
        <v>544</v>
      </c>
      <c r="F301" s="10">
        <v>15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539</v>
      </c>
      <c r="D302" s="10">
        <v>18</v>
      </c>
      <c r="E302" s="10">
        <v>504</v>
      </c>
      <c r="F302" s="10">
        <v>17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520</v>
      </c>
      <c r="D303" s="10">
        <v>19</v>
      </c>
      <c r="E303" s="10">
        <v>486</v>
      </c>
      <c r="F303" s="10">
        <v>15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2376</v>
      </c>
      <c r="D304" s="10">
        <v>76</v>
      </c>
      <c r="E304" s="10">
        <v>2212</v>
      </c>
      <c r="F304" s="10">
        <v>88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514</v>
      </c>
      <c r="D305" s="10">
        <v>23</v>
      </c>
      <c r="E305" s="10">
        <v>478</v>
      </c>
      <c r="F305" s="10">
        <v>13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459</v>
      </c>
      <c r="D306" s="10">
        <v>9</v>
      </c>
      <c r="E306" s="10">
        <v>433</v>
      </c>
      <c r="F306" s="10">
        <v>17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514</v>
      </c>
      <c r="D307" s="10">
        <v>14</v>
      </c>
      <c r="E307" s="10">
        <v>480</v>
      </c>
      <c r="F307" s="10">
        <v>20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466</v>
      </c>
      <c r="D308" s="10">
        <v>16</v>
      </c>
      <c r="E308" s="10">
        <v>430</v>
      </c>
      <c r="F308" s="10">
        <v>20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423</v>
      </c>
      <c r="D309" s="10">
        <v>14</v>
      </c>
      <c r="E309" s="10">
        <v>391</v>
      </c>
      <c r="F309" s="10">
        <v>18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1830</v>
      </c>
      <c r="D310" s="10">
        <v>69</v>
      </c>
      <c r="E310" s="10">
        <v>1687</v>
      </c>
      <c r="F310" s="10">
        <v>74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399</v>
      </c>
      <c r="D311" s="10">
        <v>13</v>
      </c>
      <c r="E311" s="10">
        <v>372</v>
      </c>
      <c r="F311" s="10">
        <v>14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411</v>
      </c>
      <c r="D312" s="10">
        <v>18</v>
      </c>
      <c r="E312" s="10">
        <v>375</v>
      </c>
      <c r="F312" s="10">
        <v>18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366</v>
      </c>
      <c r="D313" s="10">
        <v>12</v>
      </c>
      <c r="E313" s="10">
        <v>342</v>
      </c>
      <c r="F313" s="10">
        <v>12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337</v>
      </c>
      <c r="D314" s="10">
        <v>15</v>
      </c>
      <c r="E314" s="10">
        <v>306</v>
      </c>
      <c r="F314" s="10">
        <v>16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317</v>
      </c>
      <c r="D315" s="10">
        <v>11</v>
      </c>
      <c r="E315" s="10">
        <v>292</v>
      </c>
      <c r="F315" s="10">
        <v>14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1247</v>
      </c>
      <c r="D316" s="10">
        <v>56</v>
      </c>
      <c r="E316" s="10">
        <v>1109</v>
      </c>
      <c r="F316" s="10">
        <v>82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319</v>
      </c>
      <c r="D317" s="10">
        <v>18</v>
      </c>
      <c r="E317" s="10">
        <v>280</v>
      </c>
      <c r="F317" s="10">
        <v>21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299</v>
      </c>
      <c r="D318" s="10">
        <v>18</v>
      </c>
      <c r="E318" s="10">
        <v>261</v>
      </c>
      <c r="F318" s="10">
        <v>20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260</v>
      </c>
      <c r="D319" s="10">
        <v>8</v>
      </c>
      <c r="E319" s="10">
        <v>235</v>
      </c>
      <c r="F319" s="10">
        <v>17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175</v>
      </c>
      <c r="D320" s="10">
        <v>4</v>
      </c>
      <c r="E320" s="10">
        <v>162</v>
      </c>
      <c r="F320" s="10">
        <v>9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194</v>
      </c>
      <c r="D321" s="10">
        <v>8</v>
      </c>
      <c r="E321" s="10">
        <v>171</v>
      </c>
      <c r="F321" s="10">
        <v>15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633</v>
      </c>
      <c r="D322" s="10">
        <v>19</v>
      </c>
      <c r="E322" s="10">
        <v>576</v>
      </c>
      <c r="F322" s="10">
        <v>38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168</v>
      </c>
      <c r="D323" s="10">
        <v>2</v>
      </c>
      <c r="E323" s="10">
        <v>155</v>
      </c>
      <c r="F323" s="10">
        <v>11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140</v>
      </c>
      <c r="D324" s="10">
        <v>6</v>
      </c>
      <c r="E324" s="10">
        <v>130</v>
      </c>
      <c r="F324" s="10">
        <v>4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144</v>
      </c>
      <c r="D325" s="10">
        <v>6</v>
      </c>
      <c r="E325" s="10">
        <v>126</v>
      </c>
      <c r="F325" s="10">
        <v>12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98</v>
      </c>
      <c r="D326" s="10">
        <v>4</v>
      </c>
      <c r="E326" s="10">
        <v>90</v>
      </c>
      <c r="F326" s="10">
        <v>4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83</v>
      </c>
      <c r="D327" s="10">
        <v>1</v>
      </c>
      <c r="E327" s="10">
        <v>75</v>
      </c>
      <c r="F327" s="10">
        <v>7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264</v>
      </c>
      <c r="D328" s="10">
        <v>8</v>
      </c>
      <c r="E328" s="10">
        <v>238</v>
      </c>
      <c r="F328" s="10">
        <v>18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88</v>
      </c>
      <c r="D329" s="10">
        <v>2</v>
      </c>
      <c r="E329" s="10">
        <v>78</v>
      </c>
      <c r="F329" s="10">
        <v>8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59</v>
      </c>
      <c r="D330" s="10">
        <v>5</v>
      </c>
      <c r="E330" s="10">
        <v>53</v>
      </c>
      <c r="F330" s="10">
        <v>1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53</v>
      </c>
      <c r="D331" s="10" t="s">
        <v>156</v>
      </c>
      <c r="E331" s="10">
        <v>47</v>
      </c>
      <c r="F331" s="10">
        <v>6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35</v>
      </c>
      <c r="D332" s="10" t="s">
        <v>156</v>
      </c>
      <c r="E332" s="10">
        <v>34</v>
      </c>
      <c r="F332" s="10">
        <v>1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29</v>
      </c>
      <c r="D333" s="10">
        <v>1</v>
      </c>
      <c r="E333" s="10">
        <v>26</v>
      </c>
      <c r="F333" s="10">
        <v>2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172</v>
      </c>
      <c r="D334" s="5">
        <v>9</v>
      </c>
      <c r="E334" s="5">
        <v>150</v>
      </c>
      <c r="F334" s="5">
        <v>13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6.5" customWidth="1"/>
    <col min="5" max="5" width="19" customWidth="1"/>
    <col min="6" max="6" width="14.332031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140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4381</v>
      </c>
      <c r="D5" s="3">
        <v>1321</v>
      </c>
      <c r="E5" s="3">
        <v>2773</v>
      </c>
      <c r="F5" s="3">
        <v>287</v>
      </c>
    </row>
    <row r="6" spans="1:32" ht="12" customHeight="1" x14ac:dyDescent="0.2">
      <c r="A6" s="38" t="s">
        <v>145</v>
      </c>
      <c r="B6" s="1" t="s">
        <v>8</v>
      </c>
      <c r="C6" s="10">
        <v>289</v>
      </c>
      <c r="D6" s="10">
        <v>129</v>
      </c>
      <c r="E6" s="10">
        <v>16</v>
      </c>
      <c r="F6" s="10">
        <v>144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50</v>
      </c>
      <c r="D7" s="10">
        <v>4</v>
      </c>
      <c r="E7" s="10">
        <v>1</v>
      </c>
      <c r="F7" s="10">
        <v>45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52</v>
      </c>
      <c r="D8" s="10">
        <v>10</v>
      </c>
      <c r="E8" s="10">
        <v>7</v>
      </c>
      <c r="F8" s="10">
        <v>35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51</v>
      </c>
      <c r="D9" s="10">
        <v>16</v>
      </c>
      <c r="E9" s="10">
        <v>5</v>
      </c>
      <c r="F9" s="10">
        <v>30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71</v>
      </c>
      <c r="D10" s="10">
        <v>40</v>
      </c>
      <c r="E10" s="10">
        <v>3</v>
      </c>
      <c r="F10" s="10">
        <v>28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65</v>
      </c>
      <c r="D11" s="10">
        <v>59</v>
      </c>
      <c r="E11" s="10" t="s">
        <v>156</v>
      </c>
      <c r="F11" s="10">
        <v>6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323</v>
      </c>
      <c r="D12" s="10">
        <v>317</v>
      </c>
      <c r="E12" s="10">
        <v>4</v>
      </c>
      <c r="F12" s="10">
        <v>2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56</v>
      </c>
      <c r="D13" s="10">
        <v>56</v>
      </c>
      <c r="E13" s="10" t="s">
        <v>156</v>
      </c>
      <c r="F13" s="10" t="s">
        <v>156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68</v>
      </c>
      <c r="D14" s="10">
        <v>66</v>
      </c>
      <c r="E14" s="10">
        <v>1</v>
      </c>
      <c r="F14" s="10">
        <v>1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54</v>
      </c>
      <c r="D15" s="10">
        <v>53</v>
      </c>
      <c r="E15" s="10">
        <v>1</v>
      </c>
      <c r="F15" s="10" t="s">
        <v>156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79</v>
      </c>
      <c r="D16" s="10">
        <v>77</v>
      </c>
      <c r="E16" s="10">
        <v>1</v>
      </c>
      <c r="F16" s="10">
        <v>1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66</v>
      </c>
      <c r="D17" s="10">
        <v>65</v>
      </c>
      <c r="E17" s="10">
        <v>1</v>
      </c>
      <c r="F17" s="10" t="s">
        <v>156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357</v>
      </c>
      <c r="D18" s="10">
        <v>347</v>
      </c>
      <c r="E18" s="10">
        <v>9</v>
      </c>
      <c r="F18" s="10">
        <v>1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66</v>
      </c>
      <c r="D19" s="10">
        <v>65</v>
      </c>
      <c r="E19" s="10">
        <v>1</v>
      </c>
      <c r="F19" s="10" t="s">
        <v>156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68</v>
      </c>
      <c r="D20" s="10">
        <v>66</v>
      </c>
      <c r="E20" s="10">
        <v>2</v>
      </c>
      <c r="F20" s="10" t="s">
        <v>156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67</v>
      </c>
      <c r="D21" s="10">
        <v>67</v>
      </c>
      <c r="E21" s="10" t="s">
        <v>156</v>
      </c>
      <c r="F21" s="10" t="s">
        <v>156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78</v>
      </c>
      <c r="D22" s="10">
        <v>74</v>
      </c>
      <c r="E22" s="10">
        <v>3</v>
      </c>
      <c r="F22" s="10">
        <v>1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78</v>
      </c>
      <c r="D23" s="10">
        <v>75</v>
      </c>
      <c r="E23" s="10">
        <v>3</v>
      </c>
      <c r="F23" s="10" t="s">
        <v>156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399</v>
      </c>
      <c r="D24" s="10">
        <v>303</v>
      </c>
      <c r="E24" s="10">
        <v>94</v>
      </c>
      <c r="F24" s="10">
        <v>2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80</v>
      </c>
      <c r="D25" s="10">
        <v>73</v>
      </c>
      <c r="E25" s="10">
        <v>6</v>
      </c>
      <c r="F25" s="10">
        <v>1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76</v>
      </c>
      <c r="D26" s="10">
        <v>69</v>
      </c>
      <c r="E26" s="10">
        <v>7</v>
      </c>
      <c r="F26" s="10" t="s">
        <v>156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81</v>
      </c>
      <c r="D27" s="10">
        <v>64</v>
      </c>
      <c r="E27" s="10">
        <v>16</v>
      </c>
      <c r="F27" s="10">
        <v>1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81</v>
      </c>
      <c r="D28" s="10">
        <v>60</v>
      </c>
      <c r="E28" s="10">
        <v>21</v>
      </c>
      <c r="F28" s="10" t="s">
        <v>156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81</v>
      </c>
      <c r="D29" s="10">
        <v>37</v>
      </c>
      <c r="E29" s="10">
        <v>44</v>
      </c>
      <c r="F29" s="10" t="s">
        <v>156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341</v>
      </c>
      <c r="D30" s="10">
        <v>88</v>
      </c>
      <c r="E30" s="10">
        <v>249</v>
      </c>
      <c r="F30" s="10">
        <v>4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61</v>
      </c>
      <c r="D31" s="10">
        <v>24</v>
      </c>
      <c r="E31" s="10">
        <v>37</v>
      </c>
      <c r="F31" s="10" t="s">
        <v>156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72</v>
      </c>
      <c r="D32" s="10">
        <v>20</v>
      </c>
      <c r="E32" s="10">
        <v>52</v>
      </c>
      <c r="F32" s="10" t="s">
        <v>156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73</v>
      </c>
      <c r="D33" s="10">
        <v>12</v>
      </c>
      <c r="E33" s="10">
        <v>60</v>
      </c>
      <c r="F33" s="10">
        <v>1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67</v>
      </c>
      <c r="D34" s="10">
        <v>15</v>
      </c>
      <c r="E34" s="10">
        <v>50</v>
      </c>
      <c r="F34" s="10">
        <v>2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68</v>
      </c>
      <c r="D35" s="10">
        <v>17</v>
      </c>
      <c r="E35" s="10">
        <v>50</v>
      </c>
      <c r="F35" s="10">
        <v>1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341</v>
      </c>
      <c r="D36" s="10">
        <v>57</v>
      </c>
      <c r="E36" s="10">
        <v>280</v>
      </c>
      <c r="F36" s="10">
        <v>4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59</v>
      </c>
      <c r="D37" s="10">
        <v>9</v>
      </c>
      <c r="E37" s="10">
        <v>50</v>
      </c>
      <c r="F37" s="10" t="s">
        <v>156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71</v>
      </c>
      <c r="D38" s="10">
        <v>16</v>
      </c>
      <c r="E38" s="10">
        <v>52</v>
      </c>
      <c r="F38" s="10">
        <v>3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71</v>
      </c>
      <c r="D39" s="10">
        <v>11</v>
      </c>
      <c r="E39" s="10">
        <v>59</v>
      </c>
      <c r="F39" s="10">
        <v>1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78</v>
      </c>
      <c r="D40" s="10">
        <v>12</v>
      </c>
      <c r="E40" s="10">
        <v>66</v>
      </c>
      <c r="F40" s="10" t="s">
        <v>156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62</v>
      </c>
      <c r="D41" s="10">
        <v>9</v>
      </c>
      <c r="E41" s="10">
        <v>53</v>
      </c>
      <c r="F41" s="10" t="s">
        <v>156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290</v>
      </c>
      <c r="D42" s="10">
        <v>31</v>
      </c>
      <c r="E42" s="10">
        <v>251</v>
      </c>
      <c r="F42" s="10">
        <v>8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71</v>
      </c>
      <c r="D43" s="10">
        <v>12</v>
      </c>
      <c r="E43" s="10">
        <v>58</v>
      </c>
      <c r="F43" s="10">
        <v>1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61</v>
      </c>
      <c r="D44" s="10">
        <v>5</v>
      </c>
      <c r="E44" s="10">
        <v>54</v>
      </c>
      <c r="F44" s="10">
        <v>2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58</v>
      </c>
      <c r="D45" s="10">
        <v>6</v>
      </c>
      <c r="E45" s="10">
        <v>50</v>
      </c>
      <c r="F45" s="10">
        <v>2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53</v>
      </c>
      <c r="D46" s="10">
        <v>5</v>
      </c>
      <c r="E46" s="10">
        <v>45</v>
      </c>
      <c r="F46" s="10">
        <v>3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47</v>
      </c>
      <c r="D47" s="10">
        <v>3</v>
      </c>
      <c r="E47" s="10">
        <v>44</v>
      </c>
      <c r="F47" s="10" t="s">
        <v>156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291</v>
      </c>
      <c r="D48" s="10">
        <v>14</v>
      </c>
      <c r="E48" s="10">
        <v>266</v>
      </c>
      <c r="F48" s="10">
        <v>11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51</v>
      </c>
      <c r="D49" s="10">
        <v>1</v>
      </c>
      <c r="E49" s="10">
        <v>48</v>
      </c>
      <c r="F49" s="10">
        <v>2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66</v>
      </c>
      <c r="D50" s="10">
        <v>6</v>
      </c>
      <c r="E50" s="10">
        <v>56</v>
      </c>
      <c r="F50" s="10">
        <v>4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49</v>
      </c>
      <c r="D51" s="10">
        <v>4</v>
      </c>
      <c r="E51" s="10">
        <v>44</v>
      </c>
      <c r="F51" s="10">
        <v>1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67</v>
      </c>
      <c r="D52" s="10">
        <v>1</v>
      </c>
      <c r="E52" s="10">
        <v>63</v>
      </c>
      <c r="F52" s="10">
        <v>3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58</v>
      </c>
      <c r="D53" s="10">
        <v>2</v>
      </c>
      <c r="E53" s="10">
        <v>55</v>
      </c>
      <c r="F53" s="10">
        <v>1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281</v>
      </c>
      <c r="D54" s="10">
        <v>10</v>
      </c>
      <c r="E54" s="10">
        <v>264</v>
      </c>
      <c r="F54" s="10">
        <v>7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53</v>
      </c>
      <c r="D55" s="10">
        <v>3</v>
      </c>
      <c r="E55" s="10">
        <v>49</v>
      </c>
      <c r="F55" s="10">
        <v>1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49</v>
      </c>
      <c r="D56" s="10">
        <v>1</v>
      </c>
      <c r="E56" s="10">
        <v>45</v>
      </c>
      <c r="F56" s="10">
        <v>3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63</v>
      </c>
      <c r="D57" s="10">
        <v>4</v>
      </c>
      <c r="E57" s="10">
        <v>58</v>
      </c>
      <c r="F57" s="10">
        <v>1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58</v>
      </c>
      <c r="D58" s="10">
        <v>2</v>
      </c>
      <c r="E58" s="10">
        <v>55</v>
      </c>
      <c r="F58" s="10">
        <v>1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58</v>
      </c>
      <c r="D59" s="10" t="s">
        <v>156</v>
      </c>
      <c r="E59" s="10">
        <v>57</v>
      </c>
      <c r="F59" s="10">
        <v>1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259</v>
      </c>
      <c r="D60" s="10">
        <v>1</v>
      </c>
      <c r="E60" s="10">
        <v>247</v>
      </c>
      <c r="F60" s="10">
        <v>11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55</v>
      </c>
      <c r="D61" s="10" t="s">
        <v>156</v>
      </c>
      <c r="E61" s="10">
        <v>53</v>
      </c>
      <c r="F61" s="10">
        <v>2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46</v>
      </c>
      <c r="D62" s="10" t="s">
        <v>156</v>
      </c>
      <c r="E62" s="10">
        <v>44</v>
      </c>
      <c r="F62" s="10">
        <v>2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42</v>
      </c>
      <c r="D63" s="10">
        <v>1</v>
      </c>
      <c r="E63" s="10">
        <v>39</v>
      </c>
      <c r="F63" s="10">
        <v>2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52</v>
      </c>
      <c r="D64" s="10" t="s">
        <v>156</v>
      </c>
      <c r="E64" s="10">
        <v>49</v>
      </c>
      <c r="F64" s="10">
        <v>3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64</v>
      </c>
      <c r="D65" s="10" t="s">
        <v>156</v>
      </c>
      <c r="E65" s="10">
        <v>62</v>
      </c>
      <c r="F65" s="10">
        <v>2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224</v>
      </c>
      <c r="D66" s="10">
        <v>5</v>
      </c>
      <c r="E66" s="10">
        <v>210</v>
      </c>
      <c r="F66" s="10">
        <v>9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54</v>
      </c>
      <c r="D67" s="10">
        <v>1</v>
      </c>
      <c r="E67" s="10">
        <v>50</v>
      </c>
      <c r="F67" s="10">
        <v>3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40</v>
      </c>
      <c r="D68" s="10">
        <v>1</v>
      </c>
      <c r="E68" s="10">
        <v>38</v>
      </c>
      <c r="F68" s="10">
        <v>1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52</v>
      </c>
      <c r="D69" s="10" t="s">
        <v>156</v>
      </c>
      <c r="E69" s="10">
        <v>50</v>
      </c>
      <c r="F69" s="10">
        <v>2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33</v>
      </c>
      <c r="D70" s="10" t="s">
        <v>156</v>
      </c>
      <c r="E70" s="10">
        <v>31</v>
      </c>
      <c r="F70" s="10">
        <v>2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45</v>
      </c>
      <c r="D71" s="10">
        <v>3</v>
      </c>
      <c r="E71" s="10">
        <v>41</v>
      </c>
      <c r="F71" s="10">
        <v>1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254</v>
      </c>
      <c r="D72" s="10">
        <v>10</v>
      </c>
      <c r="E72" s="10">
        <v>229</v>
      </c>
      <c r="F72" s="10">
        <v>15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49</v>
      </c>
      <c r="D73" s="10">
        <v>1</v>
      </c>
      <c r="E73" s="10">
        <v>47</v>
      </c>
      <c r="F73" s="10">
        <v>1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53</v>
      </c>
      <c r="D74" s="10" t="s">
        <v>156</v>
      </c>
      <c r="E74" s="10">
        <v>51</v>
      </c>
      <c r="F74" s="10">
        <v>2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53</v>
      </c>
      <c r="D75" s="10">
        <v>2</v>
      </c>
      <c r="E75" s="10">
        <v>47</v>
      </c>
      <c r="F75" s="10">
        <v>4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49</v>
      </c>
      <c r="D76" s="10">
        <v>3</v>
      </c>
      <c r="E76" s="10">
        <v>45</v>
      </c>
      <c r="F76" s="10">
        <v>1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50</v>
      </c>
      <c r="D77" s="10">
        <v>4</v>
      </c>
      <c r="E77" s="10">
        <v>39</v>
      </c>
      <c r="F77" s="10">
        <v>7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178</v>
      </c>
      <c r="D78" s="10">
        <v>5</v>
      </c>
      <c r="E78" s="10">
        <v>163</v>
      </c>
      <c r="F78" s="10">
        <v>10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45</v>
      </c>
      <c r="D79" s="10">
        <v>2</v>
      </c>
      <c r="E79" s="10">
        <v>40</v>
      </c>
      <c r="F79" s="10">
        <v>3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34</v>
      </c>
      <c r="D80" s="10" t="s">
        <v>156</v>
      </c>
      <c r="E80" s="10">
        <v>31</v>
      </c>
      <c r="F80" s="10">
        <v>3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38</v>
      </c>
      <c r="D81" s="10">
        <v>2</v>
      </c>
      <c r="E81" s="10">
        <v>33</v>
      </c>
      <c r="F81" s="10">
        <v>3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28</v>
      </c>
      <c r="D82" s="10">
        <v>1</v>
      </c>
      <c r="E82" s="10">
        <v>27</v>
      </c>
      <c r="F82" s="10" t="s">
        <v>156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33</v>
      </c>
      <c r="D83" s="10" t="s">
        <v>156</v>
      </c>
      <c r="E83" s="10">
        <v>32</v>
      </c>
      <c r="F83" s="10">
        <v>1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162</v>
      </c>
      <c r="D84" s="10">
        <v>1</v>
      </c>
      <c r="E84" s="10">
        <v>143</v>
      </c>
      <c r="F84" s="10">
        <v>18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43</v>
      </c>
      <c r="D85" s="10" t="s">
        <v>156</v>
      </c>
      <c r="E85" s="10">
        <v>40</v>
      </c>
      <c r="F85" s="10">
        <v>3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37</v>
      </c>
      <c r="D86" s="10">
        <v>1</v>
      </c>
      <c r="E86" s="10">
        <v>29</v>
      </c>
      <c r="F86" s="10">
        <v>7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27</v>
      </c>
      <c r="D87" s="10" t="s">
        <v>156</v>
      </c>
      <c r="E87" s="10">
        <v>23</v>
      </c>
      <c r="F87" s="10">
        <v>4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34</v>
      </c>
      <c r="D88" s="10" t="s">
        <v>156</v>
      </c>
      <c r="E88" s="10">
        <v>30</v>
      </c>
      <c r="F88" s="10">
        <v>4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21</v>
      </c>
      <c r="D89" s="10" t="s">
        <v>156</v>
      </c>
      <c r="E89" s="10">
        <v>21</v>
      </c>
      <c r="F89" s="10" t="s">
        <v>156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157</v>
      </c>
      <c r="D90" s="10" t="s">
        <v>156</v>
      </c>
      <c r="E90" s="10">
        <v>141</v>
      </c>
      <c r="F90" s="10">
        <v>16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32</v>
      </c>
      <c r="D91" s="10" t="s">
        <v>156</v>
      </c>
      <c r="E91" s="10">
        <v>27</v>
      </c>
      <c r="F91" s="10">
        <v>5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28</v>
      </c>
      <c r="D92" s="10" t="s">
        <v>156</v>
      </c>
      <c r="E92" s="10">
        <v>25</v>
      </c>
      <c r="F92" s="10">
        <v>3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44</v>
      </c>
      <c r="D93" s="10" t="s">
        <v>156</v>
      </c>
      <c r="E93" s="10">
        <v>41</v>
      </c>
      <c r="F93" s="10">
        <v>3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20</v>
      </c>
      <c r="D94" s="10" t="s">
        <v>156</v>
      </c>
      <c r="E94" s="10">
        <v>16</v>
      </c>
      <c r="F94" s="10">
        <v>4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33</v>
      </c>
      <c r="D95" s="10" t="s">
        <v>156</v>
      </c>
      <c r="E95" s="10">
        <v>32</v>
      </c>
      <c r="F95" s="10">
        <v>1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122</v>
      </c>
      <c r="D96" s="10">
        <v>2</v>
      </c>
      <c r="E96" s="10">
        <v>111</v>
      </c>
      <c r="F96" s="10">
        <v>9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28</v>
      </c>
      <c r="D97" s="10">
        <v>1</v>
      </c>
      <c r="E97" s="10">
        <v>24</v>
      </c>
      <c r="F97" s="10">
        <v>3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29</v>
      </c>
      <c r="D98" s="10">
        <v>1</v>
      </c>
      <c r="E98" s="10">
        <v>26</v>
      </c>
      <c r="F98" s="10">
        <v>2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20</v>
      </c>
      <c r="D99" s="10" t="s">
        <v>156</v>
      </c>
      <c r="E99" s="10">
        <v>19</v>
      </c>
      <c r="F99" s="10">
        <v>1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23</v>
      </c>
      <c r="D100" s="10" t="s">
        <v>156</v>
      </c>
      <c r="E100" s="10">
        <v>22</v>
      </c>
      <c r="F100" s="10">
        <v>1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22</v>
      </c>
      <c r="D101" s="10" t="s">
        <v>156</v>
      </c>
      <c r="E101" s="10">
        <v>20</v>
      </c>
      <c r="F101" s="10">
        <v>2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61</v>
      </c>
      <c r="D102" s="10">
        <v>1</v>
      </c>
      <c r="E102" s="10">
        <v>54</v>
      </c>
      <c r="F102" s="10">
        <v>6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16</v>
      </c>
      <c r="D103" s="10" t="s">
        <v>156</v>
      </c>
      <c r="E103" s="10">
        <v>13</v>
      </c>
      <c r="F103" s="10">
        <v>3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12</v>
      </c>
      <c r="D104" s="10" t="s">
        <v>156</v>
      </c>
      <c r="E104" s="10">
        <v>11</v>
      </c>
      <c r="F104" s="10">
        <v>1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16</v>
      </c>
      <c r="D105" s="10">
        <v>1</v>
      </c>
      <c r="E105" s="10">
        <v>15</v>
      </c>
      <c r="F105" s="10" t="s">
        <v>156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9</v>
      </c>
      <c r="D106" s="10" t="s">
        <v>156</v>
      </c>
      <c r="E106" s="10">
        <v>7</v>
      </c>
      <c r="F106" s="10">
        <v>2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8</v>
      </c>
      <c r="D107" s="10" t="s">
        <v>156</v>
      </c>
      <c r="E107" s="10">
        <v>8</v>
      </c>
      <c r="F107" s="10" t="s">
        <v>156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35</v>
      </c>
      <c r="D108" s="10" t="s">
        <v>156</v>
      </c>
      <c r="E108" s="10">
        <v>27</v>
      </c>
      <c r="F108" s="10">
        <v>8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10</v>
      </c>
      <c r="D109" s="10" t="s">
        <v>156</v>
      </c>
      <c r="E109" s="10">
        <v>9</v>
      </c>
      <c r="F109" s="10">
        <v>1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6</v>
      </c>
      <c r="D110" s="10" t="s">
        <v>156</v>
      </c>
      <c r="E110" s="10">
        <v>4</v>
      </c>
      <c r="F110" s="10">
        <v>2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10</v>
      </c>
      <c r="D111" s="10" t="s">
        <v>156</v>
      </c>
      <c r="E111" s="10">
        <v>7</v>
      </c>
      <c r="F111" s="10">
        <v>3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4</v>
      </c>
      <c r="D112" s="10" t="s">
        <v>156</v>
      </c>
      <c r="E112" s="10">
        <v>4</v>
      </c>
      <c r="F112" s="10" t="s">
        <v>156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5</v>
      </c>
      <c r="D113" s="10" t="s">
        <v>156</v>
      </c>
      <c r="E113" s="10">
        <v>3</v>
      </c>
      <c r="F113" s="10">
        <v>2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17</v>
      </c>
      <c r="D114" s="10" t="s">
        <v>156</v>
      </c>
      <c r="E114" s="10">
        <v>15</v>
      </c>
      <c r="F114" s="10">
        <v>2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2214</v>
      </c>
      <c r="D115" s="3">
        <v>706</v>
      </c>
      <c r="E115" s="3">
        <v>1370</v>
      </c>
      <c r="F115" s="3">
        <v>138</v>
      </c>
    </row>
    <row r="116" spans="1:11" ht="12" customHeight="1" x14ac:dyDescent="0.2">
      <c r="A116" s="38" t="s">
        <v>145</v>
      </c>
      <c r="B116" s="1" t="s">
        <v>8</v>
      </c>
      <c r="C116" s="10">
        <v>142</v>
      </c>
      <c r="D116" s="10">
        <v>61</v>
      </c>
      <c r="E116" s="10">
        <v>10</v>
      </c>
      <c r="F116" s="10">
        <v>71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32</v>
      </c>
      <c r="D117" s="10">
        <v>3</v>
      </c>
      <c r="E117" s="10">
        <v>1</v>
      </c>
      <c r="F117" s="10">
        <v>28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28</v>
      </c>
      <c r="D118" s="10">
        <v>5</v>
      </c>
      <c r="E118" s="10">
        <v>6</v>
      </c>
      <c r="F118" s="10">
        <v>17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19</v>
      </c>
      <c r="D119" s="10">
        <v>5</v>
      </c>
      <c r="E119" s="10">
        <v>2</v>
      </c>
      <c r="F119" s="10">
        <v>12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29</v>
      </c>
      <c r="D120" s="10">
        <v>18</v>
      </c>
      <c r="E120" s="10">
        <v>1</v>
      </c>
      <c r="F120" s="10">
        <v>10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34</v>
      </c>
      <c r="D121" s="10">
        <v>30</v>
      </c>
      <c r="E121" s="10" t="s">
        <v>156</v>
      </c>
      <c r="F121" s="10">
        <v>4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157</v>
      </c>
      <c r="D122" s="10">
        <v>152</v>
      </c>
      <c r="E122" s="10">
        <v>3</v>
      </c>
      <c r="F122" s="10">
        <v>2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32</v>
      </c>
      <c r="D123" s="10">
        <v>32</v>
      </c>
      <c r="E123" s="10" t="s">
        <v>156</v>
      </c>
      <c r="F123" s="10" t="s">
        <v>156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31</v>
      </c>
      <c r="D124" s="10">
        <v>29</v>
      </c>
      <c r="E124" s="10">
        <v>1</v>
      </c>
      <c r="F124" s="10">
        <v>1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26</v>
      </c>
      <c r="D125" s="10">
        <v>25</v>
      </c>
      <c r="E125" s="10">
        <v>1</v>
      </c>
      <c r="F125" s="10" t="s">
        <v>156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42</v>
      </c>
      <c r="D126" s="10">
        <v>41</v>
      </c>
      <c r="E126" s="10" t="s">
        <v>156</v>
      </c>
      <c r="F126" s="10">
        <v>1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26</v>
      </c>
      <c r="D127" s="10">
        <v>25</v>
      </c>
      <c r="E127" s="10">
        <v>1</v>
      </c>
      <c r="F127" s="10" t="s">
        <v>156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180</v>
      </c>
      <c r="D128" s="10">
        <v>176</v>
      </c>
      <c r="E128" s="10">
        <v>4</v>
      </c>
      <c r="F128" s="10" t="s">
        <v>156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33</v>
      </c>
      <c r="D129" s="10">
        <v>33</v>
      </c>
      <c r="E129" s="10" t="s">
        <v>156</v>
      </c>
      <c r="F129" s="10" t="s">
        <v>156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26</v>
      </c>
      <c r="D130" s="10">
        <v>25</v>
      </c>
      <c r="E130" s="10">
        <v>1</v>
      </c>
      <c r="F130" s="10" t="s">
        <v>156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33</v>
      </c>
      <c r="D131" s="10">
        <v>33</v>
      </c>
      <c r="E131" s="10" t="s">
        <v>156</v>
      </c>
      <c r="F131" s="10" t="s">
        <v>156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42</v>
      </c>
      <c r="D132" s="10">
        <v>40</v>
      </c>
      <c r="E132" s="10">
        <v>2</v>
      </c>
      <c r="F132" s="10" t="s">
        <v>156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46</v>
      </c>
      <c r="D133" s="10">
        <v>45</v>
      </c>
      <c r="E133" s="10">
        <v>1</v>
      </c>
      <c r="F133" s="10" t="s">
        <v>156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221</v>
      </c>
      <c r="D134" s="10">
        <v>183</v>
      </c>
      <c r="E134" s="10">
        <v>37</v>
      </c>
      <c r="F134" s="10">
        <v>1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47</v>
      </c>
      <c r="D135" s="10">
        <v>43</v>
      </c>
      <c r="E135" s="10">
        <v>3</v>
      </c>
      <c r="F135" s="10">
        <v>1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44</v>
      </c>
      <c r="D136" s="10">
        <v>39</v>
      </c>
      <c r="E136" s="10">
        <v>5</v>
      </c>
      <c r="F136" s="10" t="s">
        <v>156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51</v>
      </c>
      <c r="D137" s="10">
        <v>45</v>
      </c>
      <c r="E137" s="10">
        <v>6</v>
      </c>
      <c r="F137" s="10" t="s">
        <v>156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40</v>
      </c>
      <c r="D138" s="10">
        <v>36</v>
      </c>
      <c r="E138" s="10">
        <v>4</v>
      </c>
      <c r="F138" s="10" t="s">
        <v>156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39</v>
      </c>
      <c r="D139" s="10">
        <v>20</v>
      </c>
      <c r="E139" s="10">
        <v>19</v>
      </c>
      <c r="F139" s="10" t="s">
        <v>156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175</v>
      </c>
      <c r="D140" s="10">
        <v>45</v>
      </c>
      <c r="E140" s="10">
        <v>129</v>
      </c>
      <c r="F140" s="10">
        <v>1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31</v>
      </c>
      <c r="D141" s="10">
        <v>11</v>
      </c>
      <c r="E141" s="10">
        <v>20</v>
      </c>
      <c r="F141" s="10" t="s">
        <v>156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36</v>
      </c>
      <c r="D142" s="10">
        <v>11</v>
      </c>
      <c r="E142" s="10">
        <v>25</v>
      </c>
      <c r="F142" s="10" t="s">
        <v>156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42</v>
      </c>
      <c r="D143" s="10">
        <v>8</v>
      </c>
      <c r="E143" s="10">
        <v>34</v>
      </c>
      <c r="F143" s="10" t="s">
        <v>156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33</v>
      </c>
      <c r="D144" s="10">
        <v>7</v>
      </c>
      <c r="E144" s="10">
        <v>25</v>
      </c>
      <c r="F144" s="10">
        <v>1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33</v>
      </c>
      <c r="D145" s="10">
        <v>8</v>
      </c>
      <c r="E145" s="10">
        <v>25</v>
      </c>
      <c r="F145" s="10" t="s">
        <v>156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185</v>
      </c>
      <c r="D146" s="10">
        <v>34</v>
      </c>
      <c r="E146" s="10">
        <v>149</v>
      </c>
      <c r="F146" s="10">
        <v>2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29</v>
      </c>
      <c r="D147" s="10">
        <v>3</v>
      </c>
      <c r="E147" s="10">
        <v>26</v>
      </c>
      <c r="F147" s="10" t="s">
        <v>156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44</v>
      </c>
      <c r="D148" s="10">
        <v>12</v>
      </c>
      <c r="E148" s="10">
        <v>30</v>
      </c>
      <c r="F148" s="10">
        <v>2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38</v>
      </c>
      <c r="D149" s="10">
        <v>8</v>
      </c>
      <c r="E149" s="10">
        <v>30</v>
      </c>
      <c r="F149" s="10" t="s">
        <v>156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42</v>
      </c>
      <c r="D150" s="10">
        <v>6</v>
      </c>
      <c r="E150" s="10">
        <v>36</v>
      </c>
      <c r="F150" s="10" t="s">
        <v>156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32</v>
      </c>
      <c r="D151" s="10">
        <v>5</v>
      </c>
      <c r="E151" s="10">
        <v>27</v>
      </c>
      <c r="F151" s="10" t="s">
        <v>156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150</v>
      </c>
      <c r="D152" s="10">
        <v>24</v>
      </c>
      <c r="E152" s="10">
        <v>123</v>
      </c>
      <c r="F152" s="10">
        <v>3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40</v>
      </c>
      <c r="D153" s="10">
        <v>11</v>
      </c>
      <c r="E153" s="10">
        <v>29</v>
      </c>
      <c r="F153" s="10" t="s">
        <v>156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30</v>
      </c>
      <c r="D154" s="10">
        <v>1</v>
      </c>
      <c r="E154" s="10">
        <v>28</v>
      </c>
      <c r="F154" s="10">
        <v>1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32</v>
      </c>
      <c r="D155" s="10">
        <v>6</v>
      </c>
      <c r="E155" s="10">
        <v>25</v>
      </c>
      <c r="F155" s="10">
        <v>1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24</v>
      </c>
      <c r="D156" s="10">
        <v>4</v>
      </c>
      <c r="E156" s="10">
        <v>19</v>
      </c>
      <c r="F156" s="10">
        <v>1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24</v>
      </c>
      <c r="D157" s="10">
        <v>2</v>
      </c>
      <c r="E157" s="10">
        <v>22</v>
      </c>
      <c r="F157" s="10" t="s">
        <v>156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150</v>
      </c>
      <c r="D158" s="10">
        <v>12</v>
      </c>
      <c r="E158" s="10">
        <v>133</v>
      </c>
      <c r="F158" s="10">
        <v>5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23</v>
      </c>
      <c r="D159" s="10">
        <v>1</v>
      </c>
      <c r="E159" s="10">
        <v>21</v>
      </c>
      <c r="F159" s="10">
        <v>1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41</v>
      </c>
      <c r="D160" s="10">
        <v>5</v>
      </c>
      <c r="E160" s="10">
        <v>34</v>
      </c>
      <c r="F160" s="10">
        <v>2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23</v>
      </c>
      <c r="D161" s="10">
        <v>3</v>
      </c>
      <c r="E161" s="10">
        <v>19</v>
      </c>
      <c r="F161" s="10">
        <v>1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35</v>
      </c>
      <c r="D162" s="10">
        <v>1</v>
      </c>
      <c r="E162" s="10">
        <v>34</v>
      </c>
      <c r="F162" s="10" t="s">
        <v>156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28</v>
      </c>
      <c r="D163" s="10">
        <v>2</v>
      </c>
      <c r="E163" s="10">
        <v>25</v>
      </c>
      <c r="F163" s="10">
        <v>1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139</v>
      </c>
      <c r="D164" s="10">
        <v>9</v>
      </c>
      <c r="E164" s="10">
        <v>127</v>
      </c>
      <c r="F164" s="10">
        <v>3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32</v>
      </c>
      <c r="D165" s="10">
        <v>3</v>
      </c>
      <c r="E165" s="10">
        <v>29</v>
      </c>
      <c r="F165" s="10" t="s">
        <v>156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23</v>
      </c>
      <c r="D166" s="10">
        <v>1</v>
      </c>
      <c r="E166" s="10">
        <v>20</v>
      </c>
      <c r="F166" s="10">
        <v>2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32</v>
      </c>
      <c r="D167" s="10">
        <v>3</v>
      </c>
      <c r="E167" s="10">
        <v>28</v>
      </c>
      <c r="F167" s="10">
        <v>1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26</v>
      </c>
      <c r="D168" s="10">
        <v>2</v>
      </c>
      <c r="E168" s="10">
        <v>24</v>
      </c>
      <c r="F168" s="10" t="s">
        <v>156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26</v>
      </c>
      <c r="D169" s="10" t="s">
        <v>156</v>
      </c>
      <c r="E169" s="10">
        <v>26</v>
      </c>
      <c r="F169" s="10" t="s">
        <v>156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134</v>
      </c>
      <c r="D170" s="10" t="s">
        <v>156</v>
      </c>
      <c r="E170" s="10">
        <v>127</v>
      </c>
      <c r="F170" s="10">
        <v>7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34</v>
      </c>
      <c r="D171" s="10" t="s">
        <v>156</v>
      </c>
      <c r="E171" s="10">
        <v>34</v>
      </c>
      <c r="F171" s="10" t="s">
        <v>156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27</v>
      </c>
      <c r="D172" s="10" t="s">
        <v>156</v>
      </c>
      <c r="E172" s="10">
        <v>25</v>
      </c>
      <c r="F172" s="10">
        <v>2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19</v>
      </c>
      <c r="D173" s="10" t="s">
        <v>156</v>
      </c>
      <c r="E173" s="10">
        <v>19</v>
      </c>
      <c r="F173" s="10" t="s">
        <v>156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25</v>
      </c>
      <c r="D174" s="10" t="s">
        <v>156</v>
      </c>
      <c r="E174" s="10">
        <v>22</v>
      </c>
      <c r="F174" s="10">
        <v>3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29</v>
      </c>
      <c r="D175" s="10" t="s">
        <v>156</v>
      </c>
      <c r="E175" s="10">
        <v>27</v>
      </c>
      <c r="F175" s="10">
        <v>2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88</v>
      </c>
      <c r="D176" s="10">
        <v>2</v>
      </c>
      <c r="E176" s="10">
        <v>82</v>
      </c>
      <c r="F176" s="10">
        <v>4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25</v>
      </c>
      <c r="D177" s="10" t="s">
        <v>156</v>
      </c>
      <c r="E177" s="10">
        <v>22</v>
      </c>
      <c r="F177" s="10">
        <v>3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13</v>
      </c>
      <c r="D178" s="10" t="s">
        <v>156</v>
      </c>
      <c r="E178" s="10">
        <v>13</v>
      </c>
      <c r="F178" s="10" t="s">
        <v>156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16</v>
      </c>
      <c r="D179" s="10" t="s">
        <v>156</v>
      </c>
      <c r="E179" s="10">
        <v>16</v>
      </c>
      <c r="F179" s="10" t="s">
        <v>156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17</v>
      </c>
      <c r="D180" s="10" t="s">
        <v>156</v>
      </c>
      <c r="E180" s="10">
        <v>16</v>
      </c>
      <c r="F180" s="10">
        <v>1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17</v>
      </c>
      <c r="D181" s="10">
        <v>2</v>
      </c>
      <c r="E181" s="10">
        <v>15</v>
      </c>
      <c r="F181" s="10" t="s">
        <v>156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119</v>
      </c>
      <c r="D182" s="10">
        <v>5</v>
      </c>
      <c r="E182" s="10">
        <v>105</v>
      </c>
      <c r="F182" s="10">
        <v>9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21</v>
      </c>
      <c r="D183" s="10" t="s">
        <v>156</v>
      </c>
      <c r="E183" s="10">
        <v>20</v>
      </c>
      <c r="F183" s="10">
        <v>1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25</v>
      </c>
      <c r="D184" s="10" t="s">
        <v>156</v>
      </c>
      <c r="E184" s="10">
        <v>24</v>
      </c>
      <c r="F184" s="10">
        <v>1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31</v>
      </c>
      <c r="D185" s="10">
        <v>2</v>
      </c>
      <c r="E185" s="10">
        <v>27</v>
      </c>
      <c r="F185" s="10">
        <v>2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17</v>
      </c>
      <c r="D186" s="10">
        <v>1</v>
      </c>
      <c r="E186" s="10">
        <v>15</v>
      </c>
      <c r="F186" s="10">
        <v>1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25</v>
      </c>
      <c r="D187" s="10">
        <v>2</v>
      </c>
      <c r="E187" s="10">
        <v>19</v>
      </c>
      <c r="F187" s="10">
        <v>4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93</v>
      </c>
      <c r="D188" s="10">
        <v>2</v>
      </c>
      <c r="E188" s="10">
        <v>89</v>
      </c>
      <c r="F188" s="10">
        <v>2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24</v>
      </c>
      <c r="D189" s="10">
        <v>1</v>
      </c>
      <c r="E189" s="10">
        <v>23</v>
      </c>
      <c r="F189" s="10" t="s">
        <v>156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16</v>
      </c>
      <c r="D190" s="10" t="s">
        <v>156</v>
      </c>
      <c r="E190" s="10">
        <v>15</v>
      </c>
      <c r="F190" s="10">
        <v>1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18</v>
      </c>
      <c r="D191" s="10">
        <v>1</v>
      </c>
      <c r="E191" s="10">
        <v>16</v>
      </c>
      <c r="F191" s="10">
        <v>1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16</v>
      </c>
      <c r="D192" s="10" t="s">
        <v>156</v>
      </c>
      <c r="E192" s="10">
        <v>16</v>
      </c>
      <c r="F192" s="10" t="s">
        <v>156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19</v>
      </c>
      <c r="D193" s="10" t="s">
        <v>156</v>
      </c>
      <c r="E193" s="10">
        <v>19</v>
      </c>
      <c r="F193" s="10" t="s">
        <v>156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72</v>
      </c>
      <c r="D194" s="10" t="s">
        <v>156</v>
      </c>
      <c r="E194" s="10">
        <v>65</v>
      </c>
      <c r="F194" s="10">
        <v>7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20</v>
      </c>
      <c r="D195" s="10" t="s">
        <v>156</v>
      </c>
      <c r="E195" s="10">
        <v>18</v>
      </c>
      <c r="F195" s="10">
        <v>2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17</v>
      </c>
      <c r="D196" s="10" t="s">
        <v>156</v>
      </c>
      <c r="E196" s="10">
        <v>16</v>
      </c>
      <c r="F196" s="10">
        <v>1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14</v>
      </c>
      <c r="D197" s="10" t="s">
        <v>156</v>
      </c>
      <c r="E197" s="10">
        <v>11</v>
      </c>
      <c r="F197" s="10">
        <v>3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11</v>
      </c>
      <c r="D198" s="10" t="s">
        <v>156</v>
      </c>
      <c r="E198" s="10">
        <v>10</v>
      </c>
      <c r="F198" s="10">
        <v>1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10</v>
      </c>
      <c r="D199" s="10" t="s">
        <v>156</v>
      </c>
      <c r="E199" s="10">
        <v>10</v>
      </c>
      <c r="F199" s="10" t="s">
        <v>156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80</v>
      </c>
      <c r="D200" s="10" t="s">
        <v>156</v>
      </c>
      <c r="E200" s="10">
        <v>74</v>
      </c>
      <c r="F200" s="10">
        <v>6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15</v>
      </c>
      <c r="D201" s="10" t="s">
        <v>156</v>
      </c>
      <c r="E201" s="10">
        <v>13</v>
      </c>
      <c r="F201" s="10">
        <v>2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16</v>
      </c>
      <c r="D202" s="10" t="s">
        <v>156</v>
      </c>
      <c r="E202" s="10">
        <v>16</v>
      </c>
      <c r="F202" s="10" t="s">
        <v>156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23</v>
      </c>
      <c r="D203" s="10" t="s">
        <v>156</v>
      </c>
      <c r="E203" s="10">
        <v>22</v>
      </c>
      <c r="F203" s="10">
        <v>1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8</v>
      </c>
      <c r="D204" s="10" t="s">
        <v>156</v>
      </c>
      <c r="E204" s="10">
        <v>6</v>
      </c>
      <c r="F204" s="10">
        <v>2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18</v>
      </c>
      <c r="D205" s="10" t="s">
        <v>156</v>
      </c>
      <c r="E205" s="10">
        <v>17</v>
      </c>
      <c r="F205" s="10">
        <v>1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61</v>
      </c>
      <c r="D206" s="10">
        <v>1</v>
      </c>
      <c r="E206" s="10">
        <v>56</v>
      </c>
      <c r="F206" s="10">
        <v>4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15</v>
      </c>
      <c r="D207" s="10" t="s">
        <v>156</v>
      </c>
      <c r="E207" s="10">
        <v>13</v>
      </c>
      <c r="F207" s="10">
        <v>2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15</v>
      </c>
      <c r="D208" s="10">
        <v>1</v>
      </c>
      <c r="E208" s="10">
        <v>13</v>
      </c>
      <c r="F208" s="10">
        <v>1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12</v>
      </c>
      <c r="D209" s="10" t="s">
        <v>156</v>
      </c>
      <c r="E209" s="10">
        <v>11</v>
      </c>
      <c r="F209" s="10">
        <v>1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8</v>
      </c>
      <c r="D210" s="10" t="s">
        <v>156</v>
      </c>
      <c r="E210" s="10">
        <v>8</v>
      </c>
      <c r="F210" s="10" t="s">
        <v>156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11</v>
      </c>
      <c r="D211" s="10" t="s">
        <v>156</v>
      </c>
      <c r="E211" s="10">
        <v>11</v>
      </c>
      <c r="F211" s="10" t="s">
        <v>156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34</v>
      </c>
      <c r="D212" s="10" t="s">
        <v>156</v>
      </c>
      <c r="E212" s="10">
        <v>29</v>
      </c>
      <c r="F212" s="10">
        <v>5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8</v>
      </c>
      <c r="D213" s="10" t="s">
        <v>156</v>
      </c>
      <c r="E213" s="10">
        <v>6</v>
      </c>
      <c r="F213" s="10">
        <v>2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6</v>
      </c>
      <c r="D214" s="10" t="s">
        <v>156</v>
      </c>
      <c r="E214" s="10">
        <v>5</v>
      </c>
      <c r="F214" s="10">
        <v>1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10</v>
      </c>
      <c r="D215" s="10" t="s">
        <v>156</v>
      </c>
      <c r="E215" s="10">
        <v>10</v>
      </c>
      <c r="F215" s="10" t="s">
        <v>156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6</v>
      </c>
      <c r="D216" s="10" t="s">
        <v>156</v>
      </c>
      <c r="E216" s="10">
        <v>4</v>
      </c>
      <c r="F216" s="10">
        <v>2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4</v>
      </c>
      <c r="D217" s="10" t="s">
        <v>156</v>
      </c>
      <c r="E217" s="10">
        <v>4</v>
      </c>
      <c r="F217" s="10" t="s">
        <v>156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23</v>
      </c>
      <c r="D218" s="10" t="s">
        <v>156</v>
      </c>
      <c r="E218" s="10">
        <v>17</v>
      </c>
      <c r="F218" s="10">
        <v>6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4</v>
      </c>
      <c r="D219" s="10" t="s">
        <v>156</v>
      </c>
      <c r="E219" s="10">
        <v>3</v>
      </c>
      <c r="F219" s="10">
        <v>1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6</v>
      </c>
      <c r="D220" s="10" t="s">
        <v>156</v>
      </c>
      <c r="E220" s="10">
        <v>4</v>
      </c>
      <c r="F220" s="10">
        <v>2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6</v>
      </c>
      <c r="D221" s="10" t="s">
        <v>156</v>
      </c>
      <c r="E221" s="10">
        <v>4</v>
      </c>
      <c r="F221" s="10">
        <v>2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4</v>
      </c>
      <c r="D222" s="10" t="s">
        <v>156</v>
      </c>
      <c r="E222" s="10">
        <v>4</v>
      </c>
      <c r="F222" s="10" t="s">
        <v>156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3</v>
      </c>
      <c r="D223" s="10" t="s">
        <v>156</v>
      </c>
      <c r="E223" s="10">
        <v>2</v>
      </c>
      <c r="F223" s="10">
        <v>1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11</v>
      </c>
      <c r="D224" s="10" t="s">
        <v>156</v>
      </c>
      <c r="E224" s="10">
        <v>11</v>
      </c>
      <c r="F224" s="10" t="s">
        <v>156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2167</v>
      </c>
      <c r="D225" s="3">
        <v>615</v>
      </c>
      <c r="E225" s="3">
        <v>1403</v>
      </c>
      <c r="F225" s="3">
        <v>149</v>
      </c>
    </row>
    <row r="226" spans="1:11" ht="12" customHeight="1" x14ac:dyDescent="0.2">
      <c r="A226" s="38" t="s">
        <v>145</v>
      </c>
      <c r="B226" s="1" t="s">
        <v>8</v>
      </c>
      <c r="C226" s="10">
        <v>147</v>
      </c>
      <c r="D226" s="10">
        <v>68</v>
      </c>
      <c r="E226" s="10">
        <v>6</v>
      </c>
      <c r="F226" s="10">
        <v>73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18</v>
      </c>
      <c r="D227" s="10">
        <v>1</v>
      </c>
      <c r="E227" s="10" t="s">
        <v>156</v>
      </c>
      <c r="F227" s="10">
        <v>17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24</v>
      </c>
      <c r="D228" s="10">
        <v>5</v>
      </c>
      <c r="E228" s="10">
        <v>1</v>
      </c>
      <c r="F228" s="10">
        <v>18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32</v>
      </c>
      <c r="D229" s="10">
        <v>11</v>
      </c>
      <c r="E229" s="10">
        <v>3</v>
      </c>
      <c r="F229" s="10">
        <v>18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42</v>
      </c>
      <c r="D230" s="10">
        <v>22</v>
      </c>
      <c r="E230" s="10">
        <v>2</v>
      </c>
      <c r="F230" s="10">
        <v>18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31</v>
      </c>
      <c r="D231" s="10">
        <v>29</v>
      </c>
      <c r="E231" s="10" t="s">
        <v>156</v>
      </c>
      <c r="F231" s="10">
        <v>2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166</v>
      </c>
      <c r="D232" s="10">
        <v>165</v>
      </c>
      <c r="E232" s="10">
        <v>1</v>
      </c>
      <c r="F232" s="10" t="s">
        <v>156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24</v>
      </c>
      <c r="D233" s="10">
        <v>24</v>
      </c>
      <c r="E233" s="10" t="s">
        <v>156</v>
      </c>
      <c r="F233" s="10" t="s">
        <v>156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37</v>
      </c>
      <c r="D234" s="10">
        <v>37</v>
      </c>
      <c r="E234" s="10" t="s">
        <v>156</v>
      </c>
      <c r="F234" s="10" t="s">
        <v>156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28</v>
      </c>
      <c r="D235" s="10">
        <v>28</v>
      </c>
      <c r="E235" s="10" t="s">
        <v>156</v>
      </c>
      <c r="F235" s="10" t="s">
        <v>156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37</v>
      </c>
      <c r="D236" s="10">
        <v>36</v>
      </c>
      <c r="E236" s="10">
        <v>1</v>
      </c>
      <c r="F236" s="10" t="s">
        <v>156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40</v>
      </c>
      <c r="D237" s="10">
        <v>40</v>
      </c>
      <c r="E237" s="10" t="s">
        <v>156</v>
      </c>
      <c r="F237" s="10" t="s">
        <v>156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177</v>
      </c>
      <c r="D238" s="10">
        <v>171</v>
      </c>
      <c r="E238" s="10">
        <v>5</v>
      </c>
      <c r="F238" s="10">
        <v>1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33</v>
      </c>
      <c r="D239" s="10">
        <v>32</v>
      </c>
      <c r="E239" s="10">
        <v>1</v>
      </c>
      <c r="F239" s="10" t="s">
        <v>156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42</v>
      </c>
      <c r="D240" s="10">
        <v>41</v>
      </c>
      <c r="E240" s="10">
        <v>1</v>
      </c>
      <c r="F240" s="10" t="s">
        <v>156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34</v>
      </c>
      <c r="D241" s="10">
        <v>34</v>
      </c>
      <c r="E241" s="10" t="s">
        <v>156</v>
      </c>
      <c r="F241" s="10" t="s">
        <v>156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36</v>
      </c>
      <c r="D242" s="10">
        <v>34</v>
      </c>
      <c r="E242" s="10">
        <v>1</v>
      </c>
      <c r="F242" s="10">
        <v>1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32</v>
      </c>
      <c r="D243" s="10">
        <v>30</v>
      </c>
      <c r="E243" s="10">
        <v>2</v>
      </c>
      <c r="F243" s="10" t="s">
        <v>156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178</v>
      </c>
      <c r="D244" s="10">
        <v>120</v>
      </c>
      <c r="E244" s="10">
        <v>57</v>
      </c>
      <c r="F244" s="10">
        <v>1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33</v>
      </c>
      <c r="D245" s="10">
        <v>30</v>
      </c>
      <c r="E245" s="10">
        <v>3</v>
      </c>
      <c r="F245" s="10" t="s">
        <v>156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32</v>
      </c>
      <c r="D246" s="10">
        <v>30</v>
      </c>
      <c r="E246" s="10">
        <v>2</v>
      </c>
      <c r="F246" s="10" t="s">
        <v>156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30</v>
      </c>
      <c r="D247" s="10">
        <v>19</v>
      </c>
      <c r="E247" s="10">
        <v>10</v>
      </c>
      <c r="F247" s="10">
        <v>1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41</v>
      </c>
      <c r="D248" s="10">
        <v>24</v>
      </c>
      <c r="E248" s="10">
        <v>17</v>
      </c>
      <c r="F248" s="10" t="s">
        <v>156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42</v>
      </c>
      <c r="D249" s="10">
        <v>17</v>
      </c>
      <c r="E249" s="10">
        <v>25</v>
      </c>
      <c r="F249" s="10" t="s">
        <v>156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166</v>
      </c>
      <c r="D250" s="10">
        <v>43</v>
      </c>
      <c r="E250" s="10">
        <v>120</v>
      </c>
      <c r="F250" s="10">
        <v>3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30</v>
      </c>
      <c r="D251" s="10">
        <v>13</v>
      </c>
      <c r="E251" s="10">
        <v>17</v>
      </c>
      <c r="F251" s="10" t="s">
        <v>156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36</v>
      </c>
      <c r="D252" s="10">
        <v>9</v>
      </c>
      <c r="E252" s="10">
        <v>27</v>
      </c>
      <c r="F252" s="10" t="s">
        <v>156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31</v>
      </c>
      <c r="D253" s="10">
        <v>4</v>
      </c>
      <c r="E253" s="10">
        <v>26</v>
      </c>
      <c r="F253" s="10">
        <v>1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34</v>
      </c>
      <c r="D254" s="10">
        <v>8</v>
      </c>
      <c r="E254" s="10">
        <v>25</v>
      </c>
      <c r="F254" s="10">
        <v>1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35</v>
      </c>
      <c r="D255" s="10">
        <v>9</v>
      </c>
      <c r="E255" s="10">
        <v>25</v>
      </c>
      <c r="F255" s="10">
        <v>1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156</v>
      </c>
      <c r="D256" s="10">
        <v>23</v>
      </c>
      <c r="E256" s="10">
        <v>131</v>
      </c>
      <c r="F256" s="10">
        <v>2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30</v>
      </c>
      <c r="D257" s="10">
        <v>6</v>
      </c>
      <c r="E257" s="10">
        <v>24</v>
      </c>
      <c r="F257" s="10" t="s">
        <v>156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27</v>
      </c>
      <c r="D258" s="10">
        <v>4</v>
      </c>
      <c r="E258" s="10">
        <v>22</v>
      </c>
      <c r="F258" s="10">
        <v>1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33</v>
      </c>
      <c r="D259" s="10">
        <v>3</v>
      </c>
      <c r="E259" s="10">
        <v>29</v>
      </c>
      <c r="F259" s="10">
        <v>1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36</v>
      </c>
      <c r="D260" s="10">
        <v>6</v>
      </c>
      <c r="E260" s="10">
        <v>30</v>
      </c>
      <c r="F260" s="10" t="s">
        <v>156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30</v>
      </c>
      <c r="D261" s="10">
        <v>4</v>
      </c>
      <c r="E261" s="10">
        <v>26</v>
      </c>
      <c r="F261" s="10" t="s">
        <v>156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140</v>
      </c>
      <c r="D262" s="10">
        <v>7</v>
      </c>
      <c r="E262" s="10">
        <v>128</v>
      </c>
      <c r="F262" s="10">
        <v>5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31</v>
      </c>
      <c r="D263" s="10">
        <v>1</v>
      </c>
      <c r="E263" s="10">
        <v>29</v>
      </c>
      <c r="F263" s="10">
        <v>1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31</v>
      </c>
      <c r="D264" s="10">
        <v>4</v>
      </c>
      <c r="E264" s="10">
        <v>26</v>
      </c>
      <c r="F264" s="10">
        <v>1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26</v>
      </c>
      <c r="D265" s="10" t="s">
        <v>156</v>
      </c>
      <c r="E265" s="10">
        <v>25</v>
      </c>
      <c r="F265" s="10">
        <v>1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29</v>
      </c>
      <c r="D266" s="10">
        <v>1</v>
      </c>
      <c r="E266" s="10">
        <v>26</v>
      </c>
      <c r="F266" s="10">
        <v>2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23</v>
      </c>
      <c r="D267" s="10">
        <v>1</v>
      </c>
      <c r="E267" s="10">
        <v>22</v>
      </c>
      <c r="F267" s="10" t="s">
        <v>156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141</v>
      </c>
      <c r="D268" s="10">
        <v>2</v>
      </c>
      <c r="E268" s="10">
        <v>133</v>
      </c>
      <c r="F268" s="10">
        <v>6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28</v>
      </c>
      <c r="D269" s="10" t="s">
        <v>156</v>
      </c>
      <c r="E269" s="10">
        <v>27</v>
      </c>
      <c r="F269" s="10">
        <v>1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25</v>
      </c>
      <c r="D270" s="10">
        <v>1</v>
      </c>
      <c r="E270" s="10">
        <v>22</v>
      </c>
      <c r="F270" s="10">
        <v>2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26</v>
      </c>
      <c r="D271" s="10">
        <v>1</v>
      </c>
      <c r="E271" s="10">
        <v>25</v>
      </c>
      <c r="F271" s="10" t="s">
        <v>156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32</v>
      </c>
      <c r="D272" s="10" t="s">
        <v>156</v>
      </c>
      <c r="E272" s="10">
        <v>29</v>
      </c>
      <c r="F272" s="10">
        <v>3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30</v>
      </c>
      <c r="D273" s="10" t="s">
        <v>156</v>
      </c>
      <c r="E273" s="10">
        <v>30</v>
      </c>
      <c r="F273" s="10" t="s">
        <v>156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142</v>
      </c>
      <c r="D274" s="10">
        <v>1</v>
      </c>
      <c r="E274" s="10">
        <v>137</v>
      </c>
      <c r="F274" s="10">
        <v>4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21</v>
      </c>
      <c r="D275" s="10" t="s">
        <v>156</v>
      </c>
      <c r="E275" s="10">
        <v>20</v>
      </c>
      <c r="F275" s="10">
        <v>1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26</v>
      </c>
      <c r="D276" s="10" t="s">
        <v>156</v>
      </c>
      <c r="E276" s="10">
        <v>25</v>
      </c>
      <c r="F276" s="10">
        <v>1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31</v>
      </c>
      <c r="D277" s="10">
        <v>1</v>
      </c>
      <c r="E277" s="10">
        <v>30</v>
      </c>
      <c r="F277" s="10" t="s">
        <v>156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32</v>
      </c>
      <c r="D278" s="10" t="s">
        <v>156</v>
      </c>
      <c r="E278" s="10">
        <v>31</v>
      </c>
      <c r="F278" s="10">
        <v>1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32</v>
      </c>
      <c r="D279" s="10" t="s">
        <v>156</v>
      </c>
      <c r="E279" s="10">
        <v>31</v>
      </c>
      <c r="F279" s="10">
        <v>1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125</v>
      </c>
      <c r="D280" s="10">
        <v>1</v>
      </c>
      <c r="E280" s="10">
        <v>120</v>
      </c>
      <c r="F280" s="10">
        <v>4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21</v>
      </c>
      <c r="D281" s="10" t="s">
        <v>156</v>
      </c>
      <c r="E281" s="10">
        <v>19</v>
      </c>
      <c r="F281" s="10">
        <v>2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19</v>
      </c>
      <c r="D282" s="10" t="s">
        <v>156</v>
      </c>
      <c r="E282" s="10">
        <v>19</v>
      </c>
      <c r="F282" s="10" t="s">
        <v>156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23</v>
      </c>
      <c r="D283" s="10">
        <v>1</v>
      </c>
      <c r="E283" s="10">
        <v>20</v>
      </c>
      <c r="F283" s="10">
        <v>2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27</v>
      </c>
      <c r="D284" s="10" t="s">
        <v>156</v>
      </c>
      <c r="E284" s="10">
        <v>27</v>
      </c>
      <c r="F284" s="10" t="s">
        <v>156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35</v>
      </c>
      <c r="D285" s="10" t="s">
        <v>156</v>
      </c>
      <c r="E285" s="10">
        <v>35</v>
      </c>
      <c r="F285" s="10" t="s">
        <v>156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136</v>
      </c>
      <c r="D286" s="10">
        <v>3</v>
      </c>
      <c r="E286" s="10">
        <v>128</v>
      </c>
      <c r="F286" s="10">
        <v>5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29</v>
      </c>
      <c r="D287" s="10">
        <v>1</v>
      </c>
      <c r="E287" s="10">
        <v>28</v>
      </c>
      <c r="F287" s="10" t="s">
        <v>156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27</v>
      </c>
      <c r="D288" s="10">
        <v>1</v>
      </c>
      <c r="E288" s="10">
        <v>25</v>
      </c>
      <c r="F288" s="10">
        <v>1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36</v>
      </c>
      <c r="D289" s="10" t="s">
        <v>156</v>
      </c>
      <c r="E289" s="10">
        <v>34</v>
      </c>
      <c r="F289" s="10">
        <v>2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16</v>
      </c>
      <c r="D290" s="10" t="s">
        <v>156</v>
      </c>
      <c r="E290" s="10">
        <v>15</v>
      </c>
      <c r="F290" s="10">
        <v>1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28</v>
      </c>
      <c r="D291" s="10">
        <v>1</v>
      </c>
      <c r="E291" s="10">
        <v>26</v>
      </c>
      <c r="F291" s="10">
        <v>1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135</v>
      </c>
      <c r="D292" s="10">
        <v>5</v>
      </c>
      <c r="E292" s="10">
        <v>124</v>
      </c>
      <c r="F292" s="10">
        <v>6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28</v>
      </c>
      <c r="D293" s="10">
        <v>1</v>
      </c>
      <c r="E293" s="10">
        <v>27</v>
      </c>
      <c r="F293" s="10" t="s">
        <v>156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28</v>
      </c>
      <c r="D294" s="10" t="s">
        <v>156</v>
      </c>
      <c r="E294" s="10">
        <v>27</v>
      </c>
      <c r="F294" s="10">
        <v>1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22</v>
      </c>
      <c r="D295" s="10" t="s">
        <v>156</v>
      </c>
      <c r="E295" s="10">
        <v>20</v>
      </c>
      <c r="F295" s="10">
        <v>2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32</v>
      </c>
      <c r="D296" s="10">
        <v>2</v>
      </c>
      <c r="E296" s="10">
        <v>30</v>
      </c>
      <c r="F296" s="10" t="s">
        <v>156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25</v>
      </c>
      <c r="D297" s="10">
        <v>2</v>
      </c>
      <c r="E297" s="10">
        <v>20</v>
      </c>
      <c r="F297" s="10">
        <v>3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85</v>
      </c>
      <c r="D298" s="10">
        <v>3</v>
      </c>
      <c r="E298" s="10">
        <v>74</v>
      </c>
      <c r="F298" s="10">
        <v>8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21</v>
      </c>
      <c r="D299" s="10">
        <v>1</v>
      </c>
      <c r="E299" s="10">
        <v>17</v>
      </c>
      <c r="F299" s="10">
        <v>3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18</v>
      </c>
      <c r="D300" s="10" t="s">
        <v>156</v>
      </c>
      <c r="E300" s="10">
        <v>16</v>
      </c>
      <c r="F300" s="10">
        <v>2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20</v>
      </c>
      <c r="D301" s="10">
        <v>1</v>
      </c>
      <c r="E301" s="10">
        <v>17</v>
      </c>
      <c r="F301" s="10">
        <v>2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12</v>
      </c>
      <c r="D302" s="10">
        <v>1</v>
      </c>
      <c r="E302" s="10">
        <v>11</v>
      </c>
      <c r="F302" s="10" t="s">
        <v>156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14</v>
      </c>
      <c r="D303" s="10" t="s">
        <v>156</v>
      </c>
      <c r="E303" s="10">
        <v>13</v>
      </c>
      <c r="F303" s="10">
        <v>1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90</v>
      </c>
      <c r="D304" s="10">
        <v>1</v>
      </c>
      <c r="E304" s="10">
        <v>78</v>
      </c>
      <c r="F304" s="10">
        <v>11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23</v>
      </c>
      <c r="D305" s="10" t="s">
        <v>156</v>
      </c>
      <c r="E305" s="10">
        <v>22</v>
      </c>
      <c r="F305" s="10">
        <v>1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20</v>
      </c>
      <c r="D306" s="10">
        <v>1</v>
      </c>
      <c r="E306" s="10">
        <v>13</v>
      </c>
      <c r="F306" s="10">
        <v>6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13</v>
      </c>
      <c r="D307" s="10" t="s">
        <v>156</v>
      </c>
      <c r="E307" s="10">
        <v>12</v>
      </c>
      <c r="F307" s="10">
        <v>1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23</v>
      </c>
      <c r="D308" s="10" t="s">
        <v>156</v>
      </c>
      <c r="E308" s="10">
        <v>20</v>
      </c>
      <c r="F308" s="10">
        <v>3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11</v>
      </c>
      <c r="D309" s="10" t="s">
        <v>156</v>
      </c>
      <c r="E309" s="10">
        <v>11</v>
      </c>
      <c r="F309" s="10" t="s">
        <v>156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77</v>
      </c>
      <c r="D310" s="10" t="s">
        <v>156</v>
      </c>
      <c r="E310" s="10">
        <v>67</v>
      </c>
      <c r="F310" s="10">
        <v>10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17</v>
      </c>
      <c r="D311" s="10" t="s">
        <v>156</v>
      </c>
      <c r="E311" s="10">
        <v>14</v>
      </c>
      <c r="F311" s="10">
        <v>3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12</v>
      </c>
      <c r="D312" s="10" t="s">
        <v>156</v>
      </c>
      <c r="E312" s="10">
        <v>9</v>
      </c>
      <c r="F312" s="10">
        <v>3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21</v>
      </c>
      <c r="D313" s="10" t="s">
        <v>156</v>
      </c>
      <c r="E313" s="10">
        <v>19</v>
      </c>
      <c r="F313" s="10">
        <v>2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12</v>
      </c>
      <c r="D314" s="10" t="s">
        <v>156</v>
      </c>
      <c r="E314" s="10">
        <v>10</v>
      </c>
      <c r="F314" s="10">
        <v>2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15</v>
      </c>
      <c r="D315" s="10" t="s">
        <v>156</v>
      </c>
      <c r="E315" s="10">
        <v>15</v>
      </c>
      <c r="F315" s="10" t="s">
        <v>156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61</v>
      </c>
      <c r="D316" s="10">
        <v>1</v>
      </c>
      <c r="E316" s="10">
        <v>55</v>
      </c>
      <c r="F316" s="10">
        <v>5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13</v>
      </c>
      <c r="D317" s="10">
        <v>1</v>
      </c>
      <c r="E317" s="10">
        <v>11</v>
      </c>
      <c r="F317" s="10">
        <v>1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14</v>
      </c>
      <c r="D318" s="10" t="s">
        <v>156</v>
      </c>
      <c r="E318" s="10">
        <v>13</v>
      </c>
      <c r="F318" s="10">
        <v>1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8</v>
      </c>
      <c r="D319" s="10" t="s">
        <v>156</v>
      </c>
      <c r="E319" s="10">
        <v>8</v>
      </c>
      <c r="F319" s="10" t="s">
        <v>156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15</v>
      </c>
      <c r="D320" s="10" t="s">
        <v>156</v>
      </c>
      <c r="E320" s="10">
        <v>14</v>
      </c>
      <c r="F320" s="10">
        <v>1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11</v>
      </c>
      <c r="D321" s="10" t="s">
        <v>156</v>
      </c>
      <c r="E321" s="10">
        <v>9</v>
      </c>
      <c r="F321" s="10">
        <v>2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27</v>
      </c>
      <c r="D322" s="10">
        <v>1</v>
      </c>
      <c r="E322" s="10">
        <v>25</v>
      </c>
      <c r="F322" s="10">
        <v>1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8</v>
      </c>
      <c r="D323" s="10" t="s">
        <v>156</v>
      </c>
      <c r="E323" s="10">
        <v>7</v>
      </c>
      <c r="F323" s="10">
        <v>1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6</v>
      </c>
      <c r="D324" s="10" t="s">
        <v>156</v>
      </c>
      <c r="E324" s="10">
        <v>6</v>
      </c>
      <c r="F324" s="10" t="s">
        <v>156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6</v>
      </c>
      <c r="D325" s="10">
        <v>1</v>
      </c>
      <c r="E325" s="10">
        <v>5</v>
      </c>
      <c r="F325" s="10" t="s">
        <v>156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3</v>
      </c>
      <c r="D326" s="10" t="s">
        <v>156</v>
      </c>
      <c r="E326" s="10">
        <v>3</v>
      </c>
      <c r="F326" s="10" t="s">
        <v>156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4</v>
      </c>
      <c r="D327" s="10" t="s">
        <v>156</v>
      </c>
      <c r="E327" s="10">
        <v>4</v>
      </c>
      <c r="F327" s="10" t="s">
        <v>156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12</v>
      </c>
      <c r="D328" s="10" t="s">
        <v>156</v>
      </c>
      <c r="E328" s="10">
        <v>10</v>
      </c>
      <c r="F328" s="10">
        <v>2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6</v>
      </c>
      <c r="D329" s="10" t="s">
        <v>156</v>
      </c>
      <c r="E329" s="10">
        <v>6</v>
      </c>
      <c r="F329" s="10" t="s">
        <v>156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 t="s">
        <v>156</v>
      </c>
      <c r="D330" s="10" t="s">
        <v>156</v>
      </c>
      <c r="E330" s="10" t="s">
        <v>156</v>
      </c>
      <c r="F330" s="10" t="s">
        <v>156</v>
      </c>
      <c r="G330" t="s">
        <v>145</v>
      </c>
      <c r="H330" t="s">
        <v>145</v>
      </c>
      <c r="I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4</v>
      </c>
      <c r="D331" s="10" t="s">
        <v>156</v>
      </c>
      <c r="E331" s="10">
        <v>3</v>
      </c>
      <c r="F331" s="10">
        <v>1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 t="s">
        <v>156</v>
      </c>
      <c r="D332" s="10" t="s">
        <v>156</v>
      </c>
      <c r="E332" s="10" t="s">
        <v>156</v>
      </c>
      <c r="F332" s="10" t="s">
        <v>156</v>
      </c>
      <c r="G332" t="s">
        <v>145</v>
      </c>
      <c r="H332" t="s">
        <v>145</v>
      </c>
      <c r="I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2</v>
      </c>
      <c r="D333" s="10" t="s">
        <v>156</v>
      </c>
      <c r="E333" s="10">
        <v>1</v>
      </c>
      <c r="F333" s="10">
        <v>1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6</v>
      </c>
      <c r="D334" s="5" t="s">
        <v>156</v>
      </c>
      <c r="E334" s="5">
        <v>4</v>
      </c>
      <c r="F334" s="5">
        <v>2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7" customWidth="1"/>
    <col min="5" max="5" width="18.5" customWidth="1"/>
    <col min="6" max="6" width="16.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141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120207</v>
      </c>
      <c r="D5" s="3">
        <v>37098</v>
      </c>
      <c r="E5" s="3">
        <v>77926</v>
      </c>
      <c r="F5" s="3">
        <v>5183</v>
      </c>
    </row>
    <row r="6" spans="1:32" ht="12" customHeight="1" x14ac:dyDescent="0.2">
      <c r="A6" s="38" t="s">
        <v>145</v>
      </c>
      <c r="B6" s="1" t="s">
        <v>8</v>
      </c>
      <c r="C6" s="10">
        <v>7330</v>
      </c>
      <c r="D6" s="10">
        <v>3963</v>
      </c>
      <c r="E6" s="10">
        <v>224</v>
      </c>
      <c r="F6" s="10">
        <v>3143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1146</v>
      </c>
      <c r="D7" s="10">
        <v>95</v>
      </c>
      <c r="E7" s="10">
        <v>51</v>
      </c>
      <c r="F7" s="10">
        <v>1000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1281</v>
      </c>
      <c r="D8" s="10">
        <v>285</v>
      </c>
      <c r="E8" s="10">
        <v>45</v>
      </c>
      <c r="F8" s="10">
        <v>951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1564</v>
      </c>
      <c r="D9" s="10">
        <v>619</v>
      </c>
      <c r="E9" s="10">
        <v>75</v>
      </c>
      <c r="F9" s="10">
        <v>870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1639</v>
      </c>
      <c r="D10" s="10">
        <v>1302</v>
      </c>
      <c r="E10" s="10">
        <v>35</v>
      </c>
      <c r="F10" s="10">
        <v>302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1700</v>
      </c>
      <c r="D11" s="10">
        <v>1662</v>
      </c>
      <c r="E11" s="10">
        <v>18</v>
      </c>
      <c r="F11" s="10">
        <v>20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9033</v>
      </c>
      <c r="D12" s="10">
        <v>8930</v>
      </c>
      <c r="E12" s="10">
        <v>75</v>
      </c>
      <c r="F12" s="10">
        <v>28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1784</v>
      </c>
      <c r="D13" s="10">
        <v>1761</v>
      </c>
      <c r="E13" s="10">
        <v>15</v>
      </c>
      <c r="F13" s="10">
        <v>8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1796</v>
      </c>
      <c r="D14" s="10">
        <v>1774</v>
      </c>
      <c r="E14" s="10">
        <v>8</v>
      </c>
      <c r="F14" s="10">
        <v>14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1852</v>
      </c>
      <c r="D15" s="10">
        <v>1831</v>
      </c>
      <c r="E15" s="10">
        <v>17</v>
      </c>
      <c r="F15" s="10">
        <v>4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1741</v>
      </c>
      <c r="D16" s="10">
        <v>1722</v>
      </c>
      <c r="E16" s="10">
        <v>18</v>
      </c>
      <c r="F16" s="10">
        <v>1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1860</v>
      </c>
      <c r="D17" s="10">
        <v>1842</v>
      </c>
      <c r="E17" s="10">
        <v>17</v>
      </c>
      <c r="F17" s="10">
        <v>1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9028</v>
      </c>
      <c r="D18" s="10">
        <v>8864</v>
      </c>
      <c r="E18" s="10">
        <v>142</v>
      </c>
      <c r="F18" s="10">
        <v>22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1807</v>
      </c>
      <c r="D19" s="10">
        <v>1776</v>
      </c>
      <c r="E19" s="10">
        <v>22</v>
      </c>
      <c r="F19" s="10">
        <v>9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1814</v>
      </c>
      <c r="D20" s="10">
        <v>1795</v>
      </c>
      <c r="E20" s="10">
        <v>13</v>
      </c>
      <c r="F20" s="10">
        <v>6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1790</v>
      </c>
      <c r="D21" s="10">
        <v>1765</v>
      </c>
      <c r="E21" s="10">
        <v>24</v>
      </c>
      <c r="F21" s="10">
        <v>1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1846</v>
      </c>
      <c r="D22" s="10">
        <v>1806</v>
      </c>
      <c r="E22" s="10">
        <v>36</v>
      </c>
      <c r="F22" s="10">
        <v>4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1771</v>
      </c>
      <c r="D23" s="10">
        <v>1722</v>
      </c>
      <c r="E23" s="10">
        <v>47</v>
      </c>
      <c r="F23" s="10">
        <v>2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8771</v>
      </c>
      <c r="D24" s="10">
        <v>7051</v>
      </c>
      <c r="E24" s="10">
        <v>1686</v>
      </c>
      <c r="F24" s="10">
        <v>34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1679</v>
      </c>
      <c r="D25" s="10">
        <v>1594</v>
      </c>
      <c r="E25" s="10">
        <v>83</v>
      </c>
      <c r="F25" s="10">
        <v>2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1730</v>
      </c>
      <c r="D26" s="10">
        <v>1601</v>
      </c>
      <c r="E26" s="10">
        <v>125</v>
      </c>
      <c r="F26" s="10">
        <v>4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1854</v>
      </c>
      <c r="D27" s="10">
        <v>1626</v>
      </c>
      <c r="E27" s="10">
        <v>222</v>
      </c>
      <c r="F27" s="10">
        <v>6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1735</v>
      </c>
      <c r="D28" s="10">
        <v>1248</v>
      </c>
      <c r="E28" s="10">
        <v>477</v>
      </c>
      <c r="F28" s="10">
        <v>10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1773</v>
      </c>
      <c r="D29" s="10">
        <v>982</v>
      </c>
      <c r="E29" s="10">
        <v>779</v>
      </c>
      <c r="F29" s="10">
        <v>12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8414</v>
      </c>
      <c r="D30" s="10">
        <v>3273</v>
      </c>
      <c r="E30" s="10">
        <v>5071</v>
      </c>
      <c r="F30" s="10">
        <v>70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1605</v>
      </c>
      <c r="D31" s="10">
        <v>799</v>
      </c>
      <c r="E31" s="10">
        <v>792</v>
      </c>
      <c r="F31" s="10">
        <v>14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1730</v>
      </c>
      <c r="D32" s="10">
        <v>736</v>
      </c>
      <c r="E32" s="10">
        <v>983</v>
      </c>
      <c r="F32" s="10">
        <v>11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1787</v>
      </c>
      <c r="D33" s="10">
        <v>694</v>
      </c>
      <c r="E33" s="10">
        <v>1071</v>
      </c>
      <c r="F33" s="10">
        <v>22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1566</v>
      </c>
      <c r="D34" s="10">
        <v>525</v>
      </c>
      <c r="E34" s="10">
        <v>1030</v>
      </c>
      <c r="F34" s="10">
        <v>11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1726</v>
      </c>
      <c r="D35" s="10">
        <v>519</v>
      </c>
      <c r="E35" s="10">
        <v>1195</v>
      </c>
      <c r="F35" s="10">
        <v>12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8115</v>
      </c>
      <c r="D36" s="10">
        <v>1369</v>
      </c>
      <c r="E36" s="10">
        <v>6682</v>
      </c>
      <c r="F36" s="10">
        <v>64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1642</v>
      </c>
      <c r="D37" s="10">
        <v>378</v>
      </c>
      <c r="E37" s="10">
        <v>1255</v>
      </c>
      <c r="F37" s="10">
        <v>9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1661</v>
      </c>
      <c r="D38" s="10">
        <v>276</v>
      </c>
      <c r="E38" s="10">
        <v>1375</v>
      </c>
      <c r="F38" s="10">
        <v>10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1630</v>
      </c>
      <c r="D39" s="10">
        <v>262</v>
      </c>
      <c r="E39" s="10">
        <v>1353</v>
      </c>
      <c r="F39" s="10">
        <v>15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1551</v>
      </c>
      <c r="D40" s="10">
        <v>229</v>
      </c>
      <c r="E40" s="10">
        <v>1307</v>
      </c>
      <c r="F40" s="10">
        <v>15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1631</v>
      </c>
      <c r="D41" s="10">
        <v>224</v>
      </c>
      <c r="E41" s="10">
        <v>1392</v>
      </c>
      <c r="F41" s="10">
        <v>15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8357</v>
      </c>
      <c r="D42" s="10">
        <v>897</v>
      </c>
      <c r="E42" s="10">
        <v>7339</v>
      </c>
      <c r="F42" s="10">
        <v>121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1672</v>
      </c>
      <c r="D43" s="10">
        <v>191</v>
      </c>
      <c r="E43" s="10">
        <v>1456</v>
      </c>
      <c r="F43" s="10">
        <v>25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1741</v>
      </c>
      <c r="D44" s="10">
        <v>205</v>
      </c>
      <c r="E44" s="10">
        <v>1523</v>
      </c>
      <c r="F44" s="10">
        <v>13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1709</v>
      </c>
      <c r="D45" s="10">
        <v>181</v>
      </c>
      <c r="E45" s="10">
        <v>1499</v>
      </c>
      <c r="F45" s="10">
        <v>29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1602</v>
      </c>
      <c r="D46" s="10">
        <v>159</v>
      </c>
      <c r="E46" s="10">
        <v>1411</v>
      </c>
      <c r="F46" s="10">
        <v>32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1633</v>
      </c>
      <c r="D47" s="10">
        <v>161</v>
      </c>
      <c r="E47" s="10">
        <v>1450</v>
      </c>
      <c r="F47" s="10">
        <v>22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8546</v>
      </c>
      <c r="D48" s="10">
        <v>677</v>
      </c>
      <c r="E48" s="10">
        <v>7766</v>
      </c>
      <c r="F48" s="10">
        <v>103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1725</v>
      </c>
      <c r="D49" s="10">
        <v>164</v>
      </c>
      <c r="E49" s="10">
        <v>1542</v>
      </c>
      <c r="F49" s="10">
        <v>19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1711</v>
      </c>
      <c r="D50" s="10">
        <v>164</v>
      </c>
      <c r="E50" s="10">
        <v>1523</v>
      </c>
      <c r="F50" s="10">
        <v>24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1642</v>
      </c>
      <c r="D51" s="10">
        <v>101</v>
      </c>
      <c r="E51" s="10">
        <v>1520</v>
      </c>
      <c r="F51" s="10">
        <v>21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1747</v>
      </c>
      <c r="D52" s="10">
        <v>120</v>
      </c>
      <c r="E52" s="10">
        <v>1606</v>
      </c>
      <c r="F52" s="10">
        <v>21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1721</v>
      </c>
      <c r="D53" s="10">
        <v>128</v>
      </c>
      <c r="E53" s="10">
        <v>1575</v>
      </c>
      <c r="F53" s="10">
        <v>18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8630</v>
      </c>
      <c r="D54" s="10">
        <v>575</v>
      </c>
      <c r="E54" s="10">
        <v>7927</v>
      </c>
      <c r="F54" s="10">
        <v>128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1844</v>
      </c>
      <c r="D55" s="10">
        <v>133</v>
      </c>
      <c r="E55" s="10">
        <v>1681</v>
      </c>
      <c r="F55" s="10">
        <v>30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1749</v>
      </c>
      <c r="D56" s="10">
        <v>118</v>
      </c>
      <c r="E56" s="10">
        <v>1613</v>
      </c>
      <c r="F56" s="10">
        <v>18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1777</v>
      </c>
      <c r="D57" s="10">
        <v>110</v>
      </c>
      <c r="E57" s="10">
        <v>1638</v>
      </c>
      <c r="F57" s="10">
        <v>29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1694</v>
      </c>
      <c r="D58" s="10">
        <v>111</v>
      </c>
      <c r="E58" s="10">
        <v>1563</v>
      </c>
      <c r="F58" s="10">
        <v>20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1566</v>
      </c>
      <c r="D59" s="10">
        <v>103</v>
      </c>
      <c r="E59" s="10">
        <v>1432</v>
      </c>
      <c r="F59" s="10">
        <v>31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7376</v>
      </c>
      <c r="D60" s="10">
        <v>384</v>
      </c>
      <c r="E60" s="10">
        <v>6862</v>
      </c>
      <c r="F60" s="10">
        <v>130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1598</v>
      </c>
      <c r="D61" s="10">
        <v>91</v>
      </c>
      <c r="E61" s="10">
        <v>1473</v>
      </c>
      <c r="F61" s="10">
        <v>34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1511</v>
      </c>
      <c r="D62" s="10">
        <v>93</v>
      </c>
      <c r="E62" s="10">
        <v>1392</v>
      </c>
      <c r="F62" s="10">
        <v>26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1469</v>
      </c>
      <c r="D63" s="10">
        <v>70</v>
      </c>
      <c r="E63" s="10">
        <v>1378</v>
      </c>
      <c r="F63" s="10">
        <v>21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1407</v>
      </c>
      <c r="D64" s="10">
        <v>67</v>
      </c>
      <c r="E64" s="10">
        <v>1314</v>
      </c>
      <c r="F64" s="10">
        <v>26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1391</v>
      </c>
      <c r="D65" s="10">
        <v>63</v>
      </c>
      <c r="E65" s="10">
        <v>1305</v>
      </c>
      <c r="F65" s="10">
        <v>23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6695</v>
      </c>
      <c r="D66" s="10">
        <v>288</v>
      </c>
      <c r="E66" s="10">
        <v>6251</v>
      </c>
      <c r="F66" s="10">
        <v>156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1445</v>
      </c>
      <c r="D67" s="10">
        <v>69</v>
      </c>
      <c r="E67" s="10">
        <v>1337</v>
      </c>
      <c r="F67" s="10">
        <v>39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1364</v>
      </c>
      <c r="D68" s="10">
        <v>59</v>
      </c>
      <c r="E68" s="10">
        <v>1270</v>
      </c>
      <c r="F68" s="10">
        <v>35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1334</v>
      </c>
      <c r="D69" s="10">
        <v>52</v>
      </c>
      <c r="E69" s="10">
        <v>1256</v>
      </c>
      <c r="F69" s="10">
        <v>26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1266</v>
      </c>
      <c r="D70" s="10">
        <v>65</v>
      </c>
      <c r="E70" s="10">
        <v>1176</v>
      </c>
      <c r="F70" s="10">
        <v>25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1286</v>
      </c>
      <c r="D71" s="10">
        <v>43</v>
      </c>
      <c r="E71" s="10">
        <v>1212</v>
      </c>
      <c r="F71" s="10">
        <v>31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6301</v>
      </c>
      <c r="D72" s="10">
        <v>204</v>
      </c>
      <c r="E72" s="10">
        <v>5964</v>
      </c>
      <c r="F72" s="10">
        <v>133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1187</v>
      </c>
      <c r="D73" s="10">
        <v>42</v>
      </c>
      <c r="E73" s="10">
        <v>1119</v>
      </c>
      <c r="F73" s="10">
        <v>26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1281</v>
      </c>
      <c r="D74" s="10">
        <v>44</v>
      </c>
      <c r="E74" s="10">
        <v>1212</v>
      </c>
      <c r="F74" s="10">
        <v>25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1280</v>
      </c>
      <c r="D75" s="10">
        <v>45</v>
      </c>
      <c r="E75" s="10">
        <v>1210</v>
      </c>
      <c r="F75" s="10">
        <v>25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1285</v>
      </c>
      <c r="D76" s="10">
        <v>31</v>
      </c>
      <c r="E76" s="10">
        <v>1230</v>
      </c>
      <c r="F76" s="10">
        <v>24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1268</v>
      </c>
      <c r="D77" s="10">
        <v>42</v>
      </c>
      <c r="E77" s="10">
        <v>1193</v>
      </c>
      <c r="F77" s="10">
        <v>33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5977</v>
      </c>
      <c r="D78" s="10">
        <v>190</v>
      </c>
      <c r="E78" s="10">
        <v>5605</v>
      </c>
      <c r="F78" s="10">
        <v>182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1287</v>
      </c>
      <c r="D79" s="10">
        <v>34</v>
      </c>
      <c r="E79" s="10">
        <v>1215</v>
      </c>
      <c r="F79" s="10">
        <v>38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1243</v>
      </c>
      <c r="D80" s="10">
        <v>39</v>
      </c>
      <c r="E80" s="10">
        <v>1169</v>
      </c>
      <c r="F80" s="10">
        <v>35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1172</v>
      </c>
      <c r="D81" s="10">
        <v>42</v>
      </c>
      <c r="E81" s="10">
        <v>1096</v>
      </c>
      <c r="F81" s="10">
        <v>34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1167</v>
      </c>
      <c r="D82" s="10">
        <v>35</v>
      </c>
      <c r="E82" s="10">
        <v>1097</v>
      </c>
      <c r="F82" s="10">
        <v>35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1108</v>
      </c>
      <c r="D83" s="10">
        <v>40</v>
      </c>
      <c r="E83" s="10">
        <v>1028</v>
      </c>
      <c r="F83" s="10">
        <v>40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5236</v>
      </c>
      <c r="D84" s="10">
        <v>124</v>
      </c>
      <c r="E84" s="10">
        <v>4942</v>
      </c>
      <c r="F84" s="10">
        <v>170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1125</v>
      </c>
      <c r="D85" s="10">
        <v>31</v>
      </c>
      <c r="E85" s="10">
        <v>1063</v>
      </c>
      <c r="F85" s="10">
        <v>31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1123</v>
      </c>
      <c r="D86" s="10">
        <v>28</v>
      </c>
      <c r="E86" s="10">
        <v>1054</v>
      </c>
      <c r="F86" s="10">
        <v>41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1092</v>
      </c>
      <c r="D87" s="10">
        <v>27</v>
      </c>
      <c r="E87" s="10">
        <v>1039</v>
      </c>
      <c r="F87" s="10">
        <v>26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984</v>
      </c>
      <c r="D88" s="10">
        <v>17</v>
      </c>
      <c r="E88" s="10">
        <v>929</v>
      </c>
      <c r="F88" s="10">
        <v>38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912</v>
      </c>
      <c r="D89" s="10">
        <v>21</v>
      </c>
      <c r="E89" s="10">
        <v>857</v>
      </c>
      <c r="F89" s="10">
        <v>34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4802</v>
      </c>
      <c r="D90" s="10">
        <v>118</v>
      </c>
      <c r="E90" s="10">
        <v>4479</v>
      </c>
      <c r="F90" s="10">
        <v>205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1026</v>
      </c>
      <c r="D91" s="10">
        <v>29</v>
      </c>
      <c r="E91" s="10">
        <v>960</v>
      </c>
      <c r="F91" s="10">
        <v>37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955</v>
      </c>
      <c r="D92" s="10">
        <v>35</v>
      </c>
      <c r="E92" s="10">
        <v>884</v>
      </c>
      <c r="F92" s="10">
        <v>36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1035</v>
      </c>
      <c r="D93" s="10">
        <v>23</v>
      </c>
      <c r="E93" s="10">
        <v>960</v>
      </c>
      <c r="F93" s="10">
        <v>52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934</v>
      </c>
      <c r="D94" s="10">
        <v>17</v>
      </c>
      <c r="E94" s="10">
        <v>880</v>
      </c>
      <c r="F94" s="10">
        <v>37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852</v>
      </c>
      <c r="D95" s="10">
        <v>14</v>
      </c>
      <c r="E95" s="10">
        <v>795</v>
      </c>
      <c r="F95" s="10">
        <v>43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3532</v>
      </c>
      <c r="D96" s="10">
        <v>95</v>
      </c>
      <c r="E96" s="10">
        <v>3259</v>
      </c>
      <c r="F96" s="10">
        <v>178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842</v>
      </c>
      <c r="D97" s="10">
        <v>20</v>
      </c>
      <c r="E97" s="10">
        <v>783</v>
      </c>
      <c r="F97" s="10">
        <v>39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780</v>
      </c>
      <c r="D98" s="10">
        <v>26</v>
      </c>
      <c r="E98" s="10">
        <v>713</v>
      </c>
      <c r="F98" s="10">
        <v>41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700</v>
      </c>
      <c r="D99" s="10">
        <v>19</v>
      </c>
      <c r="E99" s="10">
        <v>646</v>
      </c>
      <c r="F99" s="10">
        <v>35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599</v>
      </c>
      <c r="D100" s="10">
        <v>17</v>
      </c>
      <c r="E100" s="10">
        <v>554</v>
      </c>
      <c r="F100" s="10">
        <v>28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611</v>
      </c>
      <c r="D101" s="10">
        <v>13</v>
      </c>
      <c r="E101" s="10">
        <v>563</v>
      </c>
      <c r="F101" s="10">
        <v>35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2287</v>
      </c>
      <c r="D102" s="10">
        <v>42</v>
      </c>
      <c r="E102" s="10">
        <v>2099</v>
      </c>
      <c r="F102" s="10">
        <v>146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575</v>
      </c>
      <c r="D103" s="10">
        <v>9</v>
      </c>
      <c r="E103" s="10">
        <v>519</v>
      </c>
      <c r="F103" s="10">
        <v>47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478</v>
      </c>
      <c r="D104" s="10">
        <v>8</v>
      </c>
      <c r="E104" s="10">
        <v>445</v>
      </c>
      <c r="F104" s="10">
        <v>25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481</v>
      </c>
      <c r="D105" s="10">
        <v>12</v>
      </c>
      <c r="E105" s="10">
        <v>443</v>
      </c>
      <c r="F105" s="10">
        <v>26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386</v>
      </c>
      <c r="D106" s="10">
        <v>6</v>
      </c>
      <c r="E106" s="10">
        <v>353</v>
      </c>
      <c r="F106" s="10">
        <v>27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367</v>
      </c>
      <c r="D107" s="10">
        <v>7</v>
      </c>
      <c r="E107" s="10">
        <v>339</v>
      </c>
      <c r="F107" s="10">
        <v>21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1147</v>
      </c>
      <c r="D108" s="10">
        <v>25</v>
      </c>
      <c r="E108" s="10">
        <v>1014</v>
      </c>
      <c r="F108" s="10">
        <v>108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299</v>
      </c>
      <c r="D109" s="10">
        <v>7</v>
      </c>
      <c r="E109" s="10">
        <v>261</v>
      </c>
      <c r="F109" s="10">
        <v>31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279</v>
      </c>
      <c r="D110" s="10">
        <v>6</v>
      </c>
      <c r="E110" s="10">
        <v>249</v>
      </c>
      <c r="F110" s="10">
        <v>24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220</v>
      </c>
      <c r="D111" s="10">
        <v>6</v>
      </c>
      <c r="E111" s="10">
        <v>190</v>
      </c>
      <c r="F111" s="10">
        <v>24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199</v>
      </c>
      <c r="D112" s="10">
        <v>3</v>
      </c>
      <c r="E112" s="10">
        <v>179</v>
      </c>
      <c r="F112" s="10">
        <v>17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150</v>
      </c>
      <c r="D113" s="10">
        <v>3</v>
      </c>
      <c r="E113" s="10">
        <v>135</v>
      </c>
      <c r="F113" s="10">
        <v>12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630</v>
      </c>
      <c r="D114" s="10">
        <v>29</v>
      </c>
      <c r="E114" s="10">
        <v>539</v>
      </c>
      <c r="F114" s="10">
        <v>62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62095</v>
      </c>
      <c r="D115" s="3">
        <v>19519</v>
      </c>
      <c r="E115" s="3">
        <v>39960</v>
      </c>
      <c r="F115" s="3">
        <v>2616</v>
      </c>
    </row>
    <row r="116" spans="1:11" ht="12" customHeight="1" x14ac:dyDescent="0.2">
      <c r="A116" s="38" t="s">
        <v>145</v>
      </c>
      <c r="B116" s="1" t="s">
        <v>8</v>
      </c>
      <c r="C116" s="10">
        <v>3619</v>
      </c>
      <c r="D116" s="10">
        <v>1962</v>
      </c>
      <c r="E116" s="10">
        <v>105</v>
      </c>
      <c r="F116" s="10">
        <v>1552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567</v>
      </c>
      <c r="D117" s="10">
        <v>43</v>
      </c>
      <c r="E117" s="10">
        <v>21</v>
      </c>
      <c r="F117" s="10">
        <v>503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648</v>
      </c>
      <c r="D118" s="10">
        <v>137</v>
      </c>
      <c r="E118" s="10">
        <v>20</v>
      </c>
      <c r="F118" s="10">
        <v>491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745</v>
      </c>
      <c r="D119" s="10">
        <v>310</v>
      </c>
      <c r="E119" s="10">
        <v>33</v>
      </c>
      <c r="F119" s="10">
        <v>402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802</v>
      </c>
      <c r="D120" s="10">
        <v>634</v>
      </c>
      <c r="E120" s="10">
        <v>21</v>
      </c>
      <c r="F120" s="10">
        <v>147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857</v>
      </c>
      <c r="D121" s="10">
        <v>838</v>
      </c>
      <c r="E121" s="10">
        <v>10</v>
      </c>
      <c r="F121" s="10">
        <v>9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4504</v>
      </c>
      <c r="D122" s="10">
        <v>4457</v>
      </c>
      <c r="E122" s="10">
        <v>36</v>
      </c>
      <c r="F122" s="10">
        <v>11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877</v>
      </c>
      <c r="D123" s="10">
        <v>867</v>
      </c>
      <c r="E123" s="10">
        <v>7</v>
      </c>
      <c r="F123" s="10">
        <v>3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902</v>
      </c>
      <c r="D124" s="10">
        <v>893</v>
      </c>
      <c r="E124" s="10">
        <v>3</v>
      </c>
      <c r="F124" s="10">
        <v>6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950</v>
      </c>
      <c r="D125" s="10">
        <v>938</v>
      </c>
      <c r="E125" s="10">
        <v>10</v>
      </c>
      <c r="F125" s="10">
        <v>2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858</v>
      </c>
      <c r="D126" s="10">
        <v>850</v>
      </c>
      <c r="E126" s="10">
        <v>8</v>
      </c>
      <c r="F126" s="10" t="s">
        <v>156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917</v>
      </c>
      <c r="D127" s="10">
        <v>909</v>
      </c>
      <c r="E127" s="10">
        <v>8</v>
      </c>
      <c r="F127" s="10" t="s">
        <v>156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4440</v>
      </c>
      <c r="D128" s="10">
        <v>4365</v>
      </c>
      <c r="E128" s="10">
        <v>66</v>
      </c>
      <c r="F128" s="10">
        <v>9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917</v>
      </c>
      <c r="D129" s="10">
        <v>899</v>
      </c>
      <c r="E129" s="10">
        <v>13</v>
      </c>
      <c r="F129" s="10">
        <v>5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925</v>
      </c>
      <c r="D130" s="10">
        <v>920</v>
      </c>
      <c r="E130" s="10">
        <v>3</v>
      </c>
      <c r="F130" s="10">
        <v>2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826</v>
      </c>
      <c r="D131" s="10">
        <v>814</v>
      </c>
      <c r="E131" s="10">
        <v>12</v>
      </c>
      <c r="F131" s="10" t="s">
        <v>156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901</v>
      </c>
      <c r="D132" s="10">
        <v>881</v>
      </c>
      <c r="E132" s="10">
        <v>18</v>
      </c>
      <c r="F132" s="10">
        <v>2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871</v>
      </c>
      <c r="D133" s="10">
        <v>851</v>
      </c>
      <c r="E133" s="10">
        <v>20</v>
      </c>
      <c r="F133" s="10" t="s">
        <v>156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4265</v>
      </c>
      <c r="D134" s="10">
        <v>3611</v>
      </c>
      <c r="E134" s="10">
        <v>640</v>
      </c>
      <c r="F134" s="10">
        <v>14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796</v>
      </c>
      <c r="D135" s="10">
        <v>763</v>
      </c>
      <c r="E135" s="10">
        <v>33</v>
      </c>
      <c r="F135" s="10" t="s">
        <v>156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873</v>
      </c>
      <c r="D136" s="10">
        <v>831</v>
      </c>
      <c r="E136" s="10">
        <v>40</v>
      </c>
      <c r="F136" s="10">
        <v>2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895</v>
      </c>
      <c r="D137" s="10">
        <v>821</v>
      </c>
      <c r="E137" s="10">
        <v>72</v>
      </c>
      <c r="F137" s="10">
        <v>2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832</v>
      </c>
      <c r="D138" s="10">
        <v>644</v>
      </c>
      <c r="E138" s="10">
        <v>183</v>
      </c>
      <c r="F138" s="10">
        <v>5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869</v>
      </c>
      <c r="D139" s="10">
        <v>552</v>
      </c>
      <c r="E139" s="10">
        <v>312</v>
      </c>
      <c r="F139" s="10">
        <v>5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4198</v>
      </c>
      <c r="D140" s="10">
        <v>2015</v>
      </c>
      <c r="E140" s="10">
        <v>2157</v>
      </c>
      <c r="F140" s="10">
        <v>26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819</v>
      </c>
      <c r="D141" s="10">
        <v>485</v>
      </c>
      <c r="E141" s="10">
        <v>329</v>
      </c>
      <c r="F141" s="10">
        <v>5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826</v>
      </c>
      <c r="D142" s="10">
        <v>437</v>
      </c>
      <c r="E142" s="10">
        <v>388</v>
      </c>
      <c r="F142" s="10">
        <v>1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902</v>
      </c>
      <c r="D143" s="10">
        <v>433</v>
      </c>
      <c r="E143" s="10">
        <v>460</v>
      </c>
      <c r="F143" s="10">
        <v>9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786</v>
      </c>
      <c r="D144" s="10">
        <v>338</v>
      </c>
      <c r="E144" s="10">
        <v>443</v>
      </c>
      <c r="F144" s="10">
        <v>5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865</v>
      </c>
      <c r="D145" s="10">
        <v>322</v>
      </c>
      <c r="E145" s="10">
        <v>537</v>
      </c>
      <c r="F145" s="10">
        <v>6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4093</v>
      </c>
      <c r="D146" s="10">
        <v>880</v>
      </c>
      <c r="E146" s="10">
        <v>3184</v>
      </c>
      <c r="F146" s="10">
        <v>29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842</v>
      </c>
      <c r="D147" s="10">
        <v>231</v>
      </c>
      <c r="E147" s="10">
        <v>609</v>
      </c>
      <c r="F147" s="10">
        <v>2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818</v>
      </c>
      <c r="D148" s="10">
        <v>182</v>
      </c>
      <c r="E148" s="10">
        <v>630</v>
      </c>
      <c r="F148" s="10">
        <v>6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811</v>
      </c>
      <c r="D149" s="10">
        <v>171</v>
      </c>
      <c r="E149" s="10">
        <v>632</v>
      </c>
      <c r="F149" s="10">
        <v>8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769</v>
      </c>
      <c r="D150" s="10">
        <v>150</v>
      </c>
      <c r="E150" s="10">
        <v>610</v>
      </c>
      <c r="F150" s="10">
        <v>9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853</v>
      </c>
      <c r="D151" s="10">
        <v>146</v>
      </c>
      <c r="E151" s="10">
        <v>703</v>
      </c>
      <c r="F151" s="10">
        <v>4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4286</v>
      </c>
      <c r="D152" s="10">
        <v>562</v>
      </c>
      <c r="E152" s="10">
        <v>3666</v>
      </c>
      <c r="F152" s="10">
        <v>58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868</v>
      </c>
      <c r="D153" s="10">
        <v>122</v>
      </c>
      <c r="E153" s="10">
        <v>733</v>
      </c>
      <c r="F153" s="10">
        <v>13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885</v>
      </c>
      <c r="D154" s="10">
        <v>134</v>
      </c>
      <c r="E154" s="10">
        <v>746</v>
      </c>
      <c r="F154" s="10">
        <v>5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857</v>
      </c>
      <c r="D155" s="10">
        <v>97</v>
      </c>
      <c r="E155" s="10">
        <v>745</v>
      </c>
      <c r="F155" s="10">
        <v>15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838</v>
      </c>
      <c r="D156" s="10">
        <v>104</v>
      </c>
      <c r="E156" s="10">
        <v>717</v>
      </c>
      <c r="F156" s="10">
        <v>17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838</v>
      </c>
      <c r="D157" s="10">
        <v>105</v>
      </c>
      <c r="E157" s="10">
        <v>725</v>
      </c>
      <c r="F157" s="10">
        <v>8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4357</v>
      </c>
      <c r="D158" s="10">
        <v>415</v>
      </c>
      <c r="E158" s="10">
        <v>3890</v>
      </c>
      <c r="F158" s="10">
        <v>52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858</v>
      </c>
      <c r="D159" s="10">
        <v>102</v>
      </c>
      <c r="E159" s="10">
        <v>750</v>
      </c>
      <c r="F159" s="10">
        <v>6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872</v>
      </c>
      <c r="D160" s="10">
        <v>102</v>
      </c>
      <c r="E160" s="10">
        <v>758</v>
      </c>
      <c r="F160" s="10">
        <v>12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849</v>
      </c>
      <c r="D161" s="10">
        <v>59</v>
      </c>
      <c r="E161" s="10">
        <v>779</v>
      </c>
      <c r="F161" s="10">
        <v>11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901</v>
      </c>
      <c r="D162" s="10">
        <v>71</v>
      </c>
      <c r="E162" s="10">
        <v>817</v>
      </c>
      <c r="F162" s="10">
        <v>13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877</v>
      </c>
      <c r="D163" s="10">
        <v>81</v>
      </c>
      <c r="E163" s="10">
        <v>786</v>
      </c>
      <c r="F163" s="10">
        <v>10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4376</v>
      </c>
      <c r="D164" s="10">
        <v>379</v>
      </c>
      <c r="E164" s="10">
        <v>3942</v>
      </c>
      <c r="F164" s="10">
        <v>55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922</v>
      </c>
      <c r="D165" s="10">
        <v>82</v>
      </c>
      <c r="E165" s="10">
        <v>826</v>
      </c>
      <c r="F165" s="10">
        <v>14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894</v>
      </c>
      <c r="D166" s="10">
        <v>79</v>
      </c>
      <c r="E166" s="10">
        <v>808</v>
      </c>
      <c r="F166" s="10">
        <v>7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900</v>
      </c>
      <c r="D167" s="10">
        <v>70</v>
      </c>
      <c r="E167" s="10">
        <v>817</v>
      </c>
      <c r="F167" s="10">
        <v>13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879</v>
      </c>
      <c r="D168" s="10">
        <v>77</v>
      </c>
      <c r="E168" s="10">
        <v>793</v>
      </c>
      <c r="F168" s="10">
        <v>9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781</v>
      </c>
      <c r="D169" s="10">
        <v>71</v>
      </c>
      <c r="E169" s="10">
        <v>698</v>
      </c>
      <c r="F169" s="10">
        <v>12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3758</v>
      </c>
      <c r="D170" s="10">
        <v>235</v>
      </c>
      <c r="E170" s="10">
        <v>3456</v>
      </c>
      <c r="F170" s="10">
        <v>67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826</v>
      </c>
      <c r="D171" s="10">
        <v>59</v>
      </c>
      <c r="E171" s="10">
        <v>743</v>
      </c>
      <c r="F171" s="10">
        <v>24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759</v>
      </c>
      <c r="D172" s="10">
        <v>58</v>
      </c>
      <c r="E172" s="10">
        <v>690</v>
      </c>
      <c r="F172" s="10">
        <v>11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752</v>
      </c>
      <c r="D173" s="10">
        <v>39</v>
      </c>
      <c r="E173" s="10">
        <v>705</v>
      </c>
      <c r="F173" s="10">
        <v>8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718</v>
      </c>
      <c r="D174" s="10">
        <v>38</v>
      </c>
      <c r="E174" s="10">
        <v>668</v>
      </c>
      <c r="F174" s="10">
        <v>12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703</v>
      </c>
      <c r="D175" s="10">
        <v>41</v>
      </c>
      <c r="E175" s="10">
        <v>650</v>
      </c>
      <c r="F175" s="10">
        <v>12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3502</v>
      </c>
      <c r="D176" s="10">
        <v>171</v>
      </c>
      <c r="E176" s="10">
        <v>3265</v>
      </c>
      <c r="F176" s="10">
        <v>66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753</v>
      </c>
      <c r="D177" s="10">
        <v>41</v>
      </c>
      <c r="E177" s="10">
        <v>699</v>
      </c>
      <c r="F177" s="10">
        <v>13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705</v>
      </c>
      <c r="D178" s="10">
        <v>36</v>
      </c>
      <c r="E178" s="10">
        <v>653</v>
      </c>
      <c r="F178" s="10">
        <v>16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711</v>
      </c>
      <c r="D179" s="10">
        <v>31</v>
      </c>
      <c r="E179" s="10">
        <v>668</v>
      </c>
      <c r="F179" s="10">
        <v>12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641</v>
      </c>
      <c r="D180" s="10">
        <v>38</v>
      </c>
      <c r="E180" s="10">
        <v>595</v>
      </c>
      <c r="F180" s="10">
        <v>8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692</v>
      </c>
      <c r="D181" s="10">
        <v>25</v>
      </c>
      <c r="E181" s="10">
        <v>650</v>
      </c>
      <c r="F181" s="10">
        <v>17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3290</v>
      </c>
      <c r="D182" s="10">
        <v>121</v>
      </c>
      <c r="E182" s="10">
        <v>3094</v>
      </c>
      <c r="F182" s="10">
        <v>75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595</v>
      </c>
      <c r="D183" s="10">
        <v>27</v>
      </c>
      <c r="E183" s="10">
        <v>553</v>
      </c>
      <c r="F183" s="10">
        <v>15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689</v>
      </c>
      <c r="D184" s="10">
        <v>31</v>
      </c>
      <c r="E184" s="10">
        <v>642</v>
      </c>
      <c r="F184" s="10">
        <v>16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684</v>
      </c>
      <c r="D185" s="10">
        <v>27</v>
      </c>
      <c r="E185" s="10">
        <v>642</v>
      </c>
      <c r="F185" s="10">
        <v>15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665</v>
      </c>
      <c r="D186" s="10">
        <v>12</v>
      </c>
      <c r="E186" s="10">
        <v>640</v>
      </c>
      <c r="F186" s="10">
        <v>13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657</v>
      </c>
      <c r="D187" s="10">
        <v>24</v>
      </c>
      <c r="E187" s="10">
        <v>617</v>
      </c>
      <c r="F187" s="10">
        <v>16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3164</v>
      </c>
      <c r="D188" s="10">
        <v>107</v>
      </c>
      <c r="E188" s="10">
        <v>2952</v>
      </c>
      <c r="F188" s="10">
        <v>105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677</v>
      </c>
      <c r="D189" s="10">
        <v>19</v>
      </c>
      <c r="E189" s="10">
        <v>634</v>
      </c>
      <c r="F189" s="10">
        <v>24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683</v>
      </c>
      <c r="D190" s="10">
        <v>25</v>
      </c>
      <c r="E190" s="10">
        <v>639</v>
      </c>
      <c r="F190" s="10">
        <v>19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615</v>
      </c>
      <c r="D191" s="10">
        <v>25</v>
      </c>
      <c r="E191" s="10">
        <v>568</v>
      </c>
      <c r="F191" s="10">
        <v>22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612</v>
      </c>
      <c r="D192" s="10">
        <v>22</v>
      </c>
      <c r="E192" s="10">
        <v>570</v>
      </c>
      <c r="F192" s="10">
        <v>20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577</v>
      </c>
      <c r="D193" s="10">
        <v>16</v>
      </c>
      <c r="E193" s="10">
        <v>541</v>
      </c>
      <c r="F193" s="10">
        <v>20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2818</v>
      </c>
      <c r="D194" s="10">
        <v>64</v>
      </c>
      <c r="E194" s="10">
        <v>2677</v>
      </c>
      <c r="F194" s="10">
        <v>77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592</v>
      </c>
      <c r="D195" s="10">
        <v>20</v>
      </c>
      <c r="E195" s="10">
        <v>561</v>
      </c>
      <c r="F195" s="10">
        <v>11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606</v>
      </c>
      <c r="D196" s="10">
        <v>11</v>
      </c>
      <c r="E196" s="10">
        <v>574</v>
      </c>
      <c r="F196" s="10">
        <v>21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582</v>
      </c>
      <c r="D197" s="10">
        <v>15</v>
      </c>
      <c r="E197" s="10">
        <v>556</v>
      </c>
      <c r="F197" s="10">
        <v>11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526</v>
      </c>
      <c r="D198" s="10">
        <v>7</v>
      </c>
      <c r="E198" s="10">
        <v>503</v>
      </c>
      <c r="F198" s="10">
        <v>16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512</v>
      </c>
      <c r="D199" s="10">
        <v>11</v>
      </c>
      <c r="E199" s="10">
        <v>483</v>
      </c>
      <c r="F199" s="10">
        <v>18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2726</v>
      </c>
      <c r="D200" s="10">
        <v>65</v>
      </c>
      <c r="E200" s="10">
        <v>2546</v>
      </c>
      <c r="F200" s="10">
        <v>115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558</v>
      </c>
      <c r="D201" s="10">
        <v>15</v>
      </c>
      <c r="E201" s="10">
        <v>528</v>
      </c>
      <c r="F201" s="10">
        <v>15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538</v>
      </c>
      <c r="D202" s="10">
        <v>17</v>
      </c>
      <c r="E202" s="10">
        <v>502</v>
      </c>
      <c r="F202" s="10">
        <v>19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602</v>
      </c>
      <c r="D203" s="10">
        <v>14</v>
      </c>
      <c r="E203" s="10">
        <v>558</v>
      </c>
      <c r="F203" s="10">
        <v>30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532</v>
      </c>
      <c r="D204" s="10">
        <v>10</v>
      </c>
      <c r="E204" s="10">
        <v>498</v>
      </c>
      <c r="F204" s="10">
        <v>24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496</v>
      </c>
      <c r="D205" s="10">
        <v>9</v>
      </c>
      <c r="E205" s="10">
        <v>460</v>
      </c>
      <c r="F205" s="10">
        <v>27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2080</v>
      </c>
      <c r="D206" s="10">
        <v>51</v>
      </c>
      <c r="E206" s="10">
        <v>1926</v>
      </c>
      <c r="F206" s="10">
        <v>103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498</v>
      </c>
      <c r="D207" s="10">
        <v>11</v>
      </c>
      <c r="E207" s="10">
        <v>469</v>
      </c>
      <c r="F207" s="10">
        <v>18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452</v>
      </c>
      <c r="D208" s="10">
        <v>13</v>
      </c>
      <c r="E208" s="10">
        <v>412</v>
      </c>
      <c r="F208" s="10">
        <v>27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391</v>
      </c>
      <c r="D209" s="10">
        <v>9</v>
      </c>
      <c r="E209" s="10">
        <v>362</v>
      </c>
      <c r="F209" s="10">
        <v>20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367</v>
      </c>
      <c r="D210" s="10">
        <v>9</v>
      </c>
      <c r="E210" s="10">
        <v>343</v>
      </c>
      <c r="F210" s="10">
        <v>15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372</v>
      </c>
      <c r="D211" s="10">
        <v>9</v>
      </c>
      <c r="E211" s="10">
        <v>340</v>
      </c>
      <c r="F211" s="10">
        <v>23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1412</v>
      </c>
      <c r="D212" s="10">
        <v>25</v>
      </c>
      <c r="E212" s="10">
        <v>1296</v>
      </c>
      <c r="F212" s="10">
        <v>91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361</v>
      </c>
      <c r="D213" s="10">
        <v>4</v>
      </c>
      <c r="E213" s="10">
        <v>328</v>
      </c>
      <c r="F213" s="10">
        <v>29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285</v>
      </c>
      <c r="D214" s="10">
        <v>5</v>
      </c>
      <c r="E214" s="10">
        <v>268</v>
      </c>
      <c r="F214" s="10">
        <v>12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298</v>
      </c>
      <c r="D215" s="10">
        <v>6</v>
      </c>
      <c r="E215" s="10">
        <v>275</v>
      </c>
      <c r="F215" s="10">
        <v>17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233</v>
      </c>
      <c r="D216" s="10">
        <v>3</v>
      </c>
      <c r="E216" s="10">
        <v>213</v>
      </c>
      <c r="F216" s="10">
        <v>17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235</v>
      </c>
      <c r="D217" s="10">
        <v>7</v>
      </c>
      <c r="E217" s="10">
        <v>212</v>
      </c>
      <c r="F217" s="10">
        <v>16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779</v>
      </c>
      <c r="D218" s="10">
        <v>17</v>
      </c>
      <c r="E218" s="10">
        <v>692</v>
      </c>
      <c r="F218" s="10">
        <v>70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197</v>
      </c>
      <c r="D219" s="10">
        <v>2</v>
      </c>
      <c r="E219" s="10">
        <v>176</v>
      </c>
      <c r="F219" s="10">
        <v>19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191</v>
      </c>
      <c r="D220" s="10">
        <v>4</v>
      </c>
      <c r="E220" s="10">
        <v>173</v>
      </c>
      <c r="F220" s="10">
        <v>14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149</v>
      </c>
      <c r="D221" s="10">
        <v>6</v>
      </c>
      <c r="E221" s="10">
        <v>127</v>
      </c>
      <c r="F221" s="10">
        <v>16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132</v>
      </c>
      <c r="D222" s="10">
        <v>3</v>
      </c>
      <c r="E222" s="10">
        <v>117</v>
      </c>
      <c r="F222" s="10">
        <v>12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110</v>
      </c>
      <c r="D223" s="10">
        <v>2</v>
      </c>
      <c r="E223" s="10">
        <v>99</v>
      </c>
      <c r="F223" s="10">
        <v>9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428</v>
      </c>
      <c r="D224" s="10">
        <v>17</v>
      </c>
      <c r="E224" s="10">
        <v>370</v>
      </c>
      <c r="F224" s="10">
        <v>41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58112</v>
      </c>
      <c r="D225" s="3">
        <v>17579</v>
      </c>
      <c r="E225" s="3">
        <v>37966</v>
      </c>
      <c r="F225" s="3">
        <v>2567</v>
      </c>
    </row>
    <row r="226" spans="1:11" ht="12" customHeight="1" x14ac:dyDescent="0.2">
      <c r="A226" s="38" t="s">
        <v>145</v>
      </c>
      <c r="B226" s="1" t="s">
        <v>8</v>
      </c>
      <c r="C226" s="10">
        <v>3711</v>
      </c>
      <c r="D226" s="10">
        <v>2001</v>
      </c>
      <c r="E226" s="10">
        <v>119</v>
      </c>
      <c r="F226" s="10">
        <v>1591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579</v>
      </c>
      <c r="D227" s="10">
        <v>52</v>
      </c>
      <c r="E227" s="10">
        <v>30</v>
      </c>
      <c r="F227" s="10">
        <v>497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633</v>
      </c>
      <c r="D228" s="10">
        <v>148</v>
      </c>
      <c r="E228" s="10">
        <v>25</v>
      </c>
      <c r="F228" s="10">
        <v>460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819</v>
      </c>
      <c r="D229" s="10">
        <v>309</v>
      </c>
      <c r="E229" s="10">
        <v>42</v>
      </c>
      <c r="F229" s="10">
        <v>468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837</v>
      </c>
      <c r="D230" s="10">
        <v>668</v>
      </c>
      <c r="E230" s="10">
        <v>14</v>
      </c>
      <c r="F230" s="10">
        <v>155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843</v>
      </c>
      <c r="D231" s="10">
        <v>824</v>
      </c>
      <c r="E231" s="10">
        <v>8</v>
      </c>
      <c r="F231" s="10">
        <v>11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4529</v>
      </c>
      <c r="D232" s="10">
        <v>4473</v>
      </c>
      <c r="E232" s="10">
        <v>39</v>
      </c>
      <c r="F232" s="10">
        <v>17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907</v>
      </c>
      <c r="D233" s="10">
        <v>894</v>
      </c>
      <c r="E233" s="10">
        <v>8</v>
      </c>
      <c r="F233" s="10">
        <v>5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894</v>
      </c>
      <c r="D234" s="10">
        <v>881</v>
      </c>
      <c r="E234" s="10">
        <v>5</v>
      </c>
      <c r="F234" s="10">
        <v>8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902</v>
      </c>
      <c r="D235" s="10">
        <v>893</v>
      </c>
      <c r="E235" s="10">
        <v>7</v>
      </c>
      <c r="F235" s="10">
        <v>2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883</v>
      </c>
      <c r="D236" s="10">
        <v>872</v>
      </c>
      <c r="E236" s="10">
        <v>10</v>
      </c>
      <c r="F236" s="10">
        <v>1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943</v>
      </c>
      <c r="D237" s="10">
        <v>933</v>
      </c>
      <c r="E237" s="10">
        <v>9</v>
      </c>
      <c r="F237" s="10">
        <v>1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4588</v>
      </c>
      <c r="D238" s="10">
        <v>4499</v>
      </c>
      <c r="E238" s="10">
        <v>76</v>
      </c>
      <c r="F238" s="10">
        <v>13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890</v>
      </c>
      <c r="D239" s="10">
        <v>877</v>
      </c>
      <c r="E239" s="10">
        <v>9</v>
      </c>
      <c r="F239" s="10">
        <v>4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889</v>
      </c>
      <c r="D240" s="10">
        <v>875</v>
      </c>
      <c r="E240" s="10">
        <v>10</v>
      </c>
      <c r="F240" s="10">
        <v>4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964</v>
      </c>
      <c r="D241" s="10">
        <v>951</v>
      </c>
      <c r="E241" s="10">
        <v>12</v>
      </c>
      <c r="F241" s="10">
        <v>1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945</v>
      </c>
      <c r="D242" s="10">
        <v>925</v>
      </c>
      <c r="E242" s="10">
        <v>18</v>
      </c>
      <c r="F242" s="10">
        <v>2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900</v>
      </c>
      <c r="D243" s="10">
        <v>871</v>
      </c>
      <c r="E243" s="10">
        <v>27</v>
      </c>
      <c r="F243" s="10">
        <v>2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4506</v>
      </c>
      <c r="D244" s="10">
        <v>3440</v>
      </c>
      <c r="E244" s="10">
        <v>1046</v>
      </c>
      <c r="F244" s="10">
        <v>20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883</v>
      </c>
      <c r="D245" s="10">
        <v>831</v>
      </c>
      <c r="E245" s="10">
        <v>50</v>
      </c>
      <c r="F245" s="10">
        <v>2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857</v>
      </c>
      <c r="D246" s="10">
        <v>770</v>
      </c>
      <c r="E246" s="10">
        <v>85</v>
      </c>
      <c r="F246" s="10">
        <v>2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959</v>
      </c>
      <c r="D247" s="10">
        <v>805</v>
      </c>
      <c r="E247" s="10">
        <v>150</v>
      </c>
      <c r="F247" s="10">
        <v>4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903</v>
      </c>
      <c r="D248" s="10">
        <v>604</v>
      </c>
      <c r="E248" s="10">
        <v>294</v>
      </c>
      <c r="F248" s="10">
        <v>5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904</v>
      </c>
      <c r="D249" s="10">
        <v>430</v>
      </c>
      <c r="E249" s="10">
        <v>467</v>
      </c>
      <c r="F249" s="10">
        <v>7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4216</v>
      </c>
      <c r="D250" s="10">
        <v>1258</v>
      </c>
      <c r="E250" s="10">
        <v>2914</v>
      </c>
      <c r="F250" s="10">
        <v>44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786</v>
      </c>
      <c r="D251" s="10">
        <v>314</v>
      </c>
      <c r="E251" s="10">
        <v>463</v>
      </c>
      <c r="F251" s="10">
        <v>9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904</v>
      </c>
      <c r="D252" s="10">
        <v>299</v>
      </c>
      <c r="E252" s="10">
        <v>595</v>
      </c>
      <c r="F252" s="10">
        <v>10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885</v>
      </c>
      <c r="D253" s="10">
        <v>261</v>
      </c>
      <c r="E253" s="10">
        <v>611</v>
      </c>
      <c r="F253" s="10">
        <v>13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780</v>
      </c>
      <c r="D254" s="10">
        <v>187</v>
      </c>
      <c r="E254" s="10">
        <v>587</v>
      </c>
      <c r="F254" s="10">
        <v>6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861</v>
      </c>
      <c r="D255" s="10">
        <v>197</v>
      </c>
      <c r="E255" s="10">
        <v>658</v>
      </c>
      <c r="F255" s="10">
        <v>6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4022</v>
      </c>
      <c r="D256" s="10">
        <v>489</v>
      </c>
      <c r="E256" s="10">
        <v>3498</v>
      </c>
      <c r="F256" s="10">
        <v>35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800</v>
      </c>
      <c r="D257" s="10">
        <v>147</v>
      </c>
      <c r="E257" s="10">
        <v>646</v>
      </c>
      <c r="F257" s="10">
        <v>7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843</v>
      </c>
      <c r="D258" s="10">
        <v>94</v>
      </c>
      <c r="E258" s="10">
        <v>745</v>
      </c>
      <c r="F258" s="10">
        <v>4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819</v>
      </c>
      <c r="D259" s="10">
        <v>91</v>
      </c>
      <c r="E259" s="10">
        <v>721</v>
      </c>
      <c r="F259" s="10">
        <v>7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782</v>
      </c>
      <c r="D260" s="10">
        <v>79</v>
      </c>
      <c r="E260" s="10">
        <v>697</v>
      </c>
      <c r="F260" s="10">
        <v>6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778</v>
      </c>
      <c r="D261" s="10">
        <v>78</v>
      </c>
      <c r="E261" s="10">
        <v>689</v>
      </c>
      <c r="F261" s="10">
        <v>11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4071</v>
      </c>
      <c r="D262" s="10">
        <v>335</v>
      </c>
      <c r="E262" s="10">
        <v>3673</v>
      </c>
      <c r="F262" s="10">
        <v>63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804</v>
      </c>
      <c r="D263" s="10">
        <v>69</v>
      </c>
      <c r="E263" s="10">
        <v>723</v>
      </c>
      <c r="F263" s="10">
        <v>12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856</v>
      </c>
      <c r="D264" s="10">
        <v>71</v>
      </c>
      <c r="E264" s="10">
        <v>777</v>
      </c>
      <c r="F264" s="10">
        <v>8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852</v>
      </c>
      <c r="D265" s="10">
        <v>84</v>
      </c>
      <c r="E265" s="10">
        <v>754</v>
      </c>
      <c r="F265" s="10">
        <v>14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764</v>
      </c>
      <c r="D266" s="10">
        <v>55</v>
      </c>
      <c r="E266" s="10">
        <v>694</v>
      </c>
      <c r="F266" s="10">
        <v>15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795</v>
      </c>
      <c r="D267" s="10">
        <v>56</v>
      </c>
      <c r="E267" s="10">
        <v>725</v>
      </c>
      <c r="F267" s="10">
        <v>14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4189</v>
      </c>
      <c r="D268" s="10">
        <v>262</v>
      </c>
      <c r="E268" s="10">
        <v>3876</v>
      </c>
      <c r="F268" s="10">
        <v>51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867</v>
      </c>
      <c r="D269" s="10">
        <v>62</v>
      </c>
      <c r="E269" s="10">
        <v>792</v>
      </c>
      <c r="F269" s="10">
        <v>13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839</v>
      </c>
      <c r="D270" s="10">
        <v>62</v>
      </c>
      <c r="E270" s="10">
        <v>765</v>
      </c>
      <c r="F270" s="10">
        <v>12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793</v>
      </c>
      <c r="D271" s="10">
        <v>42</v>
      </c>
      <c r="E271" s="10">
        <v>741</v>
      </c>
      <c r="F271" s="10">
        <v>10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846</v>
      </c>
      <c r="D272" s="10">
        <v>49</v>
      </c>
      <c r="E272" s="10">
        <v>789</v>
      </c>
      <c r="F272" s="10">
        <v>8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844</v>
      </c>
      <c r="D273" s="10">
        <v>47</v>
      </c>
      <c r="E273" s="10">
        <v>789</v>
      </c>
      <c r="F273" s="10">
        <v>8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4254</v>
      </c>
      <c r="D274" s="10">
        <v>196</v>
      </c>
      <c r="E274" s="10">
        <v>3985</v>
      </c>
      <c r="F274" s="10">
        <v>73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922</v>
      </c>
      <c r="D275" s="10">
        <v>51</v>
      </c>
      <c r="E275" s="10">
        <v>855</v>
      </c>
      <c r="F275" s="10">
        <v>16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855</v>
      </c>
      <c r="D276" s="10">
        <v>39</v>
      </c>
      <c r="E276" s="10">
        <v>805</v>
      </c>
      <c r="F276" s="10">
        <v>11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877</v>
      </c>
      <c r="D277" s="10">
        <v>40</v>
      </c>
      <c r="E277" s="10">
        <v>821</v>
      </c>
      <c r="F277" s="10">
        <v>16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815</v>
      </c>
      <c r="D278" s="10">
        <v>34</v>
      </c>
      <c r="E278" s="10">
        <v>770</v>
      </c>
      <c r="F278" s="10">
        <v>11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785</v>
      </c>
      <c r="D279" s="10">
        <v>32</v>
      </c>
      <c r="E279" s="10">
        <v>734</v>
      </c>
      <c r="F279" s="10">
        <v>19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3618</v>
      </c>
      <c r="D280" s="10">
        <v>149</v>
      </c>
      <c r="E280" s="10">
        <v>3406</v>
      </c>
      <c r="F280" s="10">
        <v>63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772</v>
      </c>
      <c r="D281" s="10">
        <v>32</v>
      </c>
      <c r="E281" s="10">
        <v>730</v>
      </c>
      <c r="F281" s="10">
        <v>10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752</v>
      </c>
      <c r="D282" s="10">
        <v>35</v>
      </c>
      <c r="E282" s="10">
        <v>702</v>
      </c>
      <c r="F282" s="10">
        <v>15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717</v>
      </c>
      <c r="D283" s="10">
        <v>31</v>
      </c>
      <c r="E283" s="10">
        <v>673</v>
      </c>
      <c r="F283" s="10">
        <v>13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689</v>
      </c>
      <c r="D284" s="10">
        <v>29</v>
      </c>
      <c r="E284" s="10">
        <v>646</v>
      </c>
      <c r="F284" s="10">
        <v>14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688</v>
      </c>
      <c r="D285" s="10">
        <v>22</v>
      </c>
      <c r="E285" s="10">
        <v>655</v>
      </c>
      <c r="F285" s="10">
        <v>11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3193</v>
      </c>
      <c r="D286" s="10">
        <v>117</v>
      </c>
      <c r="E286" s="10">
        <v>2986</v>
      </c>
      <c r="F286" s="10">
        <v>90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692</v>
      </c>
      <c r="D287" s="10">
        <v>28</v>
      </c>
      <c r="E287" s="10">
        <v>638</v>
      </c>
      <c r="F287" s="10">
        <v>26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659</v>
      </c>
      <c r="D288" s="10">
        <v>23</v>
      </c>
      <c r="E288" s="10">
        <v>617</v>
      </c>
      <c r="F288" s="10">
        <v>19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623</v>
      </c>
      <c r="D289" s="10">
        <v>21</v>
      </c>
      <c r="E289" s="10">
        <v>588</v>
      </c>
      <c r="F289" s="10">
        <v>14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625</v>
      </c>
      <c r="D290" s="10">
        <v>27</v>
      </c>
      <c r="E290" s="10">
        <v>581</v>
      </c>
      <c r="F290" s="10">
        <v>17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594</v>
      </c>
      <c r="D291" s="10">
        <v>18</v>
      </c>
      <c r="E291" s="10">
        <v>562</v>
      </c>
      <c r="F291" s="10">
        <v>14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3011</v>
      </c>
      <c r="D292" s="10">
        <v>83</v>
      </c>
      <c r="E292" s="10">
        <v>2870</v>
      </c>
      <c r="F292" s="10">
        <v>58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592</v>
      </c>
      <c r="D293" s="10">
        <v>15</v>
      </c>
      <c r="E293" s="10">
        <v>566</v>
      </c>
      <c r="F293" s="10">
        <v>11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592</v>
      </c>
      <c r="D294" s="10">
        <v>13</v>
      </c>
      <c r="E294" s="10">
        <v>570</v>
      </c>
      <c r="F294" s="10">
        <v>9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596</v>
      </c>
      <c r="D295" s="10">
        <v>18</v>
      </c>
      <c r="E295" s="10">
        <v>568</v>
      </c>
      <c r="F295" s="10">
        <v>10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620</v>
      </c>
      <c r="D296" s="10">
        <v>19</v>
      </c>
      <c r="E296" s="10">
        <v>590</v>
      </c>
      <c r="F296" s="10">
        <v>11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611</v>
      </c>
      <c r="D297" s="10">
        <v>18</v>
      </c>
      <c r="E297" s="10">
        <v>576</v>
      </c>
      <c r="F297" s="10">
        <v>17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2813</v>
      </c>
      <c r="D298" s="10">
        <v>83</v>
      </c>
      <c r="E298" s="10">
        <v>2653</v>
      </c>
      <c r="F298" s="10">
        <v>77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610</v>
      </c>
      <c r="D299" s="10">
        <v>15</v>
      </c>
      <c r="E299" s="10">
        <v>581</v>
      </c>
      <c r="F299" s="10">
        <v>14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560</v>
      </c>
      <c r="D300" s="10">
        <v>14</v>
      </c>
      <c r="E300" s="10">
        <v>530</v>
      </c>
      <c r="F300" s="10">
        <v>16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557</v>
      </c>
      <c r="D301" s="10">
        <v>17</v>
      </c>
      <c r="E301" s="10">
        <v>528</v>
      </c>
      <c r="F301" s="10">
        <v>12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555</v>
      </c>
      <c r="D302" s="10">
        <v>13</v>
      </c>
      <c r="E302" s="10">
        <v>527</v>
      </c>
      <c r="F302" s="10">
        <v>15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531</v>
      </c>
      <c r="D303" s="10">
        <v>24</v>
      </c>
      <c r="E303" s="10">
        <v>487</v>
      </c>
      <c r="F303" s="10">
        <v>20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2418</v>
      </c>
      <c r="D304" s="10">
        <v>60</v>
      </c>
      <c r="E304" s="10">
        <v>2265</v>
      </c>
      <c r="F304" s="10">
        <v>93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533</v>
      </c>
      <c r="D305" s="10">
        <v>11</v>
      </c>
      <c r="E305" s="10">
        <v>502</v>
      </c>
      <c r="F305" s="10">
        <v>20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517</v>
      </c>
      <c r="D306" s="10">
        <v>17</v>
      </c>
      <c r="E306" s="10">
        <v>480</v>
      </c>
      <c r="F306" s="10">
        <v>20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510</v>
      </c>
      <c r="D307" s="10">
        <v>12</v>
      </c>
      <c r="E307" s="10">
        <v>483</v>
      </c>
      <c r="F307" s="10">
        <v>15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458</v>
      </c>
      <c r="D308" s="10">
        <v>10</v>
      </c>
      <c r="E308" s="10">
        <v>426</v>
      </c>
      <c r="F308" s="10">
        <v>22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400</v>
      </c>
      <c r="D309" s="10">
        <v>10</v>
      </c>
      <c r="E309" s="10">
        <v>374</v>
      </c>
      <c r="F309" s="10">
        <v>16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2076</v>
      </c>
      <c r="D310" s="10">
        <v>53</v>
      </c>
      <c r="E310" s="10">
        <v>1933</v>
      </c>
      <c r="F310" s="10">
        <v>90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468</v>
      </c>
      <c r="D311" s="10">
        <v>14</v>
      </c>
      <c r="E311" s="10">
        <v>432</v>
      </c>
      <c r="F311" s="10">
        <v>22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417</v>
      </c>
      <c r="D312" s="10">
        <v>18</v>
      </c>
      <c r="E312" s="10">
        <v>382</v>
      </c>
      <c r="F312" s="10">
        <v>17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433</v>
      </c>
      <c r="D313" s="10">
        <v>9</v>
      </c>
      <c r="E313" s="10">
        <v>402</v>
      </c>
      <c r="F313" s="10">
        <v>22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402</v>
      </c>
      <c r="D314" s="10">
        <v>7</v>
      </c>
      <c r="E314" s="10">
        <v>382</v>
      </c>
      <c r="F314" s="10">
        <v>13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356</v>
      </c>
      <c r="D315" s="10">
        <v>5</v>
      </c>
      <c r="E315" s="10">
        <v>335</v>
      </c>
      <c r="F315" s="10">
        <v>16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1452</v>
      </c>
      <c r="D316" s="10">
        <v>44</v>
      </c>
      <c r="E316" s="10">
        <v>1333</v>
      </c>
      <c r="F316" s="10">
        <v>75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344</v>
      </c>
      <c r="D317" s="10">
        <v>9</v>
      </c>
      <c r="E317" s="10">
        <v>314</v>
      </c>
      <c r="F317" s="10">
        <v>21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328</v>
      </c>
      <c r="D318" s="10">
        <v>13</v>
      </c>
      <c r="E318" s="10">
        <v>301</v>
      </c>
      <c r="F318" s="10">
        <v>14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309</v>
      </c>
      <c r="D319" s="10">
        <v>10</v>
      </c>
      <c r="E319" s="10">
        <v>284</v>
      </c>
      <c r="F319" s="10">
        <v>15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232</v>
      </c>
      <c r="D320" s="10">
        <v>8</v>
      </c>
      <c r="E320" s="10">
        <v>211</v>
      </c>
      <c r="F320" s="10">
        <v>13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239</v>
      </c>
      <c r="D321" s="10">
        <v>4</v>
      </c>
      <c r="E321" s="10">
        <v>223</v>
      </c>
      <c r="F321" s="10">
        <v>12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875</v>
      </c>
      <c r="D322" s="10">
        <v>17</v>
      </c>
      <c r="E322" s="10">
        <v>803</v>
      </c>
      <c r="F322" s="10">
        <v>55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214</v>
      </c>
      <c r="D323" s="10">
        <v>5</v>
      </c>
      <c r="E323" s="10">
        <v>191</v>
      </c>
      <c r="F323" s="10">
        <v>18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193</v>
      </c>
      <c r="D324" s="10">
        <v>3</v>
      </c>
      <c r="E324" s="10">
        <v>177</v>
      </c>
      <c r="F324" s="10">
        <v>13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183</v>
      </c>
      <c r="D325" s="10">
        <v>6</v>
      </c>
      <c r="E325" s="10">
        <v>168</v>
      </c>
      <c r="F325" s="10">
        <v>9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153</v>
      </c>
      <c r="D326" s="10">
        <v>3</v>
      </c>
      <c r="E326" s="10">
        <v>140</v>
      </c>
      <c r="F326" s="10">
        <v>10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132</v>
      </c>
      <c r="D327" s="10" t="s">
        <v>156</v>
      </c>
      <c r="E327" s="10">
        <v>127</v>
      </c>
      <c r="F327" s="10">
        <v>5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368</v>
      </c>
      <c r="D328" s="10">
        <v>8</v>
      </c>
      <c r="E328" s="10">
        <v>322</v>
      </c>
      <c r="F328" s="10">
        <v>38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102</v>
      </c>
      <c r="D329" s="10">
        <v>5</v>
      </c>
      <c r="E329" s="10">
        <v>85</v>
      </c>
      <c r="F329" s="10">
        <v>12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88</v>
      </c>
      <c r="D330" s="10">
        <v>2</v>
      </c>
      <c r="E330" s="10">
        <v>76</v>
      </c>
      <c r="F330" s="10">
        <v>10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71</v>
      </c>
      <c r="D331" s="10" t="s">
        <v>156</v>
      </c>
      <c r="E331" s="10">
        <v>63</v>
      </c>
      <c r="F331" s="10">
        <v>8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67</v>
      </c>
      <c r="D332" s="10" t="s">
        <v>156</v>
      </c>
      <c r="E332" s="10">
        <v>62</v>
      </c>
      <c r="F332" s="10">
        <v>5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40</v>
      </c>
      <c r="D333" s="10">
        <v>1</v>
      </c>
      <c r="E333" s="10">
        <v>36</v>
      </c>
      <c r="F333" s="10">
        <v>3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202</v>
      </c>
      <c r="D334" s="5">
        <v>12</v>
      </c>
      <c r="E334" s="5">
        <v>169</v>
      </c>
      <c r="F334" s="5">
        <v>21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8" customWidth="1"/>
    <col min="4" max="4" width="14.33203125" customWidth="1"/>
    <col min="5" max="5" width="14.1640625" customWidth="1"/>
    <col min="6" max="6" width="1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142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22473</v>
      </c>
      <c r="D5" s="3">
        <v>7351</v>
      </c>
      <c r="E5" s="3">
        <v>13848</v>
      </c>
      <c r="F5" s="3">
        <v>1274</v>
      </c>
    </row>
    <row r="6" spans="1:32" ht="12" customHeight="1" x14ac:dyDescent="0.2">
      <c r="A6" s="38" t="s">
        <v>145</v>
      </c>
      <c r="B6" s="1" t="s">
        <v>8</v>
      </c>
      <c r="C6" s="10">
        <v>1583</v>
      </c>
      <c r="D6" s="10">
        <v>749</v>
      </c>
      <c r="E6" s="10">
        <v>42</v>
      </c>
      <c r="F6" s="10">
        <v>792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283</v>
      </c>
      <c r="D7" s="10">
        <v>18</v>
      </c>
      <c r="E7" s="10">
        <v>15</v>
      </c>
      <c r="F7" s="10">
        <v>250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300</v>
      </c>
      <c r="D8" s="10">
        <v>45</v>
      </c>
      <c r="E8" s="10">
        <v>6</v>
      </c>
      <c r="F8" s="10">
        <v>249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328</v>
      </c>
      <c r="D9" s="10">
        <v>110</v>
      </c>
      <c r="E9" s="10">
        <v>13</v>
      </c>
      <c r="F9" s="10">
        <v>205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330</v>
      </c>
      <c r="D10" s="10">
        <v>240</v>
      </c>
      <c r="E10" s="10">
        <v>7</v>
      </c>
      <c r="F10" s="10">
        <v>83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342</v>
      </c>
      <c r="D11" s="10">
        <v>336</v>
      </c>
      <c r="E11" s="10">
        <v>1</v>
      </c>
      <c r="F11" s="10">
        <v>5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1811</v>
      </c>
      <c r="D12" s="10">
        <v>1795</v>
      </c>
      <c r="E12" s="10">
        <v>14</v>
      </c>
      <c r="F12" s="10">
        <v>2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360</v>
      </c>
      <c r="D13" s="10">
        <v>359</v>
      </c>
      <c r="E13" s="10">
        <v>1</v>
      </c>
      <c r="F13" s="10" t="s">
        <v>156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386</v>
      </c>
      <c r="D14" s="10">
        <v>383</v>
      </c>
      <c r="E14" s="10">
        <v>2</v>
      </c>
      <c r="F14" s="10">
        <v>1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369</v>
      </c>
      <c r="D15" s="10">
        <v>363</v>
      </c>
      <c r="E15" s="10">
        <v>5</v>
      </c>
      <c r="F15" s="10">
        <v>1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344</v>
      </c>
      <c r="D16" s="10">
        <v>340</v>
      </c>
      <c r="E16" s="10">
        <v>4</v>
      </c>
      <c r="F16" s="10" t="s">
        <v>156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352</v>
      </c>
      <c r="D17" s="10">
        <v>350</v>
      </c>
      <c r="E17" s="10">
        <v>2</v>
      </c>
      <c r="F17" s="10" t="s">
        <v>156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1928</v>
      </c>
      <c r="D18" s="10">
        <v>1876</v>
      </c>
      <c r="E18" s="10">
        <v>50</v>
      </c>
      <c r="F18" s="10">
        <v>2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361</v>
      </c>
      <c r="D19" s="10">
        <v>354</v>
      </c>
      <c r="E19" s="10">
        <v>7</v>
      </c>
      <c r="F19" s="10" t="s">
        <v>156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405</v>
      </c>
      <c r="D20" s="10">
        <v>404</v>
      </c>
      <c r="E20" s="10">
        <v>1</v>
      </c>
      <c r="F20" s="10" t="s">
        <v>156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410</v>
      </c>
      <c r="D21" s="10">
        <v>405</v>
      </c>
      <c r="E21" s="10">
        <v>5</v>
      </c>
      <c r="F21" s="10" t="s">
        <v>156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363</v>
      </c>
      <c r="D22" s="10">
        <v>348</v>
      </c>
      <c r="E22" s="10">
        <v>15</v>
      </c>
      <c r="F22" s="10" t="s">
        <v>156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389</v>
      </c>
      <c r="D23" s="10">
        <v>365</v>
      </c>
      <c r="E23" s="10">
        <v>22</v>
      </c>
      <c r="F23" s="10">
        <v>2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1876</v>
      </c>
      <c r="D24" s="10">
        <v>1443</v>
      </c>
      <c r="E24" s="10">
        <v>426</v>
      </c>
      <c r="F24" s="10">
        <v>7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342</v>
      </c>
      <c r="D25" s="10">
        <v>324</v>
      </c>
      <c r="E25" s="10">
        <v>17</v>
      </c>
      <c r="F25" s="10">
        <v>1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374</v>
      </c>
      <c r="D26" s="10">
        <v>341</v>
      </c>
      <c r="E26" s="10">
        <v>31</v>
      </c>
      <c r="F26" s="10">
        <v>2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398</v>
      </c>
      <c r="D27" s="10">
        <v>337</v>
      </c>
      <c r="E27" s="10">
        <v>61</v>
      </c>
      <c r="F27" s="10" t="s">
        <v>156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394</v>
      </c>
      <c r="D28" s="10">
        <v>260</v>
      </c>
      <c r="E28" s="10">
        <v>133</v>
      </c>
      <c r="F28" s="10">
        <v>1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368</v>
      </c>
      <c r="D29" s="10">
        <v>181</v>
      </c>
      <c r="E29" s="10">
        <v>184</v>
      </c>
      <c r="F29" s="10">
        <v>3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1700</v>
      </c>
      <c r="D30" s="10">
        <v>551</v>
      </c>
      <c r="E30" s="10">
        <v>1128</v>
      </c>
      <c r="F30" s="10">
        <v>21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324</v>
      </c>
      <c r="D31" s="10">
        <v>136</v>
      </c>
      <c r="E31" s="10">
        <v>184</v>
      </c>
      <c r="F31" s="10">
        <v>4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354</v>
      </c>
      <c r="D32" s="10">
        <v>124</v>
      </c>
      <c r="E32" s="10">
        <v>226</v>
      </c>
      <c r="F32" s="10">
        <v>4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323</v>
      </c>
      <c r="D33" s="10">
        <v>108</v>
      </c>
      <c r="E33" s="10">
        <v>211</v>
      </c>
      <c r="F33" s="10">
        <v>4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365</v>
      </c>
      <c r="D34" s="10">
        <v>96</v>
      </c>
      <c r="E34" s="10">
        <v>263</v>
      </c>
      <c r="F34" s="10">
        <v>6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334</v>
      </c>
      <c r="D35" s="10">
        <v>87</v>
      </c>
      <c r="E35" s="10">
        <v>244</v>
      </c>
      <c r="F35" s="10">
        <v>3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1701</v>
      </c>
      <c r="D36" s="10">
        <v>280</v>
      </c>
      <c r="E36" s="10">
        <v>1401</v>
      </c>
      <c r="F36" s="10">
        <v>20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373</v>
      </c>
      <c r="D37" s="10">
        <v>72</v>
      </c>
      <c r="E37" s="10">
        <v>296</v>
      </c>
      <c r="F37" s="10">
        <v>5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346</v>
      </c>
      <c r="D38" s="10">
        <v>61</v>
      </c>
      <c r="E38" s="10">
        <v>282</v>
      </c>
      <c r="F38" s="10">
        <v>3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351</v>
      </c>
      <c r="D39" s="10">
        <v>69</v>
      </c>
      <c r="E39" s="10">
        <v>279</v>
      </c>
      <c r="F39" s="10">
        <v>3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304</v>
      </c>
      <c r="D40" s="10">
        <v>37</v>
      </c>
      <c r="E40" s="10">
        <v>263</v>
      </c>
      <c r="F40" s="10">
        <v>4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327</v>
      </c>
      <c r="D41" s="10">
        <v>41</v>
      </c>
      <c r="E41" s="10">
        <v>281</v>
      </c>
      <c r="F41" s="10">
        <v>5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1569</v>
      </c>
      <c r="D42" s="10">
        <v>178</v>
      </c>
      <c r="E42" s="10">
        <v>1374</v>
      </c>
      <c r="F42" s="10">
        <v>17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377</v>
      </c>
      <c r="D43" s="10">
        <v>46</v>
      </c>
      <c r="E43" s="10">
        <v>326</v>
      </c>
      <c r="F43" s="10">
        <v>5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349</v>
      </c>
      <c r="D44" s="10">
        <v>52</v>
      </c>
      <c r="E44" s="10">
        <v>293</v>
      </c>
      <c r="F44" s="10">
        <v>4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281</v>
      </c>
      <c r="D45" s="10">
        <v>33</v>
      </c>
      <c r="E45" s="10">
        <v>245</v>
      </c>
      <c r="F45" s="10">
        <v>3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287</v>
      </c>
      <c r="D46" s="10">
        <v>25</v>
      </c>
      <c r="E46" s="10">
        <v>261</v>
      </c>
      <c r="F46" s="10">
        <v>1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275</v>
      </c>
      <c r="D47" s="10">
        <v>22</v>
      </c>
      <c r="E47" s="10">
        <v>249</v>
      </c>
      <c r="F47" s="10">
        <v>4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1657</v>
      </c>
      <c r="D48" s="10">
        <v>127</v>
      </c>
      <c r="E48" s="10">
        <v>1493</v>
      </c>
      <c r="F48" s="10">
        <v>37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349</v>
      </c>
      <c r="D49" s="10">
        <v>36</v>
      </c>
      <c r="E49" s="10">
        <v>308</v>
      </c>
      <c r="F49" s="10">
        <v>5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321</v>
      </c>
      <c r="D50" s="10">
        <v>23</v>
      </c>
      <c r="E50" s="10">
        <v>291</v>
      </c>
      <c r="F50" s="10">
        <v>7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306</v>
      </c>
      <c r="D51" s="10">
        <v>21</v>
      </c>
      <c r="E51" s="10">
        <v>279</v>
      </c>
      <c r="F51" s="10">
        <v>6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340</v>
      </c>
      <c r="D52" s="10">
        <v>25</v>
      </c>
      <c r="E52" s="10">
        <v>306</v>
      </c>
      <c r="F52" s="10">
        <v>9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341</v>
      </c>
      <c r="D53" s="10">
        <v>22</v>
      </c>
      <c r="E53" s="10">
        <v>309</v>
      </c>
      <c r="F53" s="10">
        <v>10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1705</v>
      </c>
      <c r="D54" s="10">
        <v>100</v>
      </c>
      <c r="E54" s="10">
        <v>1570</v>
      </c>
      <c r="F54" s="10">
        <v>35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340</v>
      </c>
      <c r="D55" s="10">
        <v>20</v>
      </c>
      <c r="E55" s="10">
        <v>313</v>
      </c>
      <c r="F55" s="10">
        <v>7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369</v>
      </c>
      <c r="D56" s="10">
        <v>25</v>
      </c>
      <c r="E56" s="10">
        <v>336</v>
      </c>
      <c r="F56" s="10">
        <v>8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354</v>
      </c>
      <c r="D57" s="10">
        <v>21</v>
      </c>
      <c r="E57" s="10">
        <v>330</v>
      </c>
      <c r="F57" s="10">
        <v>3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318</v>
      </c>
      <c r="D58" s="10">
        <v>16</v>
      </c>
      <c r="E58" s="10">
        <v>295</v>
      </c>
      <c r="F58" s="10">
        <v>7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324</v>
      </c>
      <c r="D59" s="10">
        <v>18</v>
      </c>
      <c r="E59" s="10">
        <v>296</v>
      </c>
      <c r="F59" s="10">
        <v>10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1405</v>
      </c>
      <c r="D60" s="10">
        <v>78</v>
      </c>
      <c r="E60" s="10">
        <v>1287</v>
      </c>
      <c r="F60" s="10">
        <v>40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284</v>
      </c>
      <c r="D61" s="10">
        <v>17</v>
      </c>
      <c r="E61" s="10">
        <v>260</v>
      </c>
      <c r="F61" s="10">
        <v>7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282</v>
      </c>
      <c r="D62" s="10">
        <v>12</v>
      </c>
      <c r="E62" s="10">
        <v>264</v>
      </c>
      <c r="F62" s="10">
        <v>6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281</v>
      </c>
      <c r="D63" s="10">
        <v>15</v>
      </c>
      <c r="E63" s="10">
        <v>254</v>
      </c>
      <c r="F63" s="10">
        <v>12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281</v>
      </c>
      <c r="D64" s="10">
        <v>15</v>
      </c>
      <c r="E64" s="10">
        <v>259</v>
      </c>
      <c r="F64" s="10">
        <v>7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277</v>
      </c>
      <c r="D65" s="10">
        <v>19</v>
      </c>
      <c r="E65" s="10">
        <v>250</v>
      </c>
      <c r="F65" s="10">
        <v>8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1215</v>
      </c>
      <c r="D66" s="10">
        <v>37</v>
      </c>
      <c r="E66" s="10">
        <v>1140</v>
      </c>
      <c r="F66" s="10">
        <v>38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278</v>
      </c>
      <c r="D67" s="10">
        <v>10</v>
      </c>
      <c r="E67" s="10">
        <v>262</v>
      </c>
      <c r="F67" s="10">
        <v>6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235</v>
      </c>
      <c r="D68" s="10">
        <v>5</v>
      </c>
      <c r="E68" s="10">
        <v>228</v>
      </c>
      <c r="F68" s="10">
        <v>2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234</v>
      </c>
      <c r="D69" s="10">
        <v>8</v>
      </c>
      <c r="E69" s="10">
        <v>217</v>
      </c>
      <c r="F69" s="10">
        <v>9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264</v>
      </c>
      <c r="D70" s="10">
        <v>10</v>
      </c>
      <c r="E70" s="10">
        <v>244</v>
      </c>
      <c r="F70" s="10">
        <v>10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204</v>
      </c>
      <c r="D71" s="10">
        <v>4</v>
      </c>
      <c r="E71" s="10">
        <v>189</v>
      </c>
      <c r="F71" s="10">
        <v>11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1068</v>
      </c>
      <c r="D72" s="10">
        <v>37</v>
      </c>
      <c r="E72" s="10">
        <v>977</v>
      </c>
      <c r="F72" s="10">
        <v>54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204</v>
      </c>
      <c r="D73" s="10">
        <v>4</v>
      </c>
      <c r="E73" s="10">
        <v>192</v>
      </c>
      <c r="F73" s="10">
        <v>8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203</v>
      </c>
      <c r="D74" s="10">
        <v>7</v>
      </c>
      <c r="E74" s="10">
        <v>185</v>
      </c>
      <c r="F74" s="10">
        <v>11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205</v>
      </c>
      <c r="D75" s="10">
        <v>9</v>
      </c>
      <c r="E75" s="10">
        <v>188</v>
      </c>
      <c r="F75" s="10">
        <v>8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224</v>
      </c>
      <c r="D76" s="10">
        <v>10</v>
      </c>
      <c r="E76" s="10">
        <v>203</v>
      </c>
      <c r="F76" s="10">
        <v>11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232</v>
      </c>
      <c r="D77" s="10">
        <v>7</v>
      </c>
      <c r="E77" s="10">
        <v>209</v>
      </c>
      <c r="F77" s="10">
        <v>16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894</v>
      </c>
      <c r="D78" s="10">
        <v>19</v>
      </c>
      <c r="E78" s="10">
        <v>843</v>
      </c>
      <c r="F78" s="10">
        <v>32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214</v>
      </c>
      <c r="D79" s="10">
        <v>6</v>
      </c>
      <c r="E79" s="10">
        <v>204</v>
      </c>
      <c r="F79" s="10">
        <v>4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179</v>
      </c>
      <c r="D80" s="10">
        <v>2</v>
      </c>
      <c r="E80" s="10">
        <v>167</v>
      </c>
      <c r="F80" s="10">
        <v>10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170</v>
      </c>
      <c r="D81" s="10">
        <v>4</v>
      </c>
      <c r="E81" s="10">
        <v>159</v>
      </c>
      <c r="F81" s="10">
        <v>7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157</v>
      </c>
      <c r="D82" s="10">
        <v>3</v>
      </c>
      <c r="E82" s="10">
        <v>148</v>
      </c>
      <c r="F82" s="10">
        <v>6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174</v>
      </c>
      <c r="D83" s="10">
        <v>4</v>
      </c>
      <c r="E83" s="10">
        <v>165</v>
      </c>
      <c r="F83" s="10">
        <v>5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788</v>
      </c>
      <c r="D84" s="10">
        <v>24</v>
      </c>
      <c r="E84" s="10">
        <v>712</v>
      </c>
      <c r="F84" s="10">
        <v>52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173</v>
      </c>
      <c r="D85" s="10">
        <v>5</v>
      </c>
      <c r="E85" s="10">
        <v>158</v>
      </c>
      <c r="F85" s="10">
        <v>10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173</v>
      </c>
      <c r="D86" s="10">
        <v>5</v>
      </c>
      <c r="E86" s="10">
        <v>157</v>
      </c>
      <c r="F86" s="10">
        <v>11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164</v>
      </c>
      <c r="D87" s="10">
        <v>7</v>
      </c>
      <c r="E87" s="10">
        <v>146</v>
      </c>
      <c r="F87" s="10">
        <v>11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137</v>
      </c>
      <c r="D88" s="10">
        <v>2</v>
      </c>
      <c r="E88" s="10">
        <v>129</v>
      </c>
      <c r="F88" s="10">
        <v>6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141</v>
      </c>
      <c r="D89" s="10">
        <v>5</v>
      </c>
      <c r="E89" s="10">
        <v>122</v>
      </c>
      <c r="F89" s="10">
        <v>14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637</v>
      </c>
      <c r="D90" s="10">
        <v>24</v>
      </c>
      <c r="E90" s="10">
        <v>567</v>
      </c>
      <c r="F90" s="10">
        <v>46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147</v>
      </c>
      <c r="D91" s="10">
        <v>9</v>
      </c>
      <c r="E91" s="10">
        <v>124</v>
      </c>
      <c r="F91" s="10">
        <v>14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114</v>
      </c>
      <c r="D92" s="10">
        <v>5</v>
      </c>
      <c r="E92" s="10">
        <v>103</v>
      </c>
      <c r="F92" s="10">
        <v>6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132</v>
      </c>
      <c r="D93" s="10">
        <v>3</v>
      </c>
      <c r="E93" s="10">
        <v>125</v>
      </c>
      <c r="F93" s="10">
        <v>4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122</v>
      </c>
      <c r="D94" s="10">
        <v>2</v>
      </c>
      <c r="E94" s="10">
        <v>108</v>
      </c>
      <c r="F94" s="10">
        <v>12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122</v>
      </c>
      <c r="D95" s="10">
        <v>5</v>
      </c>
      <c r="E95" s="10">
        <v>107</v>
      </c>
      <c r="F95" s="10">
        <v>10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437</v>
      </c>
      <c r="D96" s="10">
        <v>20</v>
      </c>
      <c r="E96" s="10">
        <v>383</v>
      </c>
      <c r="F96" s="10">
        <v>34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108</v>
      </c>
      <c r="D97" s="10">
        <v>5</v>
      </c>
      <c r="E97" s="10">
        <v>95</v>
      </c>
      <c r="F97" s="10">
        <v>8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106</v>
      </c>
      <c r="D98" s="10">
        <v>8</v>
      </c>
      <c r="E98" s="10">
        <v>88</v>
      </c>
      <c r="F98" s="10">
        <v>10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86</v>
      </c>
      <c r="D99" s="10">
        <v>3</v>
      </c>
      <c r="E99" s="10">
        <v>77</v>
      </c>
      <c r="F99" s="10">
        <v>6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76</v>
      </c>
      <c r="D100" s="10">
        <v>3</v>
      </c>
      <c r="E100" s="10">
        <v>68</v>
      </c>
      <c r="F100" s="10">
        <v>5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61</v>
      </c>
      <c r="D101" s="10">
        <v>1</v>
      </c>
      <c r="E101" s="10">
        <v>55</v>
      </c>
      <c r="F101" s="10">
        <v>5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289</v>
      </c>
      <c r="D102" s="10">
        <v>11</v>
      </c>
      <c r="E102" s="10">
        <v>252</v>
      </c>
      <c r="F102" s="10">
        <v>26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69</v>
      </c>
      <c r="D103" s="10">
        <v>3</v>
      </c>
      <c r="E103" s="10">
        <v>60</v>
      </c>
      <c r="F103" s="10">
        <v>6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67</v>
      </c>
      <c r="D104" s="10">
        <v>4</v>
      </c>
      <c r="E104" s="10">
        <v>53</v>
      </c>
      <c r="F104" s="10">
        <v>10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61</v>
      </c>
      <c r="D105" s="10">
        <v>1</v>
      </c>
      <c r="E105" s="10">
        <v>57</v>
      </c>
      <c r="F105" s="10">
        <v>3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51</v>
      </c>
      <c r="D106" s="10">
        <v>2</v>
      </c>
      <c r="E106" s="10">
        <v>45</v>
      </c>
      <c r="F106" s="10">
        <v>4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41</v>
      </c>
      <c r="D107" s="10">
        <v>1</v>
      </c>
      <c r="E107" s="10">
        <v>37</v>
      </c>
      <c r="F107" s="10">
        <v>3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135</v>
      </c>
      <c r="D108" s="10">
        <v>2</v>
      </c>
      <c r="E108" s="10">
        <v>120</v>
      </c>
      <c r="F108" s="10">
        <v>13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26</v>
      </c>
      <c r="D109" s="10" t="s">
        <v>156</v>
      </c>
      <c r="E109" s="10">
        <v>23</v>
      </c>
      <c r="F109" s="10">
        <v>3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38</v>
      </c>
      <c r="D110" s="10">
        <v>1</v>
      </c>
      <c r="E110" s="10">
        <v>33</v>
      </c>
      <c r="F110" s="10">
        <v>4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23</v>
      </c>
      <c r="D111" s="10" t="s">
        <v>156</v>
      </c>
      <c r="E111" s="10">
        <v>21</v>
      </c>
      <c r="F111" s="10">
        <v>2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24</v>
      </c>
      <c r="D112" s="10" t="s">
        <v>156</v>
      </c>
      <c r="E112" s="10">
        <v>23</v>
      </c>
      <c r="F112" s="10">
        <v>1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24</v>
      </c>
      <c r="D113" s="10">
        <v>1</v>
      </c>
      <c r="E113" s="10">
        <v>20</v>
      </c>
      <c r="F113" s="10">
        <v>3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75</v>
      </c>
      <c r="D114" s="10" t="s">
        <v>156</v>
      </c>
      <c r="E114" s="10">
        <v>69</v>
      </c>
      <c r="F114" s="10">
        <v>6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11288</v>
      </c>
      <c r="D115" s="3">
        <v>3901</v>
      </c>
      <c r="E115" s="3">
        <v>6771</v>
      </c>
      <c r="F115" s="3">
        <v>616</v>
      </c>
    </row>
    <row r="116" spans="1:11" ht="12" customHeight="1" x14ac:dyDescent="0.2">
      <c r="A116" s="38" t="s">
        <v>145</v>
      </c>
      <c r="B116" s="1" t="s">
        <v>8</v>
      </c>
      <c r="C116" s="10">
        <v>798</v>
      </c>
      <c r="D116" s="10">
        <v>369</v>
      </c>
      <c r="E116" s="10">
        <v>25</v>
      </c>
      <c r="F116" s="10">
        <v>404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135</v>
      </c>
      <c r="D117" s="10">
        <v>5</v>
      </c>
      <c r="E117" s="10">
        <v>10</v>
      </c>
      <c r="F117" s="10">
        <v>120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156</v>
      </c>
      <c r="D118" s="10">
        <v>23</v>
      </c>
      <c r="E118" s="10">
        <v>2</v>
      </c>
      <c r="F118" s="10">
        <v>131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182</v>
      </c>
      <c r="D119" s="10">
        <v>64</v>
      </c>
      <c r="E119" s="10">
        <v>8</v>
      </c>
      <c r="F119" s="10">
        <v>110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166</v>
      </c>
      <c r="D120" s="10">
        <v>119</v>
      </c>
      <c r="E120" s="10">
        <v>4</v>
      </c>
      <c r="F120" s="10">
        <v>43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159</v>
      </c>
      <c r="D121" s="10">
        <v>158</v>
      </c>
      <c r="E121" s="10">
        <v>1</v>
      </c>
      <c r="F121" s="10" t="s">
        <v>156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884</v>
      </c>
      <c r="D122" s="10">
        <v>878</v>
      </c>
      <c r="E122" s="10">
        <v>5</v>
      </c>
      <c r="F122" s="10">
        <v>1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184</v>
      </c>
      <c r="D123" s="10">
        <v>184</v>
      </c>
      <c r="E123" s="10" t="s">
        <v>156</v>
      </c>
      <c r="F123" s="10" t="s">
        <v>156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177</v>
      </c>
      <c r="D124" s="10">
        <v>176</v>
      </c>
      <c r="E124" s="10">
        <v>1</v>
      </c>
      <c r="F124" s="10" t="s">
        <v>156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180</v>
      </c>
      <c r="D125" s="10">
        <v>178</v>
      </c>
      <c r="E125" s="10">
        <v>1</v>
      </c>
      <c r="F125" s="10">
        <v>1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159</v>
      </c>
      <c r="D126" s="10">
        <v>157</v>
      </c>
      <c r="E126" s="10">
        <v>2</v>
      </c>
      <c r="F126" s="10" t="s">
        <v>156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184</v>
      </c>
      <c r="D127" s="10">
        <v>183</v>
      </c>
      <c r="E127" s="10">
        <v>1</v>
      </c>
      <c r="F127" s="10" t="s">
        <v>156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965</v>
      </c>
      <c r="D128" s="10">
        <v>939</v>
      </c>
      <c r="E128" s="10">
        <v>24</v>
      </c>
      <c r="F128" s="10">
        <v>2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187</v>
      </c>
      <c r="D129" s="10">
        <v>183</v>
      </c>
      <c r="E129" s="10">
        <v>4</v>
      </c>
      <c r="F129" s="10" t="s">
        <v>156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199</v>
      </c>
      <c r="D130" s="10">
        <v>198</v>
      </c>
      <c r="E130" s="10">
        <v>1</v>
      </c>
      <c r="F130" s="10" t="s">
        <v>156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203</v>
      </c>
      <c r="D131" s="10">
        <v>200</v>
      </c>
      <c r="E131" s="10">
        <v>3</v>
      </c>
      <c r="F131" s="10" t="s">
        <v>156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168</v>
      </c>
      <c r="D132" s="10">
        <v>162</v>
      </c>
      <c r="E132" s="10">
        <v>6</v>
      </c>
      <c r="F132" s="10" t="s">
        <v>156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208</v>
      </c>
      <c r="D133" s="10">
        <v>196</v>
      </c>
      <c r="E133" s="10">
        <v>10</v>
      </c>
      <c r="F133" s="10">
        <v>2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928</v>
      </c>
      <c r="D134" s="10">
        <v>740</v>
      </c>
      <c r="E134" s="10">
        <v>184</v>
      </c>
      <c r="F134" s="10">
        <v>4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157</v>
      </c>
      <c r="D135" s="10">
        <v>153</v>
      </c>
      <c r="E135" s="10">
        <v>4</v>
      </c>
      <c r="F135" s="10" t="s">
        <v>156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193</v>
      </c>
      <c r="D136" s="10">
        <v>175</v>
      </c>
      <c r="E136" s="10">
        <v>16</v>
      </c>
      <c r="F136" s="10">
        <v>2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205</v>
      </c>
      <c r="D137" s="10">
        <v>177</v>
      </c>
      <c r="E137" s="10">
        <v>28</v>
      </c>
      <c r="F137" s="10" t="s">
        <v>156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190</v>
      </c>
      <c r="D138" s="10">
        <v>141</v>
      </c>
      <c r="E138" s="10">
        <v>49</v>
      </c>
      <c r="F138" s="10" t="s">
        <v>156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183</v>
      </c>
      <c r="D139" s="10">
        <v>94</v>
      </c>
      <c r="E139" s="10">
        <v>87</v>
      </c>
      <c r="F139" s="10">
        <v>2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857</v>
      </c>
      <c r="D140" s="10">
        <v>357</v>
      </c>
      <c r="E140" s="10">
        <v>496</v>
      </c>
      <c r="F140" s="10">
        <v>4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173</v>
      </c>
      <c r="D141" s="10">
        <v>78</v>
      </c>
      <c r="E141" s="10">
        <v>93</v>
      </c>
      <c r="F141" s="10">
        <v>2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168</v>
      </c>
      <c r="D142" s="10">
        <v>84</v>
      </c>
      <c r="E142" s="10">
        <v>84</v>
      </c>
      <c r="F142" s="10" t="s">
        <v>156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164</v>
      </c>
      <c r="D143" s="10">
        <v>74</v>
      </c>
      <c r="E143" s="10">
        <v>90</v>
      </c>
      <c r="F143" s="10" t="s">
        <v>156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180</v>
      </c>
      <c r="D144" s="10">
        <v>65</v>
      </c>
      <c r="E144" s="10">
        <v>114</v>
      </c>
      <c r="F144" s="10">
        <v>1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172</v>
      </c>
      <c r="D145" s="10">
        <v>56</v>
      </c>
      <c r="E145" s="10">
        <v>115</v>
      </c>
      <c r="F145" s="10">
        <v>1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842</v>
      </c>
      <c r="D146" s="10">
        <v>182</v>
      </c>
      <c r="E146" s="10">
        <v>653</v>
      </c>
      <c r="F146" s="10">
        <v>7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171</v>
      </c>
      <c r="D147" s="10">
        <v>43</v>
      </c>
      <c r="E147" s="10">
        <v>128</v>
      </c>
      <c r="F147" s="10" t="s">
        <v>156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171</v>
      </c>
      <c r="D148" s="10">
        <v>42</v>
      </c>
      <c r="E148" s="10">
        <v>127</v>
      </c>
      <c r="F148" s="10">
        <v>2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180</v>
      </c>
      <c r="D149" s="10">
        <v>49</v>
      </c>
      <c r="E149" s="10">
        <v>129</v>
      </c>
      <c r="F149" s="10">
        <v>2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151</v>
      </c>
      <c r="D150" s="10">
        <v>21</v>
      </c>
      <c r="E150" s="10">
        <v>129</v>
      </c>
      <c r="F150" s="10">
        <v>1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169</v>
      </c>
      <c r="D151" s="10">
        <v>27</v>
      </c>
      <c r="E151" s="10">
        <v>140</v>
      </c>
      <c r="F151" s="10">
        <v>2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791</v>
      </c>
      <c r="D152" s="10">
        <v>123</v>
      </c>
      <c r="E152" s="10">
        <v>658</v>
      </c>
      <c r="F152" s="10">
        <v>10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178</v>
      </c>
      <c r="D153" s="10">
        <v>35</v>
      </c>
      <c r="E153" s="10">
        <v>142</v>
      </c>
      <c r="F153" s="10">
        <v>1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181</v>
      </c>
      <c r="D154" s="10">
        <v>37</v>
      </c>
      <c r="E154" s="10">
        <v>143</v>
      </c>
      <c r="F154" s="10">
        <v>1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159</v>
      </c>
      <c r="D155" s="10">
        <v>25</v>
      </c>
      <c r="E155" s="10">
        <v>131</v>
      </c>
      <c r="F155" s="10">
        <v>3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134</v>
      </c>
      <c r="D156" s="10">
        <v>14</v>
      </c>
      <c r="E156" s="10">
        <v>119</v>
      </c>
      <c r="F156" s="10">
        <v>1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139</v>
      </c>
      <c r="D157" s="10">
        <v>12</v>
      </c>
      <c r="E157" s="10">
        <v>123</v>
      </c>
      <c r="F157" s="10">
        <v>4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864</v>
      </c>
      <c r="D158" s="10">
        <v>94</v>
      </c>
      <c r="E158" s="10">
        <v>757</v>
      </c>
      <c r="F158" s="10">
        <v>13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181</v>
      </c>
      <c r="D159" s="10">
        <v>24</v>
      </c>
      <c r="E159" s="10">
        <v>156</v>
      </c>
      <c r="F159" s="10">
        <v>1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165</v>
      </c>
      <c r="D160" s="10">
        <v>14</v>
      </c>
      <c r="E160" s="10">
        <v>147</v>
      </c>
      <c r="F160" s="10">
        <v>4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176</v>
      </c>
      <c r="D161" s="10">
        <v>16</v>
      </c>
      <c r="E161" s="10">
        <v>159</v>
      </c>
      <c r="F161" s="10">
        <v>1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177</v>
      </c>
      <c r="D162" s="10">
        <v>24</v>
      </c>
      <c r="E162" s="10">
        <v>149</v>
      </c>
      <c r="F162" s="10">
        <v>4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165</v>
      </c>
      <c r="D163" s="10">
        <v>16</v>
      </c>
      <c r="E163" s="10">
        <v>146</v>
      </c>
      <c r="F163" s="10">
        <v>3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870</v>
      </c>
      <c r="D164" s="10">
        <v>67</v>
      </c>
      <c r="E164" s="10">
        <v>790</v>
      </c>
      <c r="F164" s="10">
        <v>13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171</v>
      </c>
      <c r="D165" s="10">
        <v>13</v>
      </c>
      <c r="E165" s="10">
        <v>155</v>
      </c>
      <c r="F165" s="10">
        <v>3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203</v>
      </c>
      <c r="D166" s="10">
        <v>19</v>
      </c>
      <c r="E166" s="10">
        <v>179</v>
      </c>
      <c r="F166" s="10">
        <v>5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177</v>
      </c>
      <c r="D167" s="10">
        <v>13</v>
      </c>
      <c r="E167" s="10">
        <v>163</v>
      </c>
      <c r="F167" s="10">
        <v>1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156</v>
      </c>
      <c r="D168" s="10">
        <v>9</v>
      </c>
      <c r="E168" s="10">
        <v>145</v>
      </c>
      <c r="F168" s="10">
        <v>2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163</v>
      </c>
      <c r="D169" s="10">
        <v>13</v>
      </c>
      <c r="E169" s="10">
        <v>148</v>
      </c>
      <c r="F169" s="10">
        <v>2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708</v>
      </c>
      <c r="D170" s="10">
        <v>56</v>
      </c>
      <c r="E170" s="10">
        <v>636</v>
      </c>
      <c r="F170" s="10">
        <v>16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137</v>
      </c>
      <c r="D171" s="10">
        <v>12</v>
      </c>
      <c r="E171" s="10">
        <v>123</v>
      </c>
      <c r="F171" s="10">
        <v>2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155</v>
      </c>
      <c r="D172" s="10">
        <v>9</v>
      </c>
      <c r="E172" s="10">
        <v>143</v>
      </c>
      <c r="F172" s="10">
        <v>3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134</v>
      </c>
      <c r="D173" s="10">
        <v>11</v>
      </c>
      <c r="E173" s="10">
        <v>118</v>
      </c>
      <c r="F173" s="10">
        <v>5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141</v>
      </c>
      <c r="D174" s="10">
        <v>12</v>
      </c>
      <c r="E174" s="10">
        <v>124</v>
      </c>
      <c r="F174" s="10">
        <v>5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141</v>
      </c>
      <c r="D175" s="10">
        <v>12</v>
      </c>
      <c r="E175" s="10">
        <v>128</v>
      </c>
      <c r="F175" s="10">
        <v>1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567</v>
      </c>
      <c r="D176" s="10">
        <v>21</v>
      </c>
      <c r="E176" s="10">
        <v>528</v>
      </c>
      <c r="F176" s="10">
        <v>18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130</v>
      </c>
      <c r="D177" s="10">
        <v>7</v>
      </c>
      <c r="E177" s="10">
        <v>119</v>
      </c>
      <c r="F177" s="10">
        <v>4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103</v>
      </c>
      <c r="D178" s="10">
        <v>2</v>
      </c>
      <c r="E178" s="10">
        <v>100</v>
      </c>
      <c r="F178" s="10">
        <v>1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107</v>
      </c>
      <c r="D179" s="10">
        <v>5</v>
      </c>
      <c r="E179" s="10">
        <v>99</v>
      </c>
      <c r="F179" s="10">
        <v>3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120</v>
      </c>
      <c r="D180" s="10">
        <v>5</v>
      </c>
      <c r="E180" s="10">
        <v>110</v>
      </c>
      <c r="F180" s="10">
        <v>5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107</v>
      </c>
      <c r="D181" s="10">
        <v>2</v>
      </c>
      <c r="E181" s="10">
        <v>100</v>
      </c>
      <c r="F181" s="10">
        <v>5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538</v>
      </c>
      <c r="D182" s="10">
        <v>23</v>
      </c>
      <c r="E182" s="10">
        <v>492</v>
      </c>
      <c r="F182" s="10">
        <v>23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110</v>
      </c>
      <c r="D183" s="10">
        <v>3</v>
      </c>
      <c r="E183" s="10">
        <v>105</v>
      </c>
      <c r="F183" s="10">
        <v>2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101</v>
      </c>
      <c r="D184" s="10">
        <v>3</v>
      </c>
      <c r="E184" s="10">
        <v>92</v>
      </c>
      <c r="F184" s="10">
        <v>6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98</v>
      </c>
      <c r="D185" s="10">
        <v>6</v>
      </c>
      <c r="E185" s="10">
        <v>88</v>
      </c>
      <c r="F185" s="10">
        <v>4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109</v>
      </c>
      <c r="D186" s="10">
        <v>6</v>
      </c>
      <c r="E186" s="10">
        <v>98</v>
      </c>
      <c r="F186" s="10">
        <v>5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120</v>
      </c>
      <c r="D187" s="10">
        <v>5</v>
      </c>
      <c r="E187" s="10">
        <v>109</v>
      </c>
      <c r="F187" s="10">
        <v>6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417</v>
      </c>
      <c r="D188" s="10">
        <v>11</v>
      </c>
      <c r="E188" s="10">
        <v>393</v>
      </c>
      <c r="F188" s="10">
        <v>13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100</v>
      </c>
      <c r="D189" s="10">
        <v>4</v>
      </c>
      <c r="E189" s="10">
        <v>95</v>
      </c>
      <c r="F189" s="10">
        <v>1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92</v>
      </c>
      <c r="D190" s="10">
        <v>1</v>
      </c>
      <c r="E190" s="10">
        <v>88</v>
      </c>
      <c r="F190" s="10">
        <v>3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80</v>
      </c>
      <c r="D191" s="10">
        <v>3</v>
      </c>
      <c r="E191" s="10">
        <v>74</v>
      </c>
      <c r="F191" s="10">
        <v>3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68</v>
      </c>
      <c r="D192" s="10">
        <v>1</v>
      </c>
      <c r="E192" s="10">
        <v>66</v>
      </c>
      <c r="F192" s="10">
        <v>1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77</v>
      </c>
      <c r="D193" s="10">
        <v>2</v>
      </c>
      <c r="E193" s="10">
        <v>70</v>
      </c>
      <c r="F193" s="10">
        <v>5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393</v>
      </c>
      <c r="D194" s="10">
        <v>12</v>
      </c>
      <c r="E194" s="10">
        <v>360</v>
      </c>
      <c r="F194" s="10">
        <v>21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81</v>
      </c>
      <c r="D195" s="10">
        <v>2</v>
      </c>
      <c r="E195" s="10">
        <v>76</v>
      </c>
      <c r="F195" s="10">
        <v>3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92</v>
      </c>
      <c r="D196" s="10">
        <v>3</v>
      </c>
      <c r="E196" s="10">
        <v>85</v>
      </c>
      <c r="F196" s="10">
        <v>4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85</v>
      </c>
      <c r="D197" s="10">
        <v>6</v>
      </c>
      <c r="E197" s="10">
        <v>72</v>
      </c>
      <c r="F197" s="10">
        <v>7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65</v>
      </c>
      <c r="D198" s="10" t="s">
        <v>156</v>
      </c>
      <c r="E198" s="10">
        <v>63</v>
      </c>
      <c r="F198" s="10">
        <v>2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70</v>
      </c>
      <c r="D199" s="10">
        <v>1</v>
      </c>
      <c r="E199" s="10">
        <v>64</v>
      </c>
      <c r="F199" s="10">
        <v>5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311</v>
      </c>
      <c r="D200" s="10">
        <v>10</v>
      </c>
      <c r="E200" s="10">
        <v>282</v>
      </c>
      <c r="F200" s="10">
        <v>19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81</v>
      </c>
      <c r="D201" s="10">
        <v>6</v>
      </c>
      <c r="E201" s="10">
        <v>69</v>
      </c>
      <c r="F201" s="10">
        <v>6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51</v>
      </c>
      <c r="D202" s="10">
        <v>2</v>
      </c>
      <c r="E202" s="10">
        <v>46</v>
      </c>
      <c r="F202" s="10">
        <v>3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57</v>
      </c>
      <c r="D203" s="10">
        <v>1</v>
      </c>
      <c r="E203" s="10">
        <v>54</v>
      </c>
      <c r="F203" s="10">
        <v>2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68</v>
      </c>
      <c r="D204" s="10" t="s">
        <v>156</v>
      </c>
      <c r="E204" s="10">
        <v>63</v>
      </c>
      <c r="F204" s="10">
        <v>5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54</v>
      </c>
      <c r="D205" s="10">
        <v>1</v>
      </c>
      <c r="E205" s="10">
        <v>50</v>
      </c>
      <c r="F205" s="10">
        <v>3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246</v>
      </c>
      <c r="D206" s="10">
        <v>12</v>
      </c>
      <c r="E206" s="10">
        <v>214</v>
      </c>
      <c r="F206" s="10">
        <v>20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61</v>
      </c>
      <c r="D207" s="10">
        <v>3</v>
      </c>
      <c r="E207" s="10">
        <v>56</v>
      </c>
      <c r="F207" s="10">
        <v>2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62</v>
      </c>
      <c r="D208" s="10">
        <v>6</v>
      </c>
      <c r="E208" s="10">
        <v>48</v>
      </c>
      <c r="F208" s="10">
        <v>8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49</v>
      </c>
      <c r="D209" s="10">
        <v>1</v>
      </c>
      <c r="E209" s="10">
        <v>44</v>
      </c>
      <c r="F209" s="10">
        <v>4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43</v>
      </c>
      <c r="D210" s="10">
        <v>2</v>
      </c>
      <c r="E210" s="10">
        <v>37</v>
      </c>
      <c r="F210" s="10">
        <v>4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31</v>
      </c>
      <c r="D211" s="10" t="s">
        <v>156</v>
      </c>
      <c r="E211" s="10">
        <v>29</v>
      </c>
      <c r="F211" s="10">
        <v>2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163</v>
      </c>
      <c r="D212" s="10">
        <v>5</v>
      </c>
      <c r="E212" s="10">
        <v>143</v>
      </c>
      <c r="F212" s="10">
        <v>15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39</v>
      </c>
      <c r="D213" s="10">
        <v>2</v>
      </c>
      <c r="E213" s="10">
        <v>33</v>
      </c>
      <c r="F213" s="10">
        <v>4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36</v>
      </c>
      <c r="D214" s="10">
        <v>2</v>
      </c>
      <c r="E214" s="10">
        <v>29</v>
      </c>
      <c r="F214" s="10">
        <v>5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31</v>
      </c>
      <c r="D215" s="10">
        <v>1</v>
      </c>
      <c r="E215" s="10">
        <v>28</v>
      </c>
      <c r="F215" s="10">
        <v>2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31</v>
      </c>
      <c r="D216" s="10" t="s">
        <v>156</v>
      </c>
      <c r="E216" s="10">
        <v>30</v>
      </c>
      <c r="F216" s="10">
        <v>1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26</v>
      </c>
      <c r="D217" s="10" t="s">
        <v>156</v>
      </c>
      <c r="E217" s="10">
        <v>23</v>
      </c>
      <c r="F217" s="10">
        <v>3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92</v>
      </c>
      <c r="D218" s="10">
        <v>2</v>
      </c>
      <c r="E218" s="10">
        <v>81</v>
      </c>
      <c r="F218" s="10">
        <v>9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17</v>
      </c>
      <c r="D219" s="10" t="s">
        <v>156</v>
      </c>
      <c r="E219" s="10">
        <v>16</v>
      </c>
      <c r="F219" s="10">
        <v>1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27</v>
      </c>
      <c r="D220" s="10">
        <v>1</v>
      </c>
      <c r="E220" s="10">
        <v>24</v>
      </c>
      <c r="F220" s="10">
        <v>2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16</v>
      </c>
      <c r="D221" s="10" t="s">
        <v>156</v>
      </c>
      <c r="E221" s="10">
        <v>14</v>
      </c>
      <c r="F221" s="10">
        <v>2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15</v>
      </c>
      <c r="D222" s="10" t="s">
        <v>156</v>
      </c>
      <c r="E222" s="10">
        <v>14</v>
      </c>
      <c r="F222" s="10">
        <v>1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17</v>
      </c>
      <c r="D223" s="10">
        <v>1</v>
      </c>
      <c r="E223" s="10">
        <v>13</v>
      </c>
      <c r="F223" s="10">
        <v>3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54</v>
      </c>
      <c r="D224" s="10" t="s">
        <v>156</v>
      </c>
      <c r="E224" s="10">
        <v>50</v>
      </c>
      <c r="F224" s="10">
        <v>4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11185</v>
      </c>
      <c r="D225" s="3">
        <v>3450</v>
      </c>
      <c r="E225" s="3">
        <v>7077</v>
      </c>
      <c r="F225" s="3">
        <v>658</v>
      </c>
    </row>
    <row r="226" spans="1:11" ht="12" customHeight="1" x14ac:dyDescent="0.2">
      <c r="A226" s="38" t="s">
        <v>145</v>
      </c>
      <c r="B226" s="1" t="s">
        <v>8</v>
      </c>
      <c r="C226" s="10">
        <v>785</v>
      </c>
      <c r="D226" s="10">
        <v>380</v>
      </c>
      <c r="E226" s="10">
        <v>17</v>
      </c>
      <c r="F226" s="10">
        <v>388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148</v>
      </c>
      <c r="D227" s="10">
        <v>13</v>
      </c>
      <c r="E227" s="10">
        <v>5</v>
      </c>
      <c r="F227" s="10">
        <v>130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144</v>
      </c>
      <c r="D228" s="10">
        <v>22</v>
      </c>
      <c r="E228" s="10">
        <v>4</v>
      </c>
      <c r="F228" s="10">
        <v>118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146</v>
      </c>
      <c r="D229" s="10">
        <v>46</v>
      </c>
      <c r="E229" s="10">
        <v>5</v>
      </c>
      <c r="F229" s="10">
        <v>95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164</v>
      </c>
      <c r="D230" s="10">
        <v>121</v>
      </c>
      <c r="E230" s="10">
        <v>3</v>
      </c>
      <c r="F230" s="10">
        <v>40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183</v>
      </c>
      <c r="D231" s="10">
        <v>178</v>
      </c>
      <c r="E231" s="10" t="s">
        <v>156</v>
      </c>
      <c r="F231" s="10">
        <v>5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927</v>
      </c>
      <c r="D232" s="10">
        <v>917</v>
      </c>
      <c r="E232" s="10">
        <v>9</v>
      </c>
      <c r="F232" s="10">
        <v>1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176</v>
      </c>
      <c r="D233" s="10">
        <v>175</v>
      </c>
      <c r="E233" s="10">
        <v>1</v>
      </c>
      <c r="F233" s="10" t="s">
        <v>156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209</v>
      </c>
      <c r="D234" s="10">
        <v>207</v>
      </c>
      <c r="E234" s="10">
        <v>1</v>
      </c>
      <c r="F234" s="10">
        <v>1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189</v>
      </c>
      <c r="D235" s="10">
        <v>185</v>
      </c>
      <c r="E235" s="10">
        <v>4</v>
      </c>
      <c r="F235" s="10" t="s">
        <v>156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185</v>
      </c>
      <c r="D236" s="10">
        <v>183</v>
      </c>
      <c r="E236" s="10">
        <v>2</v>
      </c>
      <c r="F236" s="10" t="s">
        <v>156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168</v>
      </c>
      <c r="D237" s="10">
        <v>167</v>
      </c>
      <c r="E237" s="10">
        <v>1</v>
      </c>
      <c r="F237" s="10" t="s">
        <v>156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963</v>
      </c>
      <c r="D238" s="10">
        <v>937</v>
      </c>
      <c r="E238" s="10">
        <v>26</v>
      </c>
      <c r="F238" s="10" t="s">
        <v>156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174</v>
      </c>
      <c r="D239" s="10">
        <v>171</v>
      </c>
      <c r="E239" s="10">
        <v>3</v>
      </c>
      <c r="F239" s="10" t="s">
        <v>156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206</v>
      </c>
      <c r="D240" s="10">
        <v>206</v>
      </c>
      <c r="E240" s="10" t="s">
        <v>156</v>
      </c>
      <c r="F240" s="10" t="s">
        <v>156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207</v>
      </c>
      <c r="D241" s="10">
        <v>205</v>
      </c>
      <c r="E241" s="10">
        <v>2</v>
      </c>
      <c r="F241" s="10" t="s">
        <v>156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195</v>
      </c>
      <c r="D242" s="10">
        <v>186</v>
      </c>
      <c r="E242" s="10">
        <v>9</v>
      </c>
      <c r="F242" s="10" t="s">
        <v>156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181</v>
      </c>
      <c r="D243" s="10">
        <v>169</v>
      </c>
      <c r="E243" s="10">
        <v>12</v>
      </c>
      <c r="F243" s="10" t="s">
        <v>156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948</v>
      </c>
      <c r="D244" s="10">
        <v>703</v>
      </c>
      <c r="E244" s="10">
        <v>242</v>
      </c>
      <c r="F244" s="10">
        <v>3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185</v>
      </c>
      <c r="D245" s="10">
        <v>171</v>
      </c>
      <c r="E245" s="10">
        <v>13</v>
      </c>
      <c r="F245" s="10">
        <v>1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181</v>
      </c>
      <c r="D246" s="10">
        <v>166</v>
      </c>
      <c r="E246" s="10">
        <v>15</v>
      </c>
      <c r="F246" s="10" t="s">
        <v>156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193</v>
      </c>
      <c r="D247" s="10">
        <v>160</v>
      </c>
      <c r="E247" s="10">
        <v>33</v>
      </c>
      <c r="F247" s="10" t="s">
        <v>156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204</v>
      </c>
      <c r="D248" s="10">
        <v>119</v>
      </c>
      <c r="E248" s="10">
        <v>84</v>
      </c>
      <c r="F248" s="10">
        <v>1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185</v>
      </c>
      <c r="D249" s="10">
        <v>87</v>
      </c>
      <c r="E249" s="10">
        <v>97</v>
      </c>
      <c r="F249" s="10">
        <v>1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843</v>
      </c>
      <c r="D250" s="10">
        <v>194</v>
      </c>
      <c r="E250" s="10">
        <v>632</v>
      </c>
      <c r="F250" s="10">
        <v>17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151</v>
      </c>
      <c r="D251" s="10">
        <v>58</v>
      </c>
      <c r="E251" s="10">
        <v>91</v>
      </c>
      <c r="F251" s="10">
        <v>2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186</v>
      </c>
      <c r="D252" s="10">
        <v>40</v>
      </c>
      <c r="E252" s="10">
        <v>142</v>
      </c>
      <c r="F252" s="10">
        <v>4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159</v>
      </c>
      <c r="D253" s="10">
        <v>34</v>
      </c>
      <c r="E253" s="10">
        <v>121</v>
      </c>
      <c r="F253" s="10">
        <v>4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185</v>
      </c>
      <c r="D254" s="10">
        <v>31</v>
      </c>
      <c r="E254" s="10">
        <v>149</v>
      </c>
      <c r="F254" s="10">
        <v>5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162</v>
      </c>
      <c r="D255" s="10">
        <v>31</v>
      </c>
      <c r="E255" s="10">
        <v>129</v>
      </c>
      <c r="F255" s="10">
        <v>2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859</v>
      </c>
      <c r="D256" s="10">
        <v>98</v>
      </c>
      <c r="E256" s="10">
        <v>748</v>
      </c>
      <c r="F256" s="10">
        <v>13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202</v>
      </c>
      <c r="D257" s="10">
        <v>29</v>
      </c>
      <c r="E257" s="10">
        <v>168</v>
      </c>
      <c r="F257" s="10">
        <v>5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175</v>
      </c>
      <c r="D258" s="10">
        <v>19</v>
      </c>
      <c r="E258" s="10">
        <v>155</v>
      </c>
      <c r="F258" s="10">
        <v>1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171</v>
      </c>
      <c r="D259" s="10">
        <v>20</v>
      </c>
      <c r="E259" s="10">
        <v>150</v>
      </c>
      <c r="F259" s="10">
        <v>1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153</v>
      </c>
      <c r="D260" s="10">
        <v>16</v>
      </c>
      <c r="E260" s="10">
        <v>134</v>
      </c>
      <c r="F260" s="10">
        <v>3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158</v>
      </c>
      <c r="D261" s="10">
        <v>14</v>
      </c>
      <c r="E261" s="10">
        <v>141</v>
      </c>
      <c r="F261" s="10">
        <v>3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778</v>
      </c>
      <c r="D262" s="10">
        <v>55</v>
      </c>
      <c r="E262" s="10">
        <v>716</v>
      </c>
      <c r="F262" s="10">
        <v>7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199</v>
      </c>
      <c r="D263" s="10">
        <v>11</v>
      </c>
      <c r="E263" s="10">
        <v>184</v>
      </c>
      <c r="F263" s="10">
        <v>4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168</v>
      </c>
      <c r="D264" s="10">
        <v>15</v>
      </c>
      <c r="E264" s="10">
        <v>150</v>
      </c>
      <c r="F264" s="10">
        <v>3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122</v>
      </c>
      <c r="D265" s="10">
        <v>8</v>
      </c>
      <c r="E265" s="10">
        <v>114</v>
      </c>
      <c r="F265" s="10" t="s">
        <v>156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153</v>
      </c>
      <c r="D266" s="10">
        <v>11</v>
      </c>
      <c r="E266" s="10">
        <v>142</v>
      </c>
      <c r="F266" s="10" t="s">
        <v>156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136</v>
      </c>
      <c r="D267" s="10">
        <v>10</v>
      </c>
      <c r="E267" s="10">
        <v>126</v>
      </c>
      <c r="F267" s="10" t="s">
        <v>156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793</v>
      </c>
      <c r="D268" s="10">
        <v>33</v>
      </c>
      <c r="E268" s="10">
        <v>736</v>
      </c>
      <c r="F268" s="10">
        <v>24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168</v>
      </c>
      <c r="D269" s="10">
        <v>12</v>
      </c>
      <c r="E269" s="10">
        <v>152</v>
      </c>
      <c r="F269" s="10">
        <v>4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156</v>
      </c>
      <c r="D270" s="10">
        <v>9</v>
      </c>
      <c r="E270" s="10">
        <v>144</v>
      </c>
      <c r="F270" s="10">
        <v>3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130</v>
      </c>
      <c r="D271" s="10">
        <v>5</v>
      </c>
      <c r="E271" s="10">
        <v>120</v>
      </c>
      <c r="F271" s="10">
        <v>5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163</v>
      </c>
      <c r="D272" s="10">
        <v>1</v>
      </c>
      <c r="E272" s="10">
        <v>157</v>
      </c>
      <c r="F272" s="10">
        <v>5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176</v>
      </c>
      <c r="D273" s="10">
        <v>6</v>
      </c>
      <c r="E273" s="10">
        <v>163</v>
      </c>
      <c r="F273" s="10">
        <v>7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835</v>
      </c>
      <c r="D274" s="10">
        <v>33</v>
      </c>
      <c r="E274" s="10">
        <v>780</v>
      </c>
      <c r="F274" s="10">
        <v>22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169</v>
      </c>
      <c r="D275" s="10">
        <v>7</v>
      </c>
      <c r="E275" s="10">
        <v>158</v>
      </c>
      <c r="F275" s="10">
        <v>4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166</v>
      </c>
      <c r="D276" s="10">
        <v>6</v>
      </c>
      <c r="E276" s="10">
        <v>157</v>
      </c>
      <c r="F276" s="10">
        <v>3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177</v>
      </c>
      <c r="D277" s="10">
        <v>8</v>
      </c>
      <c r="E277" s="10">
        <v>167</v>
      </c>
      <c r="F277" s="10">
        <v>2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162</v>
      </c>
      <c r="D278" s="10">
        <v>7</v>
      </c>
      <c r="E278" s="10">
        <v>150</v>
      </c>
      <c r="F278" s="10">
        <v>5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161</v>
      </c>
      <c r="D279" s="10">
        <v>5</v>
      </c>
      <c r="E279" s="10">
        <v>148</v>
      </c>
      <c r="F279" s="10">
        <v>8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697</v>
      </c>
      <c r="D280" s="10">
        <v>22</v>
      </c>
      <c r="E280" s="10">
        <v>651</v>
      </c>
      <c r="F280" s="10">
        <v>24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147</v>
      </c>
      <c r="D281" s="10">
        <v>5</v>
      </c>
      <c r="E281" s="10">
        <v>137</v>
      </c>
      <c r="F281" s="10">
        <v>5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127</v>
      </c>
      <c r="D282" s="10">
        <v>3</v>
      </c>
      <c r="E282" s="10">
        <v>121</v>
      </c>
      <c r="F282" s="10">
        <v>3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147</v>
      </c>
      <c r="D283" s="10">
        <v>4</v>
      </c>
      <c r="E283" s="10">
        <v>136</v>
      </c>
      <c r="F283" s="10">
        <v>7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140</v>
      </c>
      <c r="D284" s="10">
        <v>3</v>
      </c>
      <c r="E284" s="10">
        <v>135</v>
      </c>
      <c r="F284" s="10">
        <v>2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136</v>
      </c>
      <c r="D285" s="10">
        <v>7</v>
      </c>
      <c r="E285" s="10">
        <v>122</v>
      </c>
      <c r="F285" s="10">
        <v>7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648</v>
      </c>
      <c r="D286" s="10">
        <v>16</v>
      </c>
      <c r="E286" s="10">
        <v>612</v>
      </c>
      <c r="F286" s="10">
        <v>20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148</v>
      </c>
      <c r="D287" s="10">
        <v>3</v>
      </c>
      <c r="E287" s="10">
        <v>143</v>
      </c>
      <c r="F287" s="10">
        <v>2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132</v>
      </c>
      <c r="D288" s="10">
        <v>3</v>
      </c>
      <c r="E288" s="10">
        <v>128</v>
      </c>
      <c r="F288" s="10">
        <v>1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127</v>
      </c>
      <c r="D289" s="10">
        <v>3</v>
      </c>
      <c r="E289" s="10">
        <v>118</v>
      </c>
      <c r="F289" s="10">
        <v>6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144</v>
      </c>
      <c r="D290" s="10">
        <v>5</v>
      </c>
      <c r="E290" s="10">
        <v>134</v>
      </c>
      <c r="F290" s="10">
        <v>5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97</v>
      </c>
      <c r="D291" s="10">
        <v>2</v>
      </c>
      <c r="E291" s="10">
        <v>89</v>
      </c>
      <c r="F291" s="10">
        <v>6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530</v>
      </c>
      <c r="D292" s="10">
        <v>14</v>
      </c>
      <c r="E292" s="10">
        <v>485</v>
      </c>
      <c r="F292" s="10">
        <v>31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94</v>
      </c>
      <c r="D293" s="10">
        <v>1</v>
      </c>
      <c r="E293" s="10">
        <v>87</v>
      </c>
      <c r="F293" s="10">
        <v>6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102</v>
      </c>
      <c r="D294" s="10">
        <v>4</v>
      </c>
      <c r="E294" s="10">
        <v>93</v>
      </c>
      <c r="F294" s="10">
        <v>5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107</v>
      </c>
      <c r="D295" s="10">
        <v>3</v>
      </c>
      <c r="E295" s="10">
        <v>100</v>
      </c>
      <c r="F295" s="10">
        <v>4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115</v>
      </c>
      <c r="D296" s="10">
        <v>4</v>
      </c>
      <c r="E296" s="10">
        <v>105</v>
      </c>
      <c r="F296" s="10">
        <v>6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112</v>
      </c>
      <c r="D297" s="10">
        <v>2</v>
      </c>
      <c r="E297" s="10">
        <v>100</v>
      </c>
      <c r="F297" s="10">
        <v>10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477</v>
      </c>
      <c r="D298" s="10">
        <v>8</v>
      </c>
      <c r="E298" s="10">
        <v>450</v>
      </c>
      <c r="F298" s="10">
        <v>19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114</v>
      </c>
      <c r="D299" s="10">
        <v>2</v>
      </c>
      <c r="E299" s="10">
        <v>109</v>
      </c>
      <c r="F299" s="10">
        <v>3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87</v>
      </c>
      <c r="D300" s="10">
        <v>1</v>
      </c>
      <c r="E300" s="10">
        <v>79</v>
      </c>
      <c r="F300" s="10">
        <v>7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90</v>
      </c>
      <c r="D301" s="10">
        <v>1</v>
      </c>
      <c r="E301" s="10">
        <v>85</v>
      </c>
      <c r="F301" s="10">
        <v>4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89</v>
      </c>
      <c r="D302" s="10">
        <v>2</v>
      </c>
      <c r="E302" s="10">
        <v>82</v>
      </c>
      <c r="F302" s="10">
        <v>5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97</v>
      </c>
      <c r="D303" s="10">
        <v>2</v>
      </c>
      <c r="E303" s="10">
        <v>95</v>
      </c>
      <c r="F303" s="10" t="s">
        <v>156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395</v>
      </c>
      <c r="D304" s="10">
        <v>12</v>
      </c>
      <c r="E304" s="10">
        <v>352</v>
      </c>
      <c r="F304" s="10">
        <v>31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92</v>
      </c>
      <c r="D305" s="10">
        <v>3</v>
      </c>
      <c r="E305" s="10">
        <v>82</v>
      </c>
      <c r="F305" s="10">
        <v>7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81</v>
      </c>
      <c r="D306" s="10">
        <v>2</v>
      </c>
      <c r="E306" s="10">
        <v>72</v>
      </c>
      <c r="F306" s="10">
        <v>7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79</v>
      </c>
      <c r="D307" s="10">
        <v>1</v>
      </c>
      <c r="E307" s="10">
        <v>74</v>
      </c>
      <c r="F307" s="10">
        <v>4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72</v>
      </c>
      <c r="D308" s="10">
        <v>2</v>
      </c>
      <c r="E308" s="10">
        <v>66</v>
      </c>
      <c r="F308" s="10">
        <v>4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71</v>
      </c>
      <c r="D309" s="10">
        <v>4</v>
      </c>
      <c r="E309" s="10">
        <v>58</v>
      </c>
      <c r="F309" s="10">
        <v>9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326</v>
      </c>
      <c r="D310" s="10">
        <v>14</v>
      </c>
      <c r="E310" s="10">
        <v>285</v>
      </c>
      <c r="F310" s="10">
        <v>27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66</v>
      </c>
      <c r="D311" s="10">
        <v>3</v>
      </c>
      <c r="E311" s="10">
        <v>55</v>
      </c>
      <c r="F311" s="10">
        <v>8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63</v>
      </c>
      <c r="D312" s="10">
        <v>3</v>
      </c>
      <c r="E312" s="10">
        <v>57</v>
      </c>
      <c r="F312" s="10">
        <v>3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75</v>
      </c>
      <c r="D313" s="10">
        <v>2</v>
      </c>
      <c r="E313" s="10">
        <v>71</v>
      </c>
      <c r="F313" s="10">
        <v>2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54</v>
      </c>
      <c r="D314" s="10">
        <v>2</v>
      </c>
      <c r="E314" s="10">
        <v>45</v>
      </c>
      <c r="F314" s="10">
        <v>7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68</v>
      </c>
      <c r="D315" s="10">
        <v>4</v>
      </c>
      <c r="E315" s="10">
        <v>57</v>
      </c>
      <c r="F315" s="10">
        <v>7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191</v>
      </c>
      <c r="D316" s="10">
        <v>8</v>
      </c>
      <c r="E316" s="10">
        <v>169</v>
      </c>
      <c r="F316" s="10">
        <v>14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47</v>
      </c>
      <c r="D317" s="10">
        <v>2</v>
      </c>
      <c r="E317" s="10">
        <v>39</v>
      </c>
      <c r="F317" s="10">
        <v>6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44</v>
      </c>
      <c r="D318" s="10">
        <v>2</v>
      </c>
      <c r="E318" s="10">
        <v>40</v>
      </c>
      <c r="F318" s="10">
        <v>2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37</v>
      </c>
      <c r="D319" s="10">
        <v>2</v>
      </c>
      <c r="E319" s="10">
        <v>33</v>
      </c>
      <c r="F319" s="10">
        <v>2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33</v>
      </c>
      <c r="D320" s="10">
        <v>1</v>
      </c>
      <c r="E320" s="10">
        <v>31</v>
      </c>
      <c r="F320" s="10">
        <v>1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30</v>
      </c>
      <c r="D321" s="10">
        <v>1</v>
      </c>
      <c r="E321" s="10">
        <v>26</v>
      </c>
      <c r="F321" s="10">
        <v>3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126</v>
      </c>
      <c r="D322" s="10">
        <v>6</v>
      </c>
      <c r="E322" s="10">
        <v>109</v>
      </c>
      <c r="F322" s="10">
        <v>11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30</v>
      </c>
      <c r="D323" s="10">
        <v>1</v>
      </c>
      <c r="E323" s="10">
        <v>27</v>
      </c>
      <c r="F323" s="10">
        <v>2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31</v>
      </c>
      <c r="D324" s="10">
        <v>2</v>
      </c>
      <c r="E324" s="10">
        <v>24</v>
      </c>
      <c r="F324" s="10">
        <v>5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30</v>
      </c>
      <c r="D325" s="10" t="s">
        <v>156</v>
      </c>
      <c r="E325" s="10">
        <v>29</v>
      </c>
      <c r="F325" s="10">
        <v>1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20</v>
      </c>
      <c r="D326" s="10">
        <v>2</v>
      </c>
      <c r="E326" s="10">
        <v>15</v>
      </c>
      <c r="F326" s="10">
        <v>3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15</v>
      </c>
      <c r="D327" s="10">
        <v>1</v>
      </c>
      <c r="E327" s="10">
        <v>14</v>
      </c>
      <c r="F327" s="10" t="s">
        <v>156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43</v>
      </c>
      <c r="D328" s="10" t="s">
        <v>156</v>
      </c>
      <c r="E328" s="10">
        <v>39</v>
      </c>
      <c r="F328" s="10">
        <v>4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9</v>
      </c>
      <c r="D329" s="10" t="s">
        <v>156</v>
      </c>
      <c r="E329" s="10">
        <v>7</v>
      </c>
      <c r="F329" s="10">
        <v>2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11</v>
      </c>
      <c r="D330" s="10" t="s">
        <v>156</v>
      </c>
      <c r="E330" s="10">
        <v>9</v>
      </c>
      <c r="F330" s="10">
        <v>2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7</v>
      </c>
      <c r="D331" s="10" t="s">
        <v>156</v>
      </c>
      <c r="E331" s="10">
        <v>7</v>
      </c>
      <c r="F331" s="10" t="s">
        <v>156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9</v>
      </c>
      <c r="D332" s="10" t="s">
        <v>156</v>
      </c>
      <c r="E332" s="10">
        <v>9</v>
      </c>
      <c r="F332" s="10" t="s">
        <v>156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7</v>
      </c>
      <c r="D333" s="10" t="s">
        <v>156</v>
      </c>
      <c r="E333" s="10">
        <v>7</v>
      </c>
      <c r="F333" s="10" t="s">
        <v>156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21</v>
      </c>
      <c r="D334" s="5" t="s">
        <v>156</v>
      </c>
      <c r="E334" s="5">
        <v>19</v>
      </c>
      <c r="F334" s="5">
        <v>2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5" customWidth="1"/>
    <col min="5" max="5" width="17" customWidth="1"/>
    <col min="6" max="6" width="15.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4.25" customHeight="1" x14ac:dyDescent="0.2">
      <c r="A2" s="32" t="s">
        <v>143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14092</v>
      </c>
      <c r="D5" s="3">
        <v>4072</v>
      </c>
      <c r="E5" s="3">
        <v>9104</v>
      </c>
      <c r="F5" s="3">
        <v>916</v>
      </c>
    </row>
    <row r="6" spans="1:32" ht="12" customHeight="1" x14ac:dyDescent="0.2">
      <c r="A6" s="38" t="s">
        <v>145</v>
      </c>
      <c r="B6" s="1" t="s">
        <v>8</v>
      </c>
      <c r="C6" s="10">
        <v>976</v>
      </c>
      <c r="D6" s="10">
        <v>476</v>
      </c>
      <c r="E6" s="10">
        <v>56</v>
      </c>
      <c r="F6" s="10">
        <v>444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173</v>
      </c>
      <c r="D7" s="10">
        <v>14</v>
      </c>
      <c r="E7" s="10">
        <v>13</v>
      </c>
      <c r="F7" s="10">
        <v>146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169</v>
      </c>
      <c r="D8" s="10">
        <v>22</v>
      </c>
      <c r="E8" s="10">
        <v>13</v>
      </c>
      <c r="F8" s="10">
        <v>134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195</v>
      </c>
      <c r="D9" s="10">
        <v>58</v>
      </c>
      <c r="E9" s="10">
        <v>13</v>
      </c>
      <c r="F9" s="10">
        <v>124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232</v>
      </c>
      <c r="D10" s="10">
        <v>186</v>
      </c>
      <c r="E10" s="10">
        <v>10</v>
      </c>
      <c r="F10" s="10">
        <v>36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207</v>
      </c>
      <c r="D11" s="10">
        <v>196</v>
      </c>
      <c r="E11" s="10">
        <v>7</v>
      </c>
      <c r="F11" s="10">
        <v>4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955</v>
      </c>
      <c r="D12" s="10">
        <v>919</v>
      </c>
      <c r="E12" s="10">
        <v>26</v>
      </c>
      <c r="F12" s="10">
        <v>10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182</v>
      </c>
      <c r="D13" s="10">
        <v>175</v>
      </c>
      <c r="E13" s="10">
        <v>5</v>
      </c>
      <c r="F13" s="10">
        <v>2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179</v>
      </c>
      <c r="D14" s="10">
        <v>176</v>
      </c>
      <c r="E14" s="10">
        <v>3</v>
      </c>
      <c r="F14" s="10" t="s">
        <v>156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208</v>
      </c>
      <c r="D15" s="10">
        <v>200</v>
      </c>
      <c r="E15" s="10">
        <v>6</v>
      </c>
      <c r="F15" s="10">
        <v>2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204</v>
      </c>
      <c r="D16" s="10">
        <v>196</v>
      </c>
      <c r="E16" s="10">
        <v>3</v>
      </c>
      <c r="F16" s="10">
        <v>5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182</v>
      </c>
      <c r="D17" s="10">
        <v>172</v>
      </c>
      <c r="E17" s="10">
        <v>9</v>
      </c>
      <c r="F17" s="10">
        <v>1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1098</v>
      </c>
      <c r="D18" s="10">
        <v>1031</v>
      </c>
      <c r="E18" s="10">
        <v>63</v>
      </c>
      <c r="F18" s="10">
        <v>4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208</v>
      </c>
      <c r="D19" s="10">
        <v>200</v>
      </c>
      <c r="E19" s="10">
        <v>7</v>
      </c>
      <c r="F19" s="10">
        <v>1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228</v>
      </c>
      <c r="D20" s="10">
        <v>221</v>
      </c>
      <c r="E20" s="10">
        <v>6</v>
      </c>
      <c r="F20" s="10">
        <v>1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245</v>
      </c>
      <c r="D21" s="10">
        <v>226</v>
      </c>
      <c r="E21" s="10">
        <v>18</v>
      </c>
      <c r="F21" s="10">
        <v>1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225</v>
      </c>
      <c r="D22" s="10">
        <v>204</v>
      </c>
      <c r="E22" s="10">
        <v>21</v>
      </c>
      <c r="F22" s="10" t="s">
        <v>156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192</v>
      </c>
      <c r="D23" s="10">
        <v>180</v>
      </c>
      <c r="E23" s="10">
        <v>11</v>
      </c>
      <c r="F23" s="10">
        <v>1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1095</v>
      </c>
      <c r="D24" s="10">
        <v>800</v>
      </c>
      <c r="E24" s="10">
        <v>287</v>
      </c>
      <c r="F24" s="10">
        <v>8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197</v>
      </c>
      <c r="D25" s="10">
        <v>178</v>
      </c>
      <c r="E25" s="10">
        <v>18</v>
      </c>
      <c r="F25" s="10">
        <v>1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194</v>
      </c>
      <c r="D26" s="10">
        <v>165</v>
      </c>
      <c r="E26" s="10">
        <v>29</v>
      </c>
      <c r="F26" s="10" t="s">
        <v>156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229</v>
      </c>
      <c r="D27" s="10">
        <v>187</v>
      </c>
      <c r="E27" s="10">
        <v>38</v>
      </c>
      <c r="F27" s="10">
        <v>4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225</v>
      </c>
      <c r="D28" s="10">
        <v>148</v>
      </c>
      <c r="E28" s="10">
        <v>76</v>
      </c>
      <c r="F28" s="10">
        <v>1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250</v>
      </c>
      <c r="D29" s="10">
        <v>122</v>
      </c>
      <c r="E29" s="10">
        <v>126</v>
      </c>
      <c r="F29" s="10">
        <v>2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1078</v>
      </c>
      <c r="D30" s="10">
        <v>309</v>
      </c>
      <c r="E30" s="10">
        <v>750</v>
      </c>
      <c r="F30" s="10">
        <v>19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189</v>
      </c>
      <c r="D31" s="10">
        <v>75</v>
      </c>
      <c r="E31" s="10">
        <v>110</v>
      </c>
      <c r="F31" s="10">
        <v>4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200</v>
      </c>
      <c r="D32" s="10">
        <v>58</v>
      </c>
      <c r="E32" s="10">
        <v>142</v>
      </c>
      <c r="F32" s="10" t="s">
        <v>156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237</v>
      </c>
      <c r="D33" s="10">
        <v>74</v>
      </c>
      <c r="E33" s="10">
        <v>158</v>
      </c>
      <c r="F33" s="10">
        <v>5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218</v>
      </c>
      <c r="D34" s="10">
        <v>49</v>
      </c>
      <c r="E34" s="10">
        <v>163</v>
      </c>
      <c r="F34" s="10">
        <v>6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234</v>
      </c>
      <c r="D35" s="10">
        <v>53</v>
      </c>
      <c r="E35" s="10">
        <v>177</v>
      </c>
      <c r="F35" s="10">
        <v>4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1069</v>
      </c>
      <c r="D36" s="10">
        <v>164</v>
      </c>
      <c r="E36" s="10">
        <v>888</v>
      </c>
      <c r="F36" s="10">
        <v>17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235</v>
      </c>
      <c r="D37" s="10">
        <v>44</v>
      </c>
      <c r="E37" s="10">
        <v>187</v>
      </c>
      <c r="F37" s="10">
        <v>4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217</v>
      </c>
      <c r="D38" s="10">
        <v>34</v>
      </c>
      <c r="E38" s="10">
        <v>181</v>
      </c>
      <c r="F38" s="10">
        <v>2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197</v>
      </c>
      <c r="D39" s="10">
        <v>25</v>
      </c>
      <c r="E39" s="10">
        <v>171</v>
      </c>
      <c r="F39" s="10">
        <v>1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206</v>
      </c>
      <c r="D40" s="10">
        <v>25</v>
      </c>
      <c r="E40" s="10">
        <v>176</v>
      </c>
      <c r="F40" s="10">
        <v>5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214</v>
      </c>
      <c r="D41" s="10">
        <v>36</v>
      </c>
      <c r="E41" s="10">
        <v>173</v>
      </c>
      <c r="F41" s="10">
        <v>5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997</v>
      </c>
      <c r="D42" s="10">
        <v>102</v>
      </c>
      <c r="E42" s="10">
        <v>875</v>
      </c>
      <c r="F42" s="10">
        <v>20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233</v>
      </c>
      <c r="D43" s="10">
        <v>29</v>
      </c>
      <c r="E43" s="10">
        <v>201</v>
      </c>
      <c r="F43" s="10">
        <v>3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204</v>
      </c>
      <c r="D44" s="10">
        <v>24</v>
      </c>
      <c r="E44" s="10">
        <v>174</v>
      </c>
      <c r="F44" s="10">
        <v>6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187</v>
      </c>
      <c r="D45" s="10">
        <v>16</v>
      </c>
      <c r="E45" s="10">
        <v>167</v>
      </c>
      <c r="F45" s="10">
        <v>4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179</v>
      </c>
      <c r="D46" s="10">
        <v>15</v>
      </c>
      <c r="E46" s="10">
        <v>162</v>
      </c>
      <c r="F46" s="10">
        <v>2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194</v>
      </c>
      <c r="D47" s="10">
        <v>18</v>
      </c>
      <c r="E47" s="10">
        <v>171</v>
      </c>
      <c r="F47" s="10">
        <v>5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893</v>
      </c>
      <c r="D48" s="10">
        <v>60</v>
      </c>
      <c r="E48" s="10">
        <v>815</v>
      </c>
      <c r="F48" s="10">
        <v>18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199</v>
      </c>
      <c r="D49" s="10">
        <v>16</v>
      </c>
      <c r="E49" s="10">
        <v>179</v>
      </c>
      <c r="F49" s="10">
        <v>4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164</v>
      </c>
      <c r="D50" s="10">
        <v>15</v>
      </c>
      <c r="E50" s="10">
        <v>147</v>
      </c>
      <c r="F50" s="10">
        <v>2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186</v>
      </c>
      <c r="D51" s="10">
        <v>10</v>
      </c>
      <c r="E51" s="10">
        <v>173</v>
      </c>
      <c r="F51" s="10">
        <v>3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172</v>
      </c>
      <c r="D52" s="10">
        <v>10</v>
      </c>
      <c r="E52" s="10">
        <v>158</v>
      </c>
      <c r="F52" s="10">
        <v>4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172</v>
      </c>
      <c r="D53" s="10">
        <v>9</v>
      </c>
      <c r="E53" s="10">
        <v>158</v>
      </c>
      <c r="F53" s="10">
        <v>5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920</v>
      </c>
      <c r="D54" s="10">
        <v>46</v>
      </c>
      <c r="E54" s="10">
        <v>844</v>
      </c>
      <c r="F54" s="10">
        <v>30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158</v>
      </c>
      <c r="D55" s="10">
        <v>8</v>
      </c>
      <c r="E55" s="10">
        <v>146</v>
      </c>
      <c r="F55" s="10">
        <v>4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203</v>
      </c>
      <c r="D56" s="10">
        <v>4</v>
      </c>
      <c r="E56" s="10">
        <v>190</v>
      </c>
      <c r="F56" s="10">
        <v>9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184</v>
      </c>
      <c r="D57" s="10">
        <v>5</v>
      </c>
      <c r="E57" s="10">
        <v>172</v>
      </c>
      <c r="F57" s="10">
        <v>7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196</v>
      </c>
      <c r="D58" s="10">
        <v>18</v>
      </c>
      <c r="E58" s="10">
        <v>173</v>
      </c>
      <c r="F58" s="10">
        <v>5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179</v>
      </c>
      <c r="D59" s="10">
        <v>11</v>
      </c>
      <c r="E59" s="10">
        <v>163</v>
      </c>
      <c r="F59" s="10">
        <v>5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727</v>
      </c>
      <c r="D60" s="10">
        <v>51</v>
      </c>
      <c r="E60" s="10">
        <v>652</v>
      </c>
      <c r="F60" s="10">
        <v>24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152</v>
      </c>
      <c r="D61" s="10">
        <v>12</v>
      </c>
      <c r="E61" s="10">
        <v>138</v>
      </c>
      <c r="F61" s="10">
        <v>2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129</v>
      </c>
      <c r="D62" s="10">
        <v>15</v>
      </c>
      <c r="E62" s="10">
        <v>111</v>
      </c>
      <c r="F62" s="10">
        <v>3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151</v>
      </c>
      <c r="D63" s="10">
        <v>8</v>
      </c>
      <c r="E63" s="10">
        <v>137</v>
      </c>
      <c r="F63" s="10">
        <v>6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156</v>
      </c>
      <c r="D64" s="10">
        <v>9</v>
      </c>
      <c r="E64" s="10">
        <v>139</v>
      </c>
      <c r="F64" s="10">
        <v>8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139</v>
      </c>
      <c r="D65" s="10">
        <v>7</v>
      </c>
      <c r="E65" s="10">
        <v>127</v>
      </c>
      <c r="F65" s="10">
        <v>5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779</v>
      </c>
      <c r="D66" s="10">
        <v>22</v>
      </c>
      <c r="E66" s="10">
        <v>724</v>
      </c>
      <c r="F66" s="10">
        <v>33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163</v>
      </c>
      <c r="D67" s="10">
        <v>4</v>
      </c>
      <c r="E67" s="10">
        <v>152</v>
      </c>
      <c r="F67" s="10">
        <v>7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154</v>
      </c>
      <c r="D68" s="10">
        <v>3</v>
      </c>
      <c r="E68" s="10">
        <v>146</v>
      </c>
      <c r="F68" s="10">
        <v>5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163</v>
      </c>
      <c r="D69" s="10">
        <v>5</v>
      </c>
      <c r="E69" s="10">
        <v>152</v>
      </c>
      <c r="F69" s="10">
        <v>6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155</v>
      </c>
      <c r="D70" s="10">
        <v>4</v>
      </c>
      <c r="E70" s="10">
        <v>140</v>
      </c>
      <c r="F70" s="10">
        <v>11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144</v>
      </c>
      <c r="D71" s="10">
        <v>6</v>
      </c>
      <c r="E71" s="10">
        <v>134</v>
      </c>
      <c r="F71" s="10">
        <v>4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744</v>
      </c>
      <c r="D72" s="10">
        <v>20</v>
      </c>
      <c r="E72" s="10">
        <v>693</v>
      </c>
      <c r="F72" s="10">
        <v>31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152</v>
      </c>
      <c r="D73" s="10">
        <v>1</v>
      </c>
      <c r="E73" s="10">
        <v>142</v>
      </c>
      <c r="F73" s="10">
        <v>9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142</v>
      </c>
      <c r="D74" s="10">
        <v>6</v>
      </c>
      <c r="E74" s="10">
        <v>133</v>
      </c>
      <c r="F74" s="10">
        <v>3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143</v>
      </c>
      <c r="D75" s="10">
        <v>4</v>
      </c>
      <c r="E75" s="10">
        <v>129</v>
      </c>
      <c r="F75" s="10">
        <v>10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151</v>
      </c>
      <c r="D76" s="10">
        <v>8</v>
      </c>
      <c r="E76" s="10">
        <v>140</v>
      </c>
      <c r="F76" s="10">
        <v>3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156</v>
      </c>
      <c r="D77" s="10">
        <v>1</v>
      </c>
      <c r="E77" s="10">
        <v>149</v>
      </c>
      <c r="F77" s="10">
        <v>6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715</v>
      </c>
      <c r="D78" s="10">
        <v>13</v>
      </c>
      <c r="E78" s="10">
        <v>661</v>
      </c>
      <c r="F78" s="10">
        <v>41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134</v>
      </c>
      <c r="D79" s="10">
        <v>1</v>
      </c>
      <c r="E79" s="10">
        <v>128</v>
      </c>
      <c r="F79" s="10">
        <v>5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176</v>
      </c>
      <c r="D80" s="10" t="s">
        <v>156</v>
      </c>
      <c r="E80" s="10">
        <v>169</v>
      </c>
      <c r="F80" s="10">
        <v>7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136</v>
      </c>
      <c r="D81" s="10">
        <v>2</v>
      </c>
      <c r="E81" s="10">
        <v>127</v>
      </c>
      <c r="F81" s="10">
        <v>7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122</v>
      </c>
      <c r="D82" s="10">
        <v>3</v>
      </c>
      <c r="E82" s="10">
        <v>105</v>
      </c>
      <c r="F82" s="10">
        <v>14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147</v>
      </c>
      <c r="D83" s="10">
        <v>7</v>
      </c>
      <c r="E83" s="10">
        <v>132</v>
      </c>
      <c r="F83" s="10">
        <v>8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625</v>
      </c>
      <c r="D84" s="10">
        <v>19</v>
      </c>
      <c r="E84" s="10">
        <v>552</v>
      </c>
      <c r="F84" s="10">
        <v>54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132</v>
      </c>
      <c r="D85" s="10">
        <v>3</v>
      </c>
      <c r="E85" s="10">
        <v>122</v>
      </c>
      <c r="F85" s="10">
        <v>7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128</v>
      </c>
      <c r="D86" s="10">
        <v>8</v>
      </c>
      <c r="E86" s="10">
        <v>109</v>
      </c>
      <c r="F86" s="10">
        <v>11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129</v>
      </c>
      <c r="D87" s="10">
        <v>1</v>
      </c>
      <c r="E87" s="10">
        <v>117</v>
      </c>
      <c r="F87" s="10">
        <v>11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120</v>
      </c>
      <c r="D88" s="10">
        <v>2</v>
      </c>
      <c r="E88" s="10">
        <v>107</v>
      </c>
      <c r="F88" s="10">
        <v>11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116</v>
      </c>
      <c r="D89" s="10">
        <v>5</v>
      </c>
      <c r="E89" s="10">
        <v>97</v>
      </c>
      <c r="F89" s="10">
        <v>14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527</v>
      </c>
      <c r="D90" s="10">
        <v>14</v>
      </c>
      <c r="E90" s="10">
        <v>456</v>
      </c>
      <c r="F90" s="10">
        <v>57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118</v>
      </c>
      <c r="D91" s="10">
        <v>3</v>
      </c>
      <c r="E91" s="10">
        <v>105</v>
      </c>
      <c r="F91" s="10">
        <v>10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102</v>
      </c>
      <c r="D92" s="10">
        <v>4</v>
      </c>
      <c r="E92" s="10">
        <v>85</v>
      </c>
      <c r="F92" s="10">
        <v>13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108</v>
      </c>
      <c r="D93" s="10">
        <v>1</v>
      </c>
      <c r="E93" s="10">
        <v>97</v>
      </c>
      <c r="F93" s="10">
        <v>10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100</v>
      </c>
      <c r="D94" s="10">
        <v>2</v>
      </c>
      <c r="E94" s="10">
        <v>90</v>
      </c>
      <c r="F94" s="10">
        <v>8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99</v>
      </c>
      <c r="D95" s="10">
        <v>4</v>
      </c>
      <c r="E95" s="10">
        <v>79</v>
      </c>
      <c r="F95" s="10">
        <v>16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434</v>
      </c>
      <c r="D96" s="10">
        <v>15</v>
      </c>
      <c r="E96" s="10">
        <v>387</v>
      </c>
      <c r="F96" s="10">
        <v>32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92</v>
      </c>
      <c r="D97" s="10">
        <v>4</v>
      </c>
      <c r="E97" s="10">
        <v>81</v>
      </c>
      <c r="F97" s="10">
        <v>7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89</v>
      </c>
      <c r="D98" s="10">
        <v>1</v>
      </c>
      <c r="E98" s="10">
        <v>82</v>
      </c>
      <c r="F98" s="10">
        <v>6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88</v>
      </c>
      <c r="D99" s="10">
        <v>4</v>
      </c>
      <c r="E99" s="10">
        <v>79</v>
      </c>
      <c r="F99" s="10">
        <v>5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96</v>
      </c>
      <c r="D100" s="10">
        <v>4</v>
      </c>
      <c r="E100" s="10">
        <v>88</v>
      </c>
      <c r="F100" s="10">
        <v>4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69</v>
      </c>
      <c r="D101" s="10">
        <v>2</v>
      </c>
      <c r="E101" s="10">
        <v>57</v>
      </c>
      <c r="F101" s="10">
        <v>10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253</v>
      </c>
      <c r="D102" s="10">
        <v>5</v>
      </c>
      <c r="E102" s="10">
        <v>216</v>
      </c>
      <c r="F102" s="10">
        <v>32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66</v>
      </c>
      <c r="D103" s="10">
        <v>2</v>
      </c>
      <c r="E103" s="10">
        <v>56</v>
      </c>
      <c r="F103" s="10">
        <v>8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49</v>
      </c>
      <c r="D104" s="10" t="s">
        <v>156</v>
      </c>
      <c r="E104" s="10">
        <v>45</v>
      </c>
      <c r="F104" s="10">
        <v>4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50</v>
      </c>
      <c r="D105" s="10" t="s">
        <v>156</v>
      </c>
      <c r="E105" s="10">
        <v>43</v>
      </c>
      <c r="F105" s="10">
        <v>7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51</v>
      </c>
      <c r="D106" s="10">
        <v>1</v>
      </c>
      <c r="E106" s="10">
        <v>43</v>
      </c>
      <c r="F106" s="10">
        <v>7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37</v>
      </c>
      <c r="D107" s="10">
        <v>2</v>
      </c>
      <c r="E107" s="10">
        <v>29</v>
      </c>
      <c r="F107" s="10">
        <v>6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124</v>
      </c>
      <c r="D108" s="10">
        <v>4</v>
      </c>
      <c r="E108" s="10">
        <v>97</v>
      </c>
      <c r="F108" s="10">
        <v>23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32</v>
      </c>
      <c r="D109" s="10">
        <v>1</v>
      </c>
      <c r="E109" s="10">
        <v>27</v>
      </c>
      <c r="F109" s="10">
        <v>4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26</v>
      </c>
      <c r="D110" s="10">
        <v>1</v>
      </c>
      <c r="E110" s="10">
        <v>18</v>
      </c>
      <c r="F110" s="10">
        <v>7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22</v>
      </c>
      <c r="D111" s="10">
        <v>1</v>
      </c>
      <c r="E111" s="10">
        <v>17</v>
      </c>
      <c r="F111" s="10">
        <v>4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21</v>
      </c>
      <c r="D112" s="10">
        <v>1</v>
      </c>
      <c r="E112" s="10">
        <v>17</v>
      </c>
      <c r="F112" s="10">
        <v>3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23</v>
      </c>
      <c r="D113" s="10" t="s">
        <v>156</v>
      </c>
      <c r="E113" s="10">
        <v>18</v>
      </c>
      <c r="F113" s="10">
        <v>5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83</v>
      </c>
      <c r="D114" s="10">
        <v>2</v>
      </c>
      <c r="E114" s="10">
        <v>62</v>
      </c>
      <c r="F114" s="10">
        <v>19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7073</v>
      </c>
      <c r="D115" s="3">
        <v>2135</v>
      </c>
      <c r="E115" s="3">
        <v>4495</v>
      </c>
      <c r="F115" s="3">
        <v>443</v>
      </c>
    </row>
    <row r="116" spans="1:11" ht="12" customHeight="1" x14ac:dyDescent="0.2">
      <c r="A116" s="38" t="s">
        <v>145</v>
      </c>
      <c r="B116" s="1" t="s">
        <v>8</v>
      </c>
      <c r="C116" s="10">
        <v>497</v>
      </c>
      <c r="D116" s="10">
        <v>238</v>
      </c>
      <c r="E116" s="10">
        <v>26</v>
      </c>
      <c r="F116" s="10">
        <v>233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95</v>
      </c>
      <c r="D117" s="10">
        <v>9</v>
      </c>
      <c r="E117" s="10">
        <v>9</v>
      </c>
      <c r="F117" s="10">
        <v>77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82</v>
      </c>
      <c r="D118" s="10">
        <v>12</v>
      </c>
      <c r="E118" s="10">
        <v>5</v>
      </c>
      <c r="F118" s="10">
        <v>65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105</v>
      </c>
      <c r="D119" s="10">
        <v>32</v>
      </c>
      <c r="E119" s="10">
        <v>7</v>
      </c>
      <c r="F119" s="10">
        <v>66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127</v>
      </c>
      <c r="D120" s="10">
        <v>101</v>
      </c>
      <c r="E120" s="10">
        <v>3</v>
      </c>
      <c r="F120" s="10">
        <v>23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88</v>
      </c>
      <c r="D121" s="10">
        <v>84</v>
      </c>
      <c r="E121" s="10">
        <v>2</v>
      </c>
      <c r="F121" s="10">
        <v>2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455</v>
      </c>
      <c r="D122" s="10">
        <v>433</v>
      </c>
      <c r="E122" s="10">
        <v>18</v>
      </c>
      <c r="F122" s="10">
        <v>4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81</v>
      </c>
      <c r="D123" s="10">
        <v>76</v>
      </c>
      <c r="E123" s="10">
        <v>4</v>
      </c>
      <c r="F123" s="10">
        <v>1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86</v>
      </c>
      <c r="D124" s="10">
        <v>85</v>
      </c>
      <c r="E124" s="10">
        <v>1</v>
      </c>
      <c r="F124" s="10" t="s">
        <v>156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99</v>
      </c>
      <c r="D125" s="10">
        <v>96</v>
      </c>
      <c r="E125" s="10">
        <v>3</v>
      </c>
      <c r="F125" s="10" t="s">
        <v>156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106</v>
      </c>
      <c r="D126" s="10">
        <v>101</v>
      </c>
      <c r="E126" s="10">
        <v>2</v>
      </c>
      <c r="F126" s="10">
        <v>3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83</v>
      </c>
      <c r="D127" s="10">
        <v>75</v>
      </c>
      <c r="E127" s="10">
        <v>8</v>
      </c>
      <c r="F127" s="10" t="s">
        <v>156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540</v>
      </c>
      <c r="D128" s="10">
        <v>508</v>
      </c>
      <c r="E128" s="10">
        <v>31</v>
      </c>
      <c r="F128" s="10">
        <v>1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108</v>
      </c>
      <c r="D129" s="10">
        <v>105</v>
      </c>
      <c r="E129" s="10">
        <v>3</v>
      </c>
      <c r="F129" s="10" t="s">
        <v>156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116</v>
      </c>
      <c r="D130" s="10">
        <v>114</v>
      </c>
      <c r="E130" s="10">
        <v>1</v>
      </c>
      <c r="F130" s="10">
        <v>1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126</v>
      </c>
      <c r="D131" s="10">
        <v>116</v>
      </c>
      <c r="E131" s="10">
        <v>10</v>
      </c>
      <c r="F131" s="10" t="s">
        <v>156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104</v>
      </c>
      <c r="D132" s="10">
        <v>93</v>
      </c>
      <c r="E132" s="10">
        <v>11</v>
      </c>
      <c r="F132" s="10" t="s">
        <v>156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86</v>
      </c>
      <c r="D133" s="10">
        <v>80</v>
      </c>
      <c r="E133" s="10">
        <v>6</v>
      </c>
      <c r="F133" s="10" t="s">
        <v>156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536</v>
      </c>
      <c r="D134" s="10">
        <v>410</v>
      </c>
      <c r="E134" s="10">
        <v>124</v>
      </c>
      <c r="F134" s="10">
        <v>2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86</v>
      </c>
      <c r="D135" s="10">
        <v>79</v>
      </c>
      <c r="E135" s="10">
        <v>7</v>
      </c>
      <c r="F135" s="10" t="s">
        <v>156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98</v>
      </c>
      <c r="D136" s="10">
        <v>86</v>
      </c>
      <c r="E136" s="10">
        <v>12</v>
      </c>
      <c r="F136" s="10" t="s">
        <v>156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106</v>
      </c>
      <c r="D137" s="10">
        <v>90</v>
      </c>
      <c r="E137" s="10">
        <v>15</v>
      </c>
      <c r="F137" s="10">
        <v>1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118</v>
      </c>
      <c r="D138" s="10">
        <v>83</v>
      </c>
      <c r="E138" s="10">
        <v>35</v>
      </c>
      <c r="F138" s="10" t="s">
        <v>156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128</v>
      </c>
      <c r="D139" s="10">
        <v>72</v>
      </c>
      <c r="E139" s="10">
        <v>55</v>
      </c>
      <c r="F139" s="10">
        <v>1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550</v>
      </c>
      <c r="D140" s="10">
        <v>203</v>
      </c>
      <c r="E140" s="10">
        <v>338</v>
      </c>
      <c r="F140" s="10">
        <v>9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102</v>
      </c>
      <c r="D141" s="10">
        <v>49</v>
      </c>
      <c r="E141" s="10">
        <v>51</v>
      </c>
      <c r="F141" s="10">
        <v>2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100</v>
      </c>
      <c r="D142" s="10">
        <v>35</v>
      </c>
      <c r="E142" s="10">
        <v>65</v>
      </c>
      <c r="F142" s="10" t="s">
        <v>156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116</v>
      </c>
      <c r="D143" s="10">
        <v>51</v>
      </c>
      <c r="E143" s="10">
        <v>64</v>
      </c>
      <c r="F143" s="10">
        <v>1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110</v>
      </c>
      <c r="D144" s="10">
        <v>34</v>
      </c>
      <c r="E144" s="10">
        <v>73</v>
      </c>
      <c r="F144" s="10">
        <v>3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122</v>
      </c>
      <c r="D145" s="10">
        <v>34</v>
      </c>
      <c r="E145" s="10">
        <v>85</v>
      </c>
      <c r="F145" s="10">
        <v>3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524</v>
      </c>
      <c r="D146" s="10">
        <v>113</v>
      </c>
      <c r="E146" s="10">
        <v>405</v>
      </c>
      <c r="F146" s="10">
        <v>6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119</v>
      </c>
      <c r="D147" s="10">
        <v>35</v>
      </c>
      <c r="E147" s="10">
        <v>84</v>
      </c>
      <c r="F147" s="10" t="s">
        <v>156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103</v>
      </c>
      <c r="D148" s="10">
        <v>23</v>
      </c>
      <c r="E148" s="10">
        <v>79</v>
      </c>
      <c r="F148" s="10">
        <v>1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90</v>
      </c>
      <c r="D149" s="10">
        <v>13</v>
      </c>
      <c r="E149" s="10">
        <v>76</v>
      </c>
      <c r="F149" s="10">
        <v>1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97</v>
      </c>
      <c r="D150" s="10">
        <v>15</v>
      </c>
      <c r="E150" s="10">
        <v>80</v>
      </c>
      <c r="F150" s="10">
        <v>2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115</v>
      </c>
      <c r="D151" s="10">
        <v>27</v>
      </c>
      <c r="E151" s="10">
        <v>86</v>
      </c>
      <c r="F151" s="10">
        <v>2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549</v>
      </c>
      <c r="D152" s="10">
        <v>69</v>
      </c>
      <c r="E152" s="10">
        <v>468</v>
      </c>
      <c r="F152" s="10">
        <v>12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139</v>
      </c>
      <c r="D153" s="10">
        <v>18</v>
      </c>
      <c r="E153" s="10">
        <v>120</v>
      </c>
      <c r="F153" s="10">
        <v>1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117</v>
      </c>
      <c r="D154" s="10">
        <v>17</v>
      </c>
      <c r="E154" s="10">
        <v>96</v>
      </c>
      <c r="F154" s="10">
        <v>4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95</v>
      </c>
      <c r="D155" s="10">
        <v>11</v>
      </c>
      <c r="E155" s="10">
        <v>82</v>
      </c>
      <c r="F155" s="10">
        <v>2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95</v>
      </c>
      <c r="D156" s="10">
        <v>12</v>
      </c>
      <c r="E156" s="10">
        <v>82</v>
      </c>
      <c r="F156" s="10">
        <v>1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103</v>
      </c>
      <c r="D157" s="10">
        <v>11</v>
      </c>
      <c r="E157" s="10">
        <v>88</v>
      </c>
      <c r="F157" s="10">
        <v>4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477</v>
      </c>
      <c r="D158" s="10">
        <v>37</v>
      </c>
      <c r="E158" s="10">
        <v>431</v>
      </c>
      <c r="F158" s="10">
        <v>9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108</v>
      </c>
      <c r="D159" s="10">
        <v>9</v>
      </c>
      <c r="E159" s="10">
        <v>97</v>
      </c>
      <c r="F159" s="10">
        <v>2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90</v>
      </c>
      <c r="D160" s="10">
        <v>10</v>
      </c>
      <c r="E160" s="10">
        <v>79</v>
      </c>
      <c r="F160" s="10">
        <v>1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89</v>
      </c>
      <c r="D161" s="10">
        <v>4</v>
      </c>
      <c r="E161" s="10">
        <v>84</v>
      </c>
      <c r="F161" s="10">
        <v>1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99</v>
      </c>
      <c r="D162" s="10">
        <v>8</v>
      </c>
      <c r="E162" s="10">
        <v>88</v>
      </c>
      <c r="F162" s="10">
        <v>3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91</v>
      </c>
      <c r="D163" s="10">
        <v>6</v>
      </c>
      <c r="E163" s="10">
        <v>83</v>
      </c>
      <c r="F163" s="10">
        <v>2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466</v>
      </c>
      <c r="D164" s="10">
        <v>23</v>
      </c>
      <c r="E164" s="10">
        <v>434</v>
      </c>
      <c r="F164" s="10">
        <v>9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86</v>
      </c>
      <c r="D165" s="10">
        <v>3</v>
      </c>
      <c r="E165" s="10">
        <v>81</v>
      </c>
      <c r="F165" s="10">
        <v>2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109</v>
      </c>
      <c r="D166" s="10">
        <v>3</v>
      </c>
      <c r="E166" s="10">
        <v>104</v>
      </c>
      <c r="F166" s="10">
        <v>2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93</v>
      </c>
      <c r="D167" s="10">
        <v>2</v>
      </c>
      <c r="E167" s="10">
        <v>89</v>
      </c>
      <c r="F167" s="10">
        <v>2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89</v>
      </c>
      <c r="D168" s="10">
        <v>10</v>
      </c>
      <c r="E168" s="10">
        <v>77</v>
      </c>
      <c r="F168" s="10">
        <v>2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89</v>
      </c>
      <c r="D169" s="10">
        <v>5</v>
      </c>
      <c r="E169" s="10">
        <v>83</v>
      </c>
      <c r="F169" s="10">
        <v>1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360</v>
      </c>
      <c r="D170" s="10">
        <v>32</v>
      </c>
      <c r="E170" s="10">
        <v>318</v>
      </c>
      <c r="F170" s="10">
        <v>10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74</v>
      </c>
      <c r="D171" s="10">
        <v>6</v>
      </c>
      <c r="E171" s="10">
        <v>67</v>
      </c>
      <c r="F171" s="10">
        <v>1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72</v>
      </c>
      <c r="D172" s="10">
        <v>10</v>
      </c>
      <c r="E172" s="10">
        <v>60</v>
      </c>
      <c r="F172" s="10">
        <v>2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71</v>
      </c>
      <c r="D173" s="10">
        <v>5</v>
      </c>
      <c r="E173" s="10">
        <v>64</v>
      </c>
      <c r="F173" s="10">
        <v>2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73</v>
      </c>
      <c r="D174" s="10">
        <v>5</v>
      </c>
      <c r="E174" s="10">
        <v>64</v>
      </c>
      <c r="F174" s="10">
        <v>4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70</v>
      </c>
      <c r="D175" s="10">
        <v>6</v>
      </c>
      <c r="E175" s="10">
        <v>63</v>
      </c>
      <c r="F175" s="10">
        <v>1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389</v>
      </c>
      <c r="D176" s="10">
        <v>13</v>
      </c>
      <c r="E176" s="10">
        <v>361</v>
      </c>
      <c r="F176" s="10">
        <v>15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70</v>
      </c>
      <c r="D177" s="10">
        <v>3</v>
      </c>
      <c r="E177" s="10">
        <v>65</v>
      </c>
      <c r="F177" s="10">
        <v>2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87</v>
      </c>
      <c r="D178" s="10" t="s">
        <v>156</v>
      </c>
      <c r="E178" s="10">
        <v>85</v>
      </c>
      <c r="F178" s="10">
        <v>2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84</v>
      </c>
      <c r="D179" s="10">
        <v>3</v>
      </c>
      <c r="E179" s="10">
        <v>77</v>
      </c>
      <c r="F179" s="10">
        <v>4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78</v>
      </c>
      <c r="D180" s="10">
        <v>3</v>
      </c>
      <c r="E180" s="10">
        <v>72</v>
      </c>
      <c r="F180" s="10">
        <v>3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70</v>
      </c>
      <c r="D181" s="10">
        <v>4</v>
      </c>
      <c r="E181" s="10">
        <v>62</v>
      </c>
      <c r="F181" s="10">
        <v>4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366</v>
      </c>
      <c r="D182" s="10">
        <v>12</v>
      </c>
      <c r="E182" s="10">
        <v>341</v>
      </c>
      <c r="F182" s="10">
        <v>13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83</v>
      </c>
      <c r="D183" s="10">
        <v>1</v>
      </c>
      <c r="E183" s="10">
        <v>78</v>
      </c>
      <c r="F183" s="10">
        <v>4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68</v>
      </c>
      <c r="D184" s="10">
        <v>3</v>
      </c>
      <c r="E184" s="10">
        <v>64</v>
      </c>
      <c r="F184" s="10">
        <v>1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71</v>
      </c>
      <c r="D185" s="10">
        <v>1</v>
      </c>
      <c r="E185" s="10">
        <v>66</v>
      </c>
      <c r="F185" s="10">
        <v>4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71</v>
      </c>
      <c r="D186" s="10">
        <v>6</v>
      </c>
      <c r="E186" s="10">
        <v>63</v>
      </c>
      <c r="F186" s="10">
        <v>2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73</v>
      </c>
      <c r="D187" s="10">
        <v>1</v>
      </c>
      <c r="E187" s="10">
        <v>70</v>
      </c>
      <c r="F187" s="10">
        <v>2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315</v>
      </c>
      <c r="D188" s="10">
        <v>11</v>
      </c>
      <c r="E188" s="10">
        <v>289</v>
      </c>
      <c r="F188" s="10">
        <v>15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66</v>
      </c>
      <c r="D189" s="10">
        <v>1</v>
      </c>
      <c r="E189" s="10">
        <v>61</v>
      </c>
      <c r="F189" s="10">
        <v>4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70</v>
      </c>
      <c r="D190" s="10" t="s">
        <v>156</v>
      </c>
      <c r="E190" s="10">
        <v>69</v>
      </c>
      <c r="F190" s="10">
        <v>1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58</v>
      </c>
      <c r="D191" s="10">
        <v>1</v>
      </c>
      <c r="E191" s="10">
        <v>54</v>
      </c>
      <c r="F191" s="10">
        <v>3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56</v>
      </c>
      <c r="D192" s="10">
        <v>3</v>
      </c>
      <c r="E192" s="10">
        <v>47</v>
      </c>
      <c r="F192" s="10">
        <v>6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65</v>
      </c>
      <c r="D193" s="10">
        <v>6</v>
      </c>
      <c r="E193" s="10">
        <v>58</v>
      </c>
      <c r="F193" s="10">
        <v>1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295</v>
      </c>
      <c r="D194" s="10">
        <v>13</v>
      </c>
      <c r="E194" s="10">
        <v>261</v>
      </c>
      <c r="F194" s="10">
        <v>21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72</v>
      </c>
      <c r="D195" s="10">
        <v>3</v>
      </c>
      <c r="E195" s="10">
        <v>66</v>
      </c>
      <c r="F195" s="10">
        <v>3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58</v>
      </c>
      <c r="D196" s="10">
        <v>4</v>
      </c>
      <c r="E196" s="10">
        <v>50</v>
      </c>
      <c r="F196" s="10">
        <v>4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62</v>
      </c>
      <c r="D197" s="10" t="s">
        <v>156</v>
      </c>
      <c r="E197" s="10">
        <v>56</v>
      </c>
      <c r="F197" s="10">
        <v>6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53</v>
      </c>
      <c r="D198" s="10">
        <v>1</v>
      </c>
      <c r="E198" s="10">
        <v>48</v>
      </c>
      <c r="F198" s="10">
        <v>4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50</v>
      </c>
      <c r="D199" s="10">
        <v>5</v>
      </c>
      <c r="E199" s="10">
        <v>41</v>
      </c>
      <c r="F199" s="10">
        <v>4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244</v>
      </c>
      <c r="D200" s="10">
        <v>7</v>
      </c>
      <c r="E200" s="10">
        <v>212</v>
      </c>
      <c r="F200" s="10">
        <v>25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57</v>
      </c>
      <c r="D201" s="10">
        <v>1</v>
      </c>
      <c r="E201" s="10">
        <v>53</v>
      </c>
      <c r="F201" s="10">
        <v>3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50</v>
      </c>
      <c r="D202" s="10">
        <v>1</v>
      </c>
      <c r="E202" s="10">
        <v>44</v>
      </c>
      <c r="F202" s="10">
        <v>5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49</v>
      </c>
      <c r="D203" s="10" t="s">
        <v>156</v>
      </c>
      <c r="E203" s="10">
        <v>44</v>
      </c>
      <c r="F203" s="10">
        <v>5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38</v>
      </c>
      <c r="D204" s="10">
        <v>2</v>
      </c>
      <c r="E204" s="10">
        <v>34</v>
      </c>
      <c r="F204" s="10">
        <v>2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50</v>
      </c>
      <c r="D205" s="10">
        <v>3</v>
      </c>
      <c r="E205" s="10">
        <v>37</v>
      </c>
      <c r="F205" s="10">
        <v>10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235</v>
      </c>
      <c r="D206" s="10">
        <v>5</v>
      </c>
      <c r="E206" s="10">
        <v>213</v>
      </c>
      <c r="F206" s="10">
        <v>17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46</v>
      </c>
      <c r="D207" s="10">
        <v>1</v>
      </c>
      <c r="E207" s="10">
        <v>43</v>
      </c>
      <c r="F207" s="10">
        <v>2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47</v>
      </c>
      <c r="D208" s="10" t="s">
        <v>156</v>
      </c>
      <c r="E208" s="10">
        <v>46</v>
      </c>
      <c r="F208" s="10">
        <v>1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43</v>
      </c>
      <c r="D209" s="10" t="s">
        <v>156</v>
      </c>
      <c r="E209" s="10">
        <v>41</v>
      </c>
      <c r="F209" s="10">
        <v>2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53</v>
      </c>
      <c r="D210" s="10">
        <v>2</v>
      </c>
      <c r="E210" s="10">
        <v>47</v>
      </c>
      <c r="F210" s="10">
        <v>4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46</v>
      </c>
      <c r="D211" s="10">
        <v>2</v>
      </c>
      <c r="E211" s="10">
        <v>36</v>
      </c>
      <c r="F211" s="10">
        <v>8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153</v>
      </c>
      <c r="D212" s="10">
        <v>4</v>
      </c>
      <c r="E212" s="10">
        <v>130</v>
      </c>
      <c r="F212" s="10">
        <v>19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41</v>
      </c>
      <c r="D213" s="10">
        <v>2</v>
      </c>
      <c r="E213" s="10">
        <v>33</v>
      </c>
      <c r="F213" s="10">
        <v>6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28</v>
      </c>
      <c r="D214" s="10" t="s">
        <v>156</v>
      </c>
      <c r="E214" s="10">
        <v>28</v>
      </c>
      <c r="F214" s="10" t="s">
        <v>156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35</v>
      </c>
      <c r="D215" s="10" t="s">
        <v>156</v>
      </c>
      <c r="E215" s="10">
        <v>28</v>
      </c>
      <c r="F215" s="10">
        <v>7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26</v>
      </c>
      <c r="D216" s="10" t="s">
        <v>156</v>
      </c>
      <c r="E216" s="10">
        <v>23</v>
      </c>
      <c r="F216" s="10">
        <v>3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23</v>
      </c>
      <c r="D217" s="10">
        <v>2</v>
      </c>
      <c r="E217" s="10">
        <v>18</v>
      </c>
      <c r="F217" s="10">
        <v>3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65</v>
      </c>
      <c r="D218" s="10">
        <v>2</v>
      </c>
      <c r="E218" s="10">
        <v>53</v>
      </c>
      <c r="F218" s="10">
        <v>10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16</v>
      </c>
      <c r="D219" s="10">
        <v>1</v>
      </c>
      <c r="E219" s="10">
        <v>13</v>
      </c>
      <c r="F219" s="10">
        <v>2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15</v>
      </c>
      <c r="D220" s="10" t="s">
        <v>156</v>
      </c>
      <c r="E220" s="10">
        <v>12</v>
      </c>
      <c r="F220" s="10">
        <v>3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15</v>
      </c>
      <c r="D221" s="10" t="s">
        <v>156</v>
      </c>
      <c r="E221" s="10">
        <v>12</v>
      </c>
      <c r="F221" s="10">
        <v>3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9</v>
      </c>
      <c r="D222" s="10">
        <v>1</v>
      </c>
      <c r="E222" s="10">
        <v>7</v>
      </c>
      <c r="F222" s="10">
        <v>1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10</v>
      </c>
      <c r="D223" s="10" t="s">
        <v>156</v>
      </c>
      <c r="E223" s="10">
        <v>9</v>
      </c>
      <c r="F223" s="10">
        <v>1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57</v>
      </c>
      <c r="D224" s="10">
        <v>2</v>
      </c>
      <c r="E224" s="10">
        <v>42</v>
      </c>
      <c r="F224" s="10">
        <v>13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7019</v>
      </c>
      <c r="D225" s="3">
        <v>1937</v>
      </c>
      <c r="E225" s="3">
        <v>4609</v>
      </c>
      <c r="F225" s="3">
        <v>473</v>
      </c>
    </row>
    <row r="226" spans="1:11" ht="12" customHeight="1" x14ac:dyDescent="0.2">
      <c r="A226" s="38" t="s">
        <v>145</v>
      </c>
      <c r="B226" s="1" t="s">
        <v>8</v>
      </c>
      <c r="C226" s="10">
        <v>479</v>
      </c>
      <c r="D226" s="10">
        <v>238</v>
      </c>
      <c r="E226" s="10">
        <v>30</v>
      </c>
      <c r="F226" s="10">
        <v>211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78</v>
      </c>
      <c r="D227" s="10">
        <v>5</v>
      </c>
      <c r="E227" s="10">
        <v>4</v>
      </c>
      <c r="F227" s="10">
        <v>69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87</v>
      </c>
      <c r="D228" s="10">
        <v>10</v>
      </c>
      <c r="E228" s="10">
        <v>8</v>
      </c>
      <c r="F228" s="10">
        <v>69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90</v>
      </c>
      <c r="D229" s="10">
        <v>26</v>
      </c>
      <c r="E229" s="10">
        <v>6</v>
      </c>
      <c r="F229" s="10">
        <v>58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105</v>
      </c>
      <c r="D230" s="10">
        <v>85</v>
      </c>
      <c r="E230" s="10">
        <v>7</v>
      </c>
      <c r="F230" s="10">
        <v>13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119</v>
      </c>
      <c r="D231" s="10">
        <v>112</v>
      </c>
      <c r="E231" s="10">
        <v>5</v>
      </c>
      <c r="F231" s="10">
        <v>2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500</v>
      </c>
      <c r="D232" s="10">
        <v>486</v>
      </c>
      <c r="E232" s="10">
        <v>8</v>
      </c>
      <c r="F232" s="10">
        <v>6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101</v>
      </c>
      <c r="D233" s="10">
        <v>99</v>
      </c>
      <c r="E233" s="10">
        <v>1</v>
      </c>
      <c r="F233" s="10">
        <v>1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93</v>
      </c>
      <c r="D234" s="10">
        <v>91</v>
      </c>
      <c r="E234" s="10">
        <v>2</v>
      </c>
      <c r="F234" s="10" t="s">
        <v>156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109</v>
      </c>
      <c r="D235" s="10">
        <v>104</v>
      </c>
      <c r="E235" s="10">
        <v>3</v>
      </c>
      <c r="F235" s="10">
        <v>2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98</v>
      </c>
      <c r="D236" s="10">
        <v>95</v>
      </c>
      <c r="E236" s="10">
        <v>1</v>
      </c>
      <c r="F236" s="10">
        <v>2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99</v>
      </c>
      <c r="D237" s="10">
        <v>97</v>
      </c>
      <c r="E237" s="10">
        <v>1</v>
      </c>
      <c r="F237" s="10">
        <v>1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558</v>
      </c>
      <c r="D238" s="10">
        <v>523</v>
      </c>
      <c r="E238" s="10">
        <v>32</v>
      </c>
      <c r="F238" s="10">
        <v>3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100</v>
      </c>
      <c r="D239" s="10">
        <v>95</v>
      </c>
      <c r="E239" s="10">
        <v>4</v>
      </c>
      <c r="F239" s="10">
        <v>1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112</v>
      </c>
      <c r="D240" s="10">
        <v>107</v>
      </c>
      <c r="E240" s="10">
        <v>5</v>
      </c>
      <c r="F240" s="10" t="s">
        <v>156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119</v>
      </c>
      <c r="D241" s="10">
        <v>110</v>
      </c>
      <c r="E241" s="10">
        <v>8</v>
      </c>
      <c r="F241" s="10">
        <v>1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121</v>
      </c>
      <c r="D242" s="10">
        <v>111</v>
      </c>
      <c r="E242" s="10">
        <v>10</v>
      </c>
      <c r="F242" s="10" t="s">
        <v>156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106</v>
      </c>
      <c r="D243" s="10">
        <v>100</v>
      </c>
      <c r="E243" s="10">
        <v>5</v>
      </c>
      <c r="F243" s="10">
        <v>1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559</v>
      </c>
      <c r="D244" s="10">
        <v>390</v>
      </c>
      <c r="E244" s="10">
        <v>163</v>
      </c>
      <c r="F244" s="10">
        <v>6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111</v>
      </c>
      <c r="D245" s="10">
        <v>99</v>
      </c>
      <c r="E245" s="10">
        <v>11</v>
      </c>
      <c r="F245" s="10">
        <v>1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96</v>
      </c>
      <c r="D246" s="10">
        <v>79</v>
      </c>
      <c r="E246" s="10">
        <v>17</v>
      </c>
      <c r="F246" s="10" t="s">
        <v>156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123</v>
      </c>
      <c r="D247" s="10">
        <v>97</v>
      </c>
      <c r="E247" s="10">
        <v>23</v>
      </c>
      <c r="F247" s="10">
        <v>3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107</v>
      </c>
      <c r="D248" s="10">
        <v>65</v>
      </c>
      <c r="E248" s="10">
        <v>41</v>
      </c>
      <c r="F248" s="10">
        <v>1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122</v>
      </c>
      <c r="D249" s="10">
        <v>50</v>
      </c>
      <c r="E249" s="10">
        <v>71</v>
      </c>
      <c r="F249" s="10">
        <v>1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528</v>
      </c>
      <c r="D250" s="10">
        <v>106</v>
      </c>
      <c r="E250" s="10">
        <v>412</v>
      </c>
      <c r="F250" s="10">
        <v>10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87</v>
      </c>
      <c r="D251" s="10">
        <v>26</v>
      </c>
      <c r="E251" s="10">
        <v>59</v>
      </c>
      <c r="F251" s="10">
        <v>2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100</v>
      </c>
      <c r="D252" s="10">
        <v>23</v>
      </c>
      <c r="E252" s="10">
        <v>77</v>
      </c>
      <c r="F252" s="10" t="s">
        <v>156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121</v>
      </c>
      <c r="D253" s="10">
        <v>23</v>
      </c>
      <c r="E253" s="10">
        <v>94</v>
      </c>
      <c r="F253" s="10">
        <v>4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108</v>
      </c>
      <c r="D254" s="10">
        <v>15</v>
      </c>
      <c r="E254" s="10">
        <v>90</v>
      </c>
      <c r="F254" s="10">
        <v>3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112</v>
      </c>
      <c r="D255" s="10">
        <v>19</v>
      </c>
      <c r="E255" s="10">
        <v>92</v>
      </c>
      <c r="F255" s="10">
        <v>1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545</v>
      </c>
      <c r="D256" s="10">
        <v>51</v>
      </c>
      <c r="E256" s="10">
        <v>483</v>
      </c>
      <c r="F256" s="10">
        <v>11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116</v>
      </c>
      <c r="D257" s="10">
        <v>9</v>
      </c>
      <c r="E257" s="10">
        <v>103</v>
      </c>
      <c r="F257" s="10">
        <v>4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114</v>
      </c>
      <c r="D258" s="10">
        <v>11</v>
      </c>
      <c r="E258" s="10">
        <v>102</v>
      </c>
      <c r="F258" s="10">
        <v>1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107</v>
      </c>
      <c r="D259" s="10">
        <v>12</v>
      </c>
      <c r="E259" s="10">
        <v>95</v>
      </c>
      <c r="F259" s="10" t="s">
        <v>156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109</v>
      </c>
      <c r="D260" s="10">
        <v>10</v>
      </c>
      <c r="E260" s="10">
        <v>96</v>
      </c>
      <c r="F260" s="10">
        <v>3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99</v>
      </c>
      <c r="D261" s="10">
        <v>9</v>
      </c>
      <c r="E261" s="10">
        <v>87</v>
      </c>
      <c r="F261" s="10">
        <v>3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448</v>
      </c>
      <c r="D262" s="10">
        <v>33</v>
      </c>
      <c r="E262" s="10">
        <v>407</v>
      </c>
      <c r="F262" s="10">
        <v>8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94</v>
      </c>
      <c r="D263" s="10">
        <v>11</v>
      </c>
      <c r="E263" s="10">
        <v>81</v>
      </c>
      <c r="F263" s="10">
        <v>2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87</v>
      </c>
      <c r="D264" s="10">
        <v>7</v>
      </c>
      <c r="E264" s="10">
        <v>78</v>
      </c>
      <c r="F264" s="10">
        <v>2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92</v>
      </c>
      <c r="D265" s="10">
        <v>5</v>
      </c>
      <c r="E265" s="10">
        <v>85</v>
      </c>
      <c r="F265" s="10">
        <v>2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84</v>
      </c>
      <c r="D266" s="10">
        <v>3</v>
      </c>
      <c r="E266" s="10">
        <v>80</v>
      </c>
      <c r="F266" s="10">
        <v>1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91</v>
      </c>
      <c r="D267" s="10">
        <v>7</v>
      </c>
      <c r="E267" s="10">
        <v>83</v>
      </c>
      <c r="F267" s="10">
        <v>1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416</v>
      </c>
      <c r="D268" s="10">
        <v>23</v>
      </c>
      <c r="E268" s="10">
        <v>384</v>
      </c>
      <c r="F268" s="10">
        <v>9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91</v>
      </c>
      <c r="D269" s="10">
        <v>7</v>
      </c>
      <c r="E269" s="10">
        <v>82</v>
      </c>
      <c r="F269" s="10">
        <v>2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74</v>
      </c>
      <c r="D270" s="10">
        <v>5</v>
      </c>
      <c r="E270" s="10">
        <v>68</v>
      </c>
      <c r="F270" s="10">
        <v>1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97</v>
      </c>
      <c r="D271" s="10">
        <v>6</v>
      </c>
      <c r="E271" s="10">
        <v>89</v>
      </c>
      <c r="F271" s="10">
        <v>2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73</v>
      </c>
      <c r="D272" s="10">
        <v>2</v>
      </c>
      <c r="E272" s="10">
        <v>70</v>
      </c>
      <c r="F272" s="10">
        <v>1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81</v>
      </c>
      <c r="D273" s="10">
        <v>3</v>
      </c>
      <c r="E273" s="10">
        <v>75</v>
      </c>
      <c r="F273" s="10">
        <v>3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454</v>
      </c>
      <c r="D274" s="10">
        <v>23</v>
      </c>
      <c r="E274" s="10">
        <v>410</v>
      </c>
      <c r="F274" s="10">
        <v>21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72</v>
      </c>
      <c r="D275" s="10">
        <v>5</v>
      </c>
      <c r="E275" s="10">
        <v>65</v>
      </c>
      <c r="F275" s="10">
        <v>2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94</v>
      </c>
      <c r="D276" s="10">
        <v>1</v>
      </c>
      <c r="E276" s="10">
        <v>86</v>
      </c>
      <c r="F276" s="10">
        <v>7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91</v>
      </c>
      <c r="D277" s="10">
        <v>3</v>
      </c>
      <c r="E277" s="10">
        <v>83</v>
      </c>
      <c r="F277" s="10">
        <v>5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107</v>
      </c>
      <c r="D278" s="10">
        <v>8</v>
      </c>
      <c r="E278" s="10">
        <v>96</v>
      </c>
      <c r="F278" s="10">
        <v>3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90</v>
      </c>
      <c r="D279" s="10">
        <v>6</v>
      </c>
      <c r="E279" s="10">
        <v>80</v>
      </c>
      <c r="F279" s="10">
        <v>4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367</v>
      </c>
      <c r="D280" s="10">
        <v>19</v>
      </c>
      <c r="E280" s="10">
        <v>334</v>
      </c>
      <c r="F280" s="10">
        <v>14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78</v>
      </c>
      <c r="D281" s="10">
        <v>6</v>
      </c>
      <c r="E281" s="10">
        <v>71</v>
      </c>
      <c r="F281" s="10">
        <v>1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57</v>
      </c>
      <c r="D282" s="10">
        <v>5</v>
      </c>
      <c r="E282" s="10">
        <v>51</v>
      </c>
      <c r="F282" s="10">
        <v>1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80</v>
      </c>
      <c r="D283" s="10">
        <v>3</v>
      </c>
      <c r="E283" s="10">
        <v>73</v>
      </c>
      <c r="F283" s="10">
        <v>4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83</v>
      </c>
      <c r="D284" s="10">
        <v>4</v>
      </c>
      <c r="E284" s="10">
        <v>75</v>
      </c>
      <c r="F284" s="10">
        <v>4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69</v>
      </c>
      <c r="D285" s="10">
        <v>1</v>
      </c>
      <c r="E285" s="10">
        <v>64</v>
      </c>
      <c r="F285" s="10">
        <v>4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390</v>
      </c>
      <c r="D286" s="10">
        <v>9</v>
      </c>
      <c r="E286" s="10">
        <v>363</v>
      </c>
      <c r="F286" s="10">
        <v>18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93</v>
      </c>
      <c r="D287" s="10">
        <v>1</v>
      </c>
      <c r="E287" s="10">
        <v>87</v>
      </c>
      <c r="F287" s="10">
        <v>5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67</v>
      </c>
      <c r="D288" s="10">
        <v>3</v>
      </c>
      <c r="E288" s="10">
        <v>61</v>
      </c>
      <c r="F288" s="10">
        <v>3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79</v>
      </c>
      <c r="D289" s="10">
        <v>2</v>
      </c>
      <c r="E289" s="10">
        <v>75</v>
      </c>
      <c r="F289" s="10">
        <v>2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77</v>
      </c>
      <c r="D290" s="10">
        <v>1</v>
      </c>
      <c r="E290" s="10">
        <v>68</v>
      </c>
      <c r="F290" s="10">
        <v>8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74</v>
      </c>
      <c r="D291" s="10">
        <v>2</v>
      </c>
      <c r="E291" s="10">
        <v>72</v>
      </c>
      <c r="F291" s="10" t="s">
        <v>156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378</v>
      </c>
      <c r="D292" s="10">
        <v>8</v>
      </c>
      <c r="E292" s="10">
        <v>352</v>
      </c>
      <c r="F292" s="10">
        <v>18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69</v>
      </c>
      <c r="D293" s="10" t="s">
        <v>156</v>
      </c>
      <c r="E293" s="10">
        <v>64</v>
      </c>
      <c r="F293" s="10">
        <v>5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74</v>
      </c>
      <c r="D294" s="10">
        <v>3</v>
      </c>
      <c r="E294" s="10">
        <v>69</v>
      </c>
      <c r="F294" s="10">
        <v>2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72</v>
      </c>
      <c r="D295" s="10">
        <v>3</v>
      </c>
      <c r="E295" s="10">
        <v>63</v>
      </c>
      <c r="F295" s="10">
        <v>6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80</v>
      </c>
      <c r="D296" s="10">
        <v>2</v>
      </c>
      <c r="E296" s="10">
        <v>77</v>
      </c>
      <c r="F296" s="10">
        <v>1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83</v>
      </c>
      <c r="D297" s="10" t="s">
        <v>156</v>
      </c>
      <c r="E297" s="10">
        <v>79</v>
      </c>
      <c r="F297" s="10">
        <v>4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400</v>
      </c>
      <c r="D298" s="10">
        <v>2</v>
      </c>
      <c r="E298" s="10">
        <v>372</v>
      </c>
      <c r="F298" s="10">
        <v>26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68</v>
      </c>
      <c r="D299" s="10" t="s">
        <v>156</v>
      </c>
      <c r="E299" s="10">
        <v>67</v>
      </c>
      <c r="F299" s="10">
        <v>1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106</v>
      </c>
      <c r="D300" s="10" t="s">
        <v>156</v>
      </c>
      <c r="E300" s="10">
        <v>100</v>
      </c>
      <c r="F300" s="10">
        <v>6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78</v>
      </c>
      <c r="D301" s="10">
        <v>1</v>
      </c>
      <c r="E301" s="10">
        <v>73</v>
      </c>
      <c r="F301" s="10">
        <v>4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66</v>
      </c>
      <c r="D302" s="10" t="s">
        <v>156</v>
      </c>
      <c r="E302" s="10">
        <v>58</v>
      </c>
      <c r="F302" s="10">
        <v>8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82</v>
      </c>
      <c r="D303" s="10">
        <v>1</v>
      </c>
      <c r="E303" s="10">
        <v>74</v>
      </c>
      <c r="F303" s="10">
        <v>7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330</v>
      </c>
      <c r="D304" s="10">
        <v>6</v>
      </c>
      <c r="E304" s="10">
        <v>291</v>
      </c>
      <c r="F304" s="10">
        <v>33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60</v>
      </c>
      <c r="D305" s="10" t="s">
        <v>156</v>
      </c>
      <c r="E305" s="10">
        <v>56</v>
      </c>
      <c r="F305" s="10">
        <v>4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70</v>
      </c>
      <c r="D306" s="10">
        <v>4</v>
      </c>
      <c r="E306" s="10">
        <v>59</v>
      </c>
      <c r="F306" s="10">
        <v>7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67</v>
      </c>
      <c r="D307" s="10">
        <v>1</v>
      </c>
      <c r="E307" s="10">
        <v>61</v>
      </c>
      <c r="F307" s="10">
        <v>5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67</v>
      </c>
      <c r="D308" s="10">
        <v>1</v>
      </c>
      <c r="E308" s="10">
        <v>59</v>
      </c>
      <c r="F308" s="10">
        <v>7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66</v>
      </c>
      <c r="D309" s="10" t="s">
        <v>156</v>
      </c>
      <c r="E309" s="10">
        <v>56</v>
      </c>
      <c r="F309" s="10">
        <v>10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283</v>
      </c>
      <c r="D310" s="10">
        <v>7</v>
      </c>
      <c r="E310" s="10">
        <v>244</v>
      </c>
      <c r="F310" s="10">
        <v>32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61</v>
      </c>
      <c r="D311" s="10">
        <v>2</v>
      </c>
      <c r="E311" s="10">
        <v>52</v>
      </c>
      <c r="F311" s="10">
        <v>7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52</v>
      </c>
      <c r="D312" s="10">
        <v>3</v>
      </c>
      <c r="E312" s="10">
        <v>41</v>
      </c>
      <c r="F312" s="10">
        <v>8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59</v>
      </c>
      <c r="D313" s="10">
        <v>1</v>
      </c>
      <c r="E313" s="10">
        <v>53</v>
      </c>
      <c r="F313" s="10">
        <v>5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62</v>
      </c>
      <c r="D314" s="10" t="s">
        <v>156</v>
      </c>
      <c r="E314" s="10">
        <v>56</v>
      </c>
      <c r="F314" s="10">
        <v>6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49</v>
      </c>
      <c r="D315" s="10">
        <v>1</v>
      </c>
      <c r="E315" s="10">
        <v>42</v>
      </c>
      <c r="F315" s="10">
        <v>6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199</v>
      </c>
      <c r="D316" s="10">
        <v>10</v>
      </c>
      <c r="E316" s="10">
        <v>174</v>
      </c>
      <c r="F316" s="10">
        <v>15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46</v>
      </c>
      <c r="D317" s="10">
        <v>3</v>
      </c>
      <c r="E317" s="10">
        <v>38</v>
      </c>
      <c r="F317" s="10">
        <v>5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42</v>
      </c>
      <c r="D318" s="10">
        <v>1</v>
      </c>
      <c r="E318" s="10">
        <v>36</v>
      </c>
      <c r="F318" s="10">
        <v>5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45</v>
      </c>
      <c r="D319" s="10">
        <v>4</v>
      </c>
      <c r="E319" s="10">
        <v>38</v>
      </c>
      <c r="F319" s="10">
        <v>3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43</v>
      </c>
      <c r="D320" s="10">
        <v>2</v>
      </c>
      <c r="E320" s="10">
        <v>41</v>
      </c>
      <c r="F320" s="10" t="s">
        <v>156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23</v>
      </c>
      <c r="D321" s="10" t="s">
        <v>156</v>
      </c>
      <c r="E321" s="10">
        <v>21</v>
      </c>
      <c r="F321" s="10">
        <v>2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100</v>
      </c>
      <c r="D322" s="10">
        <v>1</v>
      </c>
      <c r="E322" s="10">
        <v>86</v>
      </c>
      <c r="F322" s="10">
        <v>13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25</v>
      </c>
      <c r="D323" s="10" t="s">
        <v>156</v>
      </c>
      <c r="E323" s="10">
        <v>23</v>
      </c>
      <c r="F323" s="10">
        <v>2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21</v>
      </c>
      <c r="D324" s="10" t="s">
        <v>156</v>
      </c>
      <c r="E324" s="10">
        <v>17</v>
      </c>
      <c r="F324" s="10">
        <v>4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15</v>
      </c>
      <c r="D325" s="10" t="s">
        <v>156</v>
      </c>
      <c r="E325" s="10">
        <v>15</v>
      </c>
      <c r="F325" s="10" t="s">
        <v>156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25</v>
      </c>
      <c r="D326" s="10">
        <v>1</v>
      </c>
      <c r="E326" s="10">
        <v>20</v>
      </c>
      <c r="F326" s="10">
        <v>4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14</v>
      </c>
      <c r="D327" s="10" t="s">
        <v>156</v>
      </c>
      <c r="E327" s="10">
        <v>11</v>
      </c>
      <c r="F327" s="10">
        <v>3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59</v>
      </c>
      <c r="D328" s="10">
        <v>2</v>
      </c>
      <c r="E328" s="10">
        <v>44</v>
      </c>
      <c r="F328" s="10">
        <v>13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16</v>
      </c>
      <c r="D329" s="10" t="s">
        <v>156</v>
      </c>
      <c r="E329" s="10">
        <v>14</v>
      </c>
      <c r="F329" s="10">
        <v>2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11</v>
      </c>
      <c r="D330" s="10">
        <v>1</v>
      </c>
      <c r="E330" s="10">
        <v>6</v>
      </c>
      <c r="F330" s="10">
        <v>4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7</v>
      </c>
      <c r="D331" s="10">
        <v>1</v>
      </c>
      <c r="E331" s="10">
        <v>5</v>
      </c>
      <c r="F331" s="10">
        <v>1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12</v>
      </c>
      <c r="D332" s="10" t="s">
        <v>156</v>
      </c>
      <c r="E332" s="10">
        <v>10</v>
      </c>
      <c r="F332" s="10">
        <v>2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13</v>
      </c>
      <c r="D333" s="10" t="s">
        <v>156</v>
      </c>
      <c r="E333" s="10">
        <v>9</v>
      </c>
      <c r="F333" s="10">
        <v>4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26</v>
      </c>
      <c r="D334" s="5" t="s">
        <v>156</v>
      </c>
      <c r="E334" s="5">
        <v>20</v>
      </c>
      <c r="F334" s="5">
        <v>6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F338"/>
  <sheetViews>
    <sheetView showGridLines="0" zoomScaleNormal="100" workbookViewId="0"/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4.5" customWidth="1"/>
    <col min="5" max="5" width="17.1640625" customWidth="1"/>
    <col min="6" max="6" width="12.83203125" customWidth="1"/>
  </cols>
  <sheetData>
    <row r="1" spans="1:32" ht="14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42" customHeight="1" x14ac:dyDescent="0.2">
      <c r="A2" s="32" t="s">
        <v>144</v>
      </c>
      <c r="B2" s="32"/>
      <c r="C2" s="32"/>
      <c r="D2" s="32"/>
      <c r="E2" s="32"/>
      <c r="F2" s="32"/>
      <c r="G2" s="22"/>
      <c r="H2" s="22"/>
      <c r="I2" s="22" t="s">
        <v>145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2</v>
      </c>
      <c r="B3" s="40" t="s">
        <v>145</v>
      </c>
      <c r="C3" s="40" t="s">
        <v>159</v>
      </c>
      <c r="D3" s="40" t="s">
        <v>3</v>
      </c>
      <c r="E3" s="40" t="s">
        <v>145</v>
      </c>
      <c r="F3" s="40" t="s">
        <v>145</v>
      </c>
    </row>
    <row r="4" spans="1:32" ht="38.1" customHeight="1" x14ac:dyDescent="0.2">
      <c r="A4" s="40" t="s">
        <v>145</v>
      </c>
      <c r="B4" s="40" t="s">
        <v>145</v>
      </c>
      <c r="C4" s="40" t="s">
        <v>145</v>
      </c>
      <c r="D4" s="2" t="s">
        <v>4</v>
      </c>
      <c r="E4" s="2" t="s">
        <v>5</v>
      </c>
      <c r="F4" s="2" t="s">
        <v>6</v>
      </c>
      <c r="G4" t="s">
        <v>145</v>
      </c>
      <c r="H4" t="s">
        <v>145</v>
      </c>
      <c r="I4" t="s">
        <v>145</v>
      </c>
      <c r="J4" t="s">
        <v>145</v>
      </c>
      <c r="K4" t="s">
        <v>145</v>
      </c>
    </row>
    <row r="5" spans="1:32" ht="12" customHeight="1" x14ac:dyDescent="0.2">
      <c r="A5" s="41" t="s">
        <v>7</v>
      </c>
      <c r="B5" s="9" t="s">
        <v>145</v>
      </c>
      <c r="C5" s="3">
        <v>113635</v>
      </c>
      <c r="D5" s="3">
        <v>34278</v>
      </c>
      <c r="E5" s="3">
        <v>74010</v>
      </c>
      <c r="F5" s="3">
        <v>5347</v>
      </c>
    </row>
    <row r="6" spans="1:32" ht="12" customHeight="1" x14ac:dyDescent="0.2">
      <c r="A6" s="38" t="s">
        <v>145</v>
      </c>
      <c r="B6" s="1" t="s">
        <v>8</v>
      </c>
      <c r="C6" s="10">
        <v>7130</v>
      </c>
      <c r="D6" s="10">
        <v>3577</v>
      </c>
      <c r="E6" s="10">
        <v>194</v>
      </c>
      <c r="F6" s="10">
        <v>3359</v>
      </c>
      <c r="G6" t="s">
        <v>145</v>
      </c>
      <c r="H6" t="s">
        <v>145</v>
      </c>
      <c r="J6" t="s">
        <v>145</v>
      </c>
      <c r="K6" t="s">
        <v>145</v>
      </c>
    </row>
    <row r="7" spans="1:32" ht="12" customHeight="1" x14ac:dyDescent="0.2">
      <c r="A7" s="38" t="s">
        <v>145</v>
      </c>
      <c r="B7" s="1" t="s">
        <v>9</v>
      </c>
      <c r="C7" s="10">
        <v>1234</v>
      </c>
      <c r="D7" s="10">
        <v>68</v>
      </c>
      <c r="E7" s="10">
        <v>42</v>
      </c>
      <c r="F7" s="10">
        <v>1124</v>
      </c>
      <c r="G7" t="s">
        <v>145</v>
      </c>
      <c r="H7" t="s">
        <v>145</v>
      </c>
      <c r="J7" t="s">
        <v>145</v>
      </c>
      <c r="K7" t="s">
        <v>145</v>
      </c>
    </row>
    <row r="8" spans="1:32" ht="12" customHeight="1" x14ac:dyDescent="0.2">
      <c r="A8" s="38" t="s">
        <v>145</v>
      </c>
      <c r="B8" s="1" t="s">
        <v>10</v>
      </c>
      <c r="C8" s="10">
        <v>1301</v>
      </c>
      <c r="D8" s="10">
        <v>203</v>
      </c>
      <c r="E8" s="10">
        <v>35</v>
      </c>
      <c r="F8" s="10">
        <v>1063</v>
      </c>
      <c r="G8" t="s">
        <v>145</v>
      </c>
      <c r="H8" t="s">
        <v>145</v>
      </c>
      <c r="J8" t="s">
        <v>145</v>
      </c>
      <c r="K8" t="s">
        <v>145</v>
      </c>
    </row>
    <row r="9" spans="1:32" ht="12" customHeight="1" x14ac:dyDescent="0.2">
      <c r="A9" s="38" t="s">
        <v>145</v>
      </c>
      <c r="B9" s="1" t="s">
        <v>11</v>
      </c>
      <c r="C9" s="10">
        <v>1433</v>
      </c>
      <c r="D9" s="10">
        <v>487</v>
      </c>
      <c r="E9" s="10">
        <v>60</v>
      </c>
      <c r="F9" s="10">
        <v>886</v>
      </c>
      <c r="G9" t="s">
        <v>145</v>
      </c>
      <c r="H9" t="s">
        <v>145</v>
      </c>
      <c r="J9" t="s">
        <v>145</v>
      </c>
      <c r="K9" t="s">
        <v>145</v>
      </c>
    </row>
    <row r="10" spans="1:32" ht="12" customHeight="1" x14ac:dyDescent="0.2">
      <c r="A10" s="38" t="s">
        <v>145</v>
      </c>
      <c r="B10" s="1" t="s">
        <v>12</v>
      </c>
      <c r="C10" s="10">
        <v>1573</v>
      </c>
      <c r="D10" s="10">
        <v>1265</v>
      </c>
      <c r="E10" s="10">
        <v>36</v>
      </c>
      <c r="F10" s="10">
        <v>272</v>
      </c>
      <c r="G10" t="s">
        <v>145</v>
      </c>
      <c r="H10" t="s">
        <v>145</v>
      </c>
      <c r="J10" t="s">
        <v>145</v>
      </c>
      <c r="K10" t="s">
        <v>145</v>
      </c>
    </row>
    <row r="11" spans="1:32" ht="12" customHeight="1" x14ac:dyDescent="0.2">
      <c r="A11" s="38" t="s">
        <v>145</v>
      </c>
      <c r="B11" s="1" t="s">
        <v>13</v>
      </c>
      <c r="C11" s="10">
        <v>1589</v>
      </c>
      <c r="D11" s="10">
        <v>1554</v>
      </c>
      <c r="E11" s="10">
        <v>21</v>
      </c>
      <c r="F11" s="10">
        <v>14</v>
      </c>
      <c r="G11" t="s">
        <v>145</v>
      </c>
      <c r="H11" t="s">
        <v>145</v>
      </c>
      <c r="J11" t="s">
        <v>145</v>
      </c>
      <c r="K11" t="s">
        <v>145</v>
      </c>
    </row>
    <row r="12" spans="1:32" ht="12" customHeight="1" x14ac:dyDescent="0.2">
      <c r="A12" s="38" t="s">
        <v>145</v>
      </c>
      <c r="B12" s="1" t="s">
        <v>14</v>
      </c>
      <c r="C12" s="10">
        <v>8463</v>
      </c>
      <c r="D12" s="10">
        <v>8362</v>
      </c>
      <c r="E12" s="10">
        <v>71</v>
      </c>
      <c r="F12" s="10">
        <v>30</v>
      </c>
      <c r="G12" t="s">
        <v>145</v>
      </c>
      <c r="H12" t="s">
        <v>145</v>
      </c>
      <c r="J12" t="s">
        <v>145</v>
      </c>
      <c r="K12" t="s">
        <v>145</v>
      </c>
    </row>
    <row r="13" spans="1:32" ht="12" customHeight="1" x14ac:dyDescent="0.2">
      <c r="A13" s="38" t="s">
        <v>145</v>
      </c>
      <c r="B13" s="1" t="s">
        <v>15</v>
      </c>
      <c r="C13" s="10">
        <v>1618</v>
      </c>
      <c r="D13" s="10">
        <v>1595</v>
      </c>
      <c r="E13" s="10">
        <v>13</v>
      </c>
      <c r="F13" s="10">
        <v>10</v>
      </c>
      <c r="G13" t="s">
        <v>145</v>
      </c>
      <c r="H13" t="s">
        <v>145</v>
      </c>
      <c r="J13" t="s">
        <v>145</v>
      </c>
      <c r="K13" t="s">
        <v>145</v>
      </c>
    </row>
    <row r="14" spans="1:32" ht="12" customHeight="1" x14ac:dyDescent="0.2">
      <c r="A14" s="38" t="s">
        <v>145</v>
      </c>
      <c r="B14" s="1" t="s">
        <v>16</v>
      </c>
      <c r="C14" s="10">
        <v>1743</v>
      </c>
      <c r="D14" s="10">
        <v>1726</v>
      </c>
      <c r="E14" s="10">
        <v>13</v>
      </c>
      <c r="F14" s="10">
        <v>4</v>
      </c>
      <c r="G14" t="s">
        <v>145</v>
      </c>
      <c r="H14" t="s">
        <v>145</v>
      </c>
      <c r="J14" t="s">
        <v>145</v>
      </c>
      <c r="K14" t="s">
        <v>145</v>
      </c>
    </row>
    <row r="15" spans="1:32" ht="12" customHeight="1" x14ac:dyDescent="0.2">
      <c r="A15" s="38" t="s">
        <v>145</v>
      </c>
      <c r="B15" s="1" t="s">
        <v>17</v>
      </c>
      <c r="C15" s="10">
        <v>1799</v>
      </c>
      <c r="D15" s="10">
        <v>1776</v>
      </c>
      <c r="E15" s="10">
        <v>17</v>
      </c>
      <c r="F15" s="10">
        <v>6</v>
      </c>
      <c r="G15" t="s">
        <v>145</v>
      </c>
      <c r="H15" t="s">
        <v>145</v>
      </c>
      <c r="J15" t="s">
        <v>145</v>
      </c>
      <c r="K15" t="s">
        <v>145</v>
      </c>
    </row>
    <row r="16" spans="1:32" ht="12" customHeight="1" x14ac:dyDescent="0.2">
      <c r="A16" s="38" t="s">
        <v>145</v>
      </c>
      <c r="B16" s="1" t="s">
        <v>18</v>
      </c>
      <c r="C16" s="10">
        <v>1686</v>
      </c>
      <c r="D16" s="10">
        <v>1665</v>
      </c>
      <c r="E16" s="10">
        <v>15</v>
      </c>
      <c r="F16" s="10">
        <v>6</v>
      </c>
      <c r="G16" t="s">
        <v>145</v>
      </c>
      <c r="H16" t="s">
        <v>145</v>
      </c>
      <c r="J16" t="s">
        <v>145</v>
      </c>
      <c r="K16" t="s">
        <v>145</v>
      </c>
    </row>
    <row r="17" spans="1:11" ht="12" customHeight="1" x14ac:dyDescent="0.2">
      <c r="A17" s="38" t="s">
        <v>145</v>
      </c>
      <c r="B17" s="1" t="s">
        <v>19</v>
      </c>
      <c r="C17" s="10">
        <v>1617</v>
      </c>
      <c r="D17" s="10">
        <v>1600</v>
      </c>
      <c r="E17" s="10">
        <v>13</v>
      </c>
      <c r="F17" s="10">
        <v>4</v>
      </c>
      <c r="G17" t="s">
        <v>145</v>
      </c>
      <c r="H17" t="s">
        <v>145</v>
      </c>
      <c r="J17" t="s">
        <v>145</v>
      </c>
      <c r="K17" t="s">
        <v>145</v>
      </c>
    </row>
    <row r="18" spans="1:11" ht="12" customHeight="1" x14ac:dyDescent="0.2">
      <c r="A18" s="38" t="s">
        <v>145</v>
      </c>
      <c r="B18" s="1" t="s">
        <v>20</v>
      </c>
      <c r="C18" s="10">
        <v>8608</v>
      </c>
      <c r="D18" s="10">
        <v>8449</v>
      </c>
      <c r="E18" s="10">
        <v>147</v>
      </c>
      <c r="F18" s="10">
        <v>12</v>
      </c>
      <c r="G18" t="s">
        <v>145</v>
      </c>
      <c r="H18" t="s">
        <v>145</v>
      </c>
      <c r="J18" t="s">
        <v>145</v>
      </c>
      <c r="K18" t="s">
        <v>145</v>
      </c>
    </row>
    <row r="19" spans="1:11" ht="12" customHeight="1" x14ac:dyDescent="0.2">
      <c r="A19" s="38" t="s">
        <v>145</v>
      </c>
      <c r="B19" s="1" t="s">
        <v>21</v>
      </c>
      <c r="C19" s="10">
        <v>1678</v>
      </c>
      <c r="D19" s="10">
        <v>1656</v>
      </c>
      <c r="E19" s="10">
        <v>20</v>
      </c>
      <c r="F19" s="10">
        <v>2</v>
      </c>
      <c r="G19" t="s">
        <v>145</v>
      </c>
      <c r="H19" t="s">
        <v>145</v>
      </c>
      <c r="J19" t="s">
        <v>145</v>
      </c>
      <c r="K19" t="s">
        <v>145</v>
      </c>
    </row>
    <row r="20" spans="1:11" ht="12" customHeight="1" x14ac:dyDescent="0.2">
      <c r="A20" s="38" t="s">
        <v>145</v>
      </c>
      <c r="B20" s="1" t="s">
        <v>22</v>
      </c>
      <c r="C20" s="10">
        <v>1754</v>
      </c>
      <c r="D20" s="10">
        <v>1728</v>
      </c>
      <c r="E20" s="10">
        <v>20</v>
      </c>
      <c r="F20" s="10">
        <v>6</v>
      </c>
      <c r="G20" t="s">
        <v>145</v>
      </c>
      <c r="H20" t="s">
        <v>145</v>
      </c>
      <c r="J20" t="s">
        <v>145</v>
      </c>
      <c r="K20" t="s">
        <v>145</v>
      </c>
    </row>
    <row r="21" spans="1:11" ht="12" customHeight="1" x14ac:dyDescent="0.2">
      <c r="A21" s="38" t="s">
        <v>145</v>
      </c>
      <c r="B21" s="1" t="s">
        <v>23</v>
      </c>
      <c r="C21" s="10">
        <v>1736</v>
      </c>
      <c r="D21" s="10">
        <v>1705</v>
      </c>
      <c r="E21" s="10">
        <v>30</v>
      </c>
      <c r="F21" s="10">
        <v>1</v>
      </c>
      <c r="G21" t="s">
        <v>145</v>
      </c>
      <c r="H21" t="s">
        <v>145</v>
      </c>
      <c r="J21" t="s">
        <v>145</v>
      </c>
      <c r="K21" t="s">
        <v>145</v>
      </c>
    </row>
    <row r="22" spans="1:11" ht="12" customHeight="1" x14ac:dyDescent="0.2">
      <c r="A22" s="38" t="s">
        <v>145</v>
      </c>
      <c r="B22" s="1" t="s">
        <v>24</v>
      </c>
      <c r="C22" s="10">
        <v>1675</v>
      </c>
      <c r="D22" s="10">
        <v>1642</v>
      </c>
      <c r="E22" s="10">
        <v>32</v>
      </c>
      <c r="F22" s="10">
        <v>1</v>
      </c>
      <c r="G22" t="s">
        <v>145</v>
      </c>
      <c r="H22" t="s">
        <v>145</v>
      </c>
      <c r="J22" t="s">
        <v>145</v>
      </c>
      <c r="K22" t="s">
        <v>145</v>
      </c>
    </row>
    <row r="23" spans="1:11" ht="12" customHeight="1" x14ac:dyDescent="0.2">
      <c r="A23" s="38" t="s">
        <v>145</v>
      </c>
      <c r="B23" s="1" t="s">
        <v>25</v>
      </c>
      <c r="C23" s="10">
        <v>1765</v>
      </c>
      <c r="D23" s="10">
        <v>1718</v>
      </c>
      <c r="E23" s="10">
        <v>45</v>
      </c>
      <c r="F23" s="10">
        <v>2</v>
      </c>
      <c r="G23" t="s">
        <v>145</v>
      </c>
      <c r="H23" t="s">
        <v>145</v>
      </c>
      <c r="J23" t="s">
        <v>145</v>
      </c>
      <c r="K23" t="s">
        <v>145</v>
      </c>
    </row>
    <row r="24" spans="1:11" ht="12" customHeight="1" x14ac:dyDescent="0.2">
      <c r="A24" s="38" t="s">
        <v>145</v>
      </c>
      <c r="B24" s="1" t="s">
        <v>26</v>
      </c>
      <c r="C24" s="10">
        <v>8558</v>
      </c>
      <c r="D24" s="10">
        <v>6597</v>
      </c>
      <c r="E24" s="10">
        <v>1930</v>
      </c>
      <c r="F24" s="10">
        <v>31</v>
      </c>
      <c r="G24" t="s">
        <v>145</v>
      </c>
      <c r="H24" t="s">
        <v>145</v>
      </c>
      <c r="J24" t="s">
        <v>145</v>
      </c>
      <c r="K24" t="s">
        <v>145</v>
      </c>
    </row>
    <row r="25" spans="1:11" ht="12" customHeight="1" x14ac:dyDescent="0.2">
      <c r="A25" s="38" t="s">
        <v>145</v>
      </c>
      <c r="B25" s="1" t="s">
        <v>27</v>
      </c>
      <c r="C25" s="10">
        <v>1665</v>
      </c>
      <c r="D25" s="10">
        <v>1558</v>
      </c>
      <c r="E25" s="10">
        <v>105</v>
      </c>
      <c r="F25" s="10">
        <v>2</v>
      </c>
      <c r="G25" t="s">
        <v>145</v>
      </c>
      <c r="H25" t="s">
        <v>145</v>
      </c>
      <c r="J25" t="s">
        <v>145</v>
      </c>
      <c r="K25" t="s">
        <v>145</v>
      </c>
    </row>
    <row r="26" spans="1:11" ht="12" customHeight="1" x14ac:dyDescent="0.2">
      <c r="A26" s="38" t="s">
        <v>145</v>
      </c>
      <c r="B26" s="1" t="s">
        <v>28</v>
      </c>
      <c r="C26" s="10">
        <v>1719</v>
      </c>
      <c r="D26" s="10">
        <v>1559</v>
      </c>
      <c r="E26" s="10">
        <v>158</v>
      </c>
      <c r="F26" s="10">
        <v>2</v>
      </c>
      <c r="G26" t="s">
        <v>145</v>
      </c>
      <c r="H26" t="s">
        <v>145</v>
      </c>
      <c r="J26" t="s">
        <v>145</v>
      </c>
      <c r="K26" t="s">
        <v>145</v>
      </c>
    </row>
    <row r="27" spans="1:11" ht="12" customHeight="1" x14ac:dyDescent="0.2">
      <c r="A27" s="38" t="s">
        <v>145</v>
      </c>
      <c r="B27" s="1" t="s">
        <v>29</v>
      </c>
      <c r="C27" s="10">
        <v>1851</v>
      </c>
      <c r="D27" s="10">
        <v>1582</v>
      </c>
      <c r="E27" s="10">
        <v>264</v>
      </c>
      <c r="F27" s="10">
        <v>5</v>
      </c>
      <c r="G27" t="s">
        <v>145</v>
      </c>
      <c r="H27" t="s">
        <v>145</v>
      </c>
      <c r="J27" t="s">
        <v>145</v>
      </c>
      <c r="K27" t="s">
        <v>145</v>
      </c>
    </row>
    <row r="28" spans="1:11" ht="12" customHeight="1" x14ac:dyDescent="0.2">
      <c r="A28" s="38" t="s">
        <v>145</v>
      </c>
      <c r="B28" s="1" t="s">
        <v>30</v>
      </c>
      <c r="C28" s="10">
        <v>1661</v>
      </c>
      <c r="D28" s="10">
        <v>1061</v>
      </c>
      <c r="E28" s="10">
        <v>587</v>
      </c>
      <c r="F28" s="10">
        <v>13</v>
      </c>
      <c r="G28" t="s">
        <v>145</v>
      </c>
      <c r="H28" t="s">
        <v>145</v>
      </c>
      <c r="J28" t="s">
        <v>145</v>
      </c>
      <c r="K28" t="s">
        <v>145</v>
      </c>
    </row>
    <row r="29" spans="1:11" ht="12" customHeight="1" x14ac:dyDescent="0.2">
      <c r="A29" s="38" t="s">
        <v>145</v>
      </c>
      <c r="B29" s="1" t="s">
        <v>31</v>
      </c>
      <c r="C29" s="10">
        <v>1662</v>
      </c>
      <c r="D29" s="10">
        <v>837</v>
      </c>
      <c r="E29" s="10">
        <v>816</v>
      </c>
      <c r="F29" s="10">
        <v>9</v>
      </c>
      <c r="G29" t="s">
        <v>145</v>
      </c>
      <c r="H29" t="s">
        <v>145</v>
      </c>
      <c r="J29" t="s">
        <v>145</v>
      </c>
      <c r="K29" t="s">
        <v>145</v>
      </c>
    </row>
    <row r="30" spans="1:11" ht="12" customHeight="1" x14ac:dyDescent="0.2">
      <c r="A30" s="38" t="s">
        <v>145</v>
      </c>
      <c r="B30" s="1" t="s">
        <v>32</v>
      </c>
      <c r="C30" s="10">
        <v>8004</v>
      </c>
      <c r="D30" s="10">
        <v>2748</v>
      </c>
      <c r="E30" s="10">
        <v>5194</v>
      </c>
      <c r="F30" s="10">
        <v>62</v>
      </c>
      <c r="G30" t="s">
        <v>145</v>
      </c>
      <c r="H30" t="s">
        <v>145</v>
      </c>
      <c r="J30" t="s">
        <v>145</v>
      </c>
      <c r="K30" t="s">
        <v>145</v>
      </c>
    </row>
    <row r="31" spans="1:11" ht="12" customHeight="1" x14ac:dyDescent="0.2">
      <c r="A31" s="38" t="s">
        <v>145</v>
      </c>
      <c r="B31" s="1" t="s">
        <v>33</v>
      </c>
      <c r="C31" s="10">
        <v>1534</v>
      </c>
      <c r="D31" s="10">
        <v>642</v>
      </c>
      <c r="E31" s="10">
        <v>884</v>
      </c>
      <c r="F31" s="10">
        <v>8</v>
      </c>
      <c r="G31" t="s">
        <v>145</v>
      </c>
      <c r="H31" t="s">
        <v>145</v>
      </c>
      <c r="J31" t="s">
        <v>145</v>
      </c>
      <c r="K31" t="s">
        <v>145</v>
      </c>
    </row>
    <row r="32" spans="1:11" ht="12" customHeight="1" x14ac:dyDescent="0.2">
      <c r="A32" s="38" t="s">
        <v>145</v>
      </c>
      <c r="B32" s="1" t="s">
        <v>34</v>
      </c>
      <c r="C32" s="10">
        <v>1630</v>
      </c>
      <c r="D32" s="10">
        <v>662</v>
      </c>
      <c r="E32" s="10">
        <v>959</v>
      </c>
      <c r="F32" s="10">
        <v>9</v>
      </c>
      <c r="G32" t="s">
        <v>145</v>
      </c>
      <c r="H32" t="s">
        <v>145</v>
      </c>
      <c r="J32" t="s">
        <v>145</v>
      </c>
      <c r="K32" t="s">
        <v>145</v>
      </c>
    </row>
    <row r="33" spans="1:11" ht="12" customHeight="1" x14ac:dyDescent="0.2">
      <c r="A33" s="38" t="s">
        <v>145</v>
      </c>
      <c r="B33" s="1" t="s">
        <v>35</v>
      </c>
      <c r="C33" s="10">
        <v>1619</v>
      </c>
      <c r="D33" s="10">
        <v>552</v>
      </c>
      <c r="E33" s="10">
        <v>1057</v>
      </c>
      <c r="F33" s="10">
        <v>10</v>
      </c>
      <c r="G33" t="s">
        <v>145</v>
      </c>
      <c r="H33" t="s">
        <v>145</v>
      </c>
      <c r="J33" t="s">
        <v>145</v>
      </c>
      <c r="K33" t="s">
        <v>145</v>
      </c>
    </row>
    <row r="34" spans="1:11" ht="12" customHeight="1" x14ac:dyDescent="0.2">
      <c r="A34" s="38" t="s">
        <v>145</v>
      </c>
      <c r="B34" s="1" t="s">
        <v>36</v>
      </c>
      <c r="C34" s="10">
        <v>1643</v>
      </c>
      <c r="D34" s="10">
        <v>492</v>
      </c>
      <c r="E34" s="10">
        <v>1136</v>
      </c>
      <c r="F34" s="10">
        <v>15</v>
      </c>
      <c r="G34" t="s">
        <v>145</v>
      </c>
      <c r="H34" t="s">
        <v>145</v>
      </c>
      <c r="J34" t="s">
        <v>145</v>
      </c>
      <c r="K34" t="s">
        <v>145</v>
      </c>
    </row>
    <row r="35" spans="1:11" ht="12" customHeight="1" x14ac:dyDescent="0.2">
      <c r="A35" s="38" t="s">
        <v>145</v>
      </c>
      <c r="B35" s="1" t="s">
        <v>37</v>
      </c>
      <c r="C35" s="10">
        <v>1578</v>
      </c>
      <c r="D35" s="10">
        <v>400</v>
      </c>
      <c r="E35" s="10">
        <v>1158</v>
      </c>
      <c r="F35" s="10">
        <v>20</v>
      </c>
      <c r="G35" t="s">
        <v>145</v>
      </c>
      <c r="H35" t="s">
        <v>145</v>
      </c>
      <c r="J35" t="s">
        <v>145</v>
      </c>
      <c r="K35" t="s">
        <v>145</v>
      </c>
    </row>
    <row r="36" spans="1:11" ht="12" customHeight="1" x14ac:dyDescent="0.2">
      <c r="A36" s="38" t="s">
        <v>145</v>
      </c>
      <c r="B36" s="1" t="s">
        <v>38</v>
      </c>
      <c r="C36" s="10">
        <v>8049</v>
      </c>
      <c r="D36" s="10">
        <v>1288</v>
      </c>
      <c r="E36" s="10">
        <v>6667</v>
      </c>
      <c r="F36" s="10">
        <v>94</v>
      </c>
      <c r="G36" t="s">
        <v>145</v>
      </c>
      <c r="H36" t="s">
        <v>145</v>
      </c>
      <c r="J36" t="s">
        <v>145</v>
      </c>
      <c r="K36" t="s">
        <v>145</v>
      </c>
    </row>
    <row r="37" spans="1:11" ht="12" customHeight="1" x14ac:dyDescent="0.2">
      <c r="A37" s="38" t="s">
        <v>145</v>
      </c>
      <c r="B37" s="1" t="s">
        <v>39</v>
      </c>
      <c r="C37" s="10">
        <v>1725</v>
      </c>
      <c r="D37" s="10">
        <v>367</v>
      </c>
      <c r="E37" s="10">
        <v>1341</v>
      </c>
      <c r="F37" s="10">
        <v>17</v>
      </c>
      <c r="G37" t="s">
        <v>145</v>
      </c>
      <c r="H37" t="s">
        <v>145</v>
      </c>
      <c r="J37" t="s">
        <v>145</v>
      </c>
      <c r="K37" t="s">
        <v>145</v>
      </c>
    </row>
    <row r="38" spans="1:11" ht="12" customHeight="1" x14ac:dyDescent="0.2">
      <c r="A38" s="38" t="s">
        <v>145</v>
      </c>
      <c r="B38" s="1" t="s">
        <v>40</v>
      </c>
      <c r="C38" s="10">
        <v>1559</v>
      </c>
      <c r="D38" s="10">
        <v>284</v>
      </c>
      <c r="E38" s="10">
        <v>1250</v>
      </c>
      <c r="F38" s="10">
        <v>25</v>
      </c>
      <c r="G38" t="s">
        <v>145</v>
      </c>
      <c r="H38" t="s">
        <v>145</v>
      </c>
      <c r="J38" t="s">
        <v>145</v>
      </c>
      <c r="K38" t="s">
        <v>145</v>
      </c>
    </row>
    <row r="39" spans="1:11" ht="12" customHeight="1" x14ac:dyDescent="0.2">
      <c r="A39" s="38" t="s">
        <v>145</v>
      </c>
      <c r="B39" s="1" t="s">
        <v>41</v>
      </c>
      <c r="C39" s="10">
        <v>1607</v>
      </c>
      <c r="D39" s="10">
        <v>226</v>
      </c>
      <c r="E39" s="10">
        <v>1366</v>
      </c>
      <c r="F39" s="10">
        <v>15</v>
      </c>
      <c r="G39" t="s">
        <v>145</v>
      </c>
      <c r="H39" t="s">
        <v>145</v>
      </c>
      <c r="J39" t="s">
        <v>145</v>
      </c>
      <c r="K39" t="s">
        <v>145</v>
      </c>
    </row>
    <row r="40" spans="1:11" ht="12" customHeight="1" x14ac:dyDescent="0.2">
      <c r="A40" s="38" t="s">
        <v>145</v>
      </c>
      <c r="B40" s="1" t="s">
        <v>42</v>
      </c>
      <c r="C40" s="10">
        <v>1538</v>
      </c>
      <c r="D40" s="10">
        <v>213</v>
      </c>
      <c r="E40" s="10">
        <v>1302</v>
      </c>
      <c r="F40" s="10">
        <v>23</v>
      </c>
      <c r="G40" t="s">
        <v>145</v>
      </c>
      <c r="H40" t="s">
        <v>145</v>
      </c>
      <c r="J40" t="s">
        <v>145</v>
      </c>
      <c r="K40" t="s">
        <v>145</v>
      </c>
    </row>
    <row r="41" spans="1:11" ht="12" customHeight="1" x14ac:dyDescent="0.2">
      <c r="A41" s="38" t="s">
        <v>145</v>
      </c>
      <c r="B41" s="1" t="s">
        <v>43</v>
      </c>
      <c r="C41" s="10">
        <v>1620</v>
      </c>
      <c r="D41" s="10">
        <v>198</v>
      </c>
      <c r="E41" s="10">
        <v>1408</v>
      </c>
      <c r="F41" s="10">
        <v>14</v>
      </c>
      <c r="G41" t="s">
        <v>145</v>
      </c>
      <c r="H41" t="s">
        <v>145</v>
      </c>
      <c r="J41" t="s">
        <v>145</v>
      </c>
      <c r="K41" t="s">
        <v>145</v>
      </c>
    </row>
    <row r="42" spans="1:11" ht="12" customHeight="1" x14ac:dyDescent="0.2">
      <c r="A42" s="38" t="s">
        <v>145</v>
      </c>
      <c r="B42" s="1" t="s">
        <v>44</v>
      </c>
      <c r="C42" s="10">
        <v>8124</v>
      </c>
      <c r="D42" s="10">
        <v>812</v>
      </c>
      <c r="E42" s="10">
        <v>7197</v>
      </c>
      <c r="F42" s="10">
        <v>115</v>
      </c>
      <c r="G42" t="s">
        <v>145</v>
      </c>
      <c r="H42" t="s">
        <v>145</v>
      </c>
      <c r="J42" t="s">
        <v>145</v>
      </c>
      <c r="K42" t="s">
        <v>145</v>
      </c>
    </row>
    <row r="43" spans="1:11" ht="12" customHeight="1" x14ac:dyDescent="0.2">
      <c r="A43" s="38" t="s">
        <v>145</v>
      </c>
      <c r="B43" s="1" t="s">
        <v>45</v>
      </c>
      <c r="C43" s="10">
        <v>1663</v>
      </c>
      <c r="D43" s="10">
        <v>186</v>
      </c>
      <c r="E43" s="10">
        <v>1457</v>
      </c>
      <c r="F43" s="10">
        <v>20</v>
      </c>
      <c r="G43" t="s">
        <v>145</v>
      </c>
      <c r="H43" t="s">
        <v>145</v>
      </c>
      <c r="J43" t="s">
        <v>145</v>
      </c>
      <c r="K43" t="s">
        <v>145</v>
      </c>
    </row>
    <row r="44" spans="1:11" ht="12" customHeight="1" x14ac:dyDescent="0.2">
      <c r="A44" s="38" t="s">
        <v>145</v>
      </c>
      <c r="B44" s="1" t="s">
        <v>46</v>
      </c>
      <c r="C44" s="10">
        <v>1719</v>
      </c>
      <c r="D44" s="10">
        <v>170</v>
      </c>
      <c r="E44" s="10">
        <v>1528</v>
      </c>
      <c r="F44" s="10">
        <v>21</v>
      </c>
      <c r="G44" t="s">
        <v>145</v>
      </c>
      <c r="H44" t="s">
        <v>145</v>
      </c>
      <c r="J44" t="s">
        <v>145</v>
      </c>
      <c r="K44" t="s">
        <v>145</v>
      </c>
    </row>
    <row r="45" spans="1:11" ht="12" customHeight="1" x14ac:dyDescent="0.2">
      <c r="A45" s="38" t="s">
        <v>145</v>
      </c>
      <c r="B45" s="1" t="s">
        <v>47</v>
      </c>
      <c r="C45" s="10">
        <v>1641</v>
      </c>
      <c r="D45" s="10">
        <v>169</v>
      </c>
      <c r="E45" s="10">
        <v>1452</v>
      </c>
      <c r="F45" s="10">
        <v>20</v>
      </c>
      <c r="G45" t="s">
        <v>145</v>
      </c>
      <c r="H45" t="s">
        <v>145</v>
      </c>
      <c r="J45" t="s">
        <v>145</v>
      </c>
      <c r="K45" t="s">
        <v>145</v>
      </c>
    </row>
    <row r="46" spans="1:11" ht="12" customHeight="1" x14ac:dyDescent="0.2">
      <c r="A46" s="38" t="s">
        <v>145</v>
      </c>
      <c r="B46" s="1" t="s">
        <v>48</v>
      </c>
      <c r="C46" s="10">
        <v>1553</v>
      </c>
      <c r="D46" s="10">
        <v>153</v>
      </c>
      <c r="E46" s="10">
        <v>1367</v>
      </c>
      <c r="F46" s="10">
        <v>33</v>
      </c>
      <c r="G46" t="s">
        <v>145</v>
      </c>
      <c r="H46" t="s">
        <v>145</v>
      </c>
      <c r="J46" t="s">
        <v>145</v>
      </c>
      <c r="K46" t="s">
        <v>145</v>
      </c>
    </row>
    <row r="47" spans="1:11" ht="12" customHeight="1" x14ac:dyDescent="0.2">
      <c r="A47" s="38" t="s">
        <v>145</v>
      </c>
      <c r="B47" s="1" t="s">
        <v>49</v>
      </c>
      <c r="C47" s="10">
        <v>1548</v>
      </c>
      <c r="D47" s="10">
        <v>134</v>
      </c>
      <c r="E47" s="10">
        <v>1393</v>
      </c>
      <c r="F47" s="10">
        <v>21</v>
      </c>
      <c r="G47" t="s">
        <v>145</v>
      </c>
      <c r="H47" t="s">
        <v>145</v>
      </c>
      <c r="J47" t="s">
        <v>145</v>
      </c>
      <c r="K47" t="s">
        <v>145</v>
      </c>
    </row>
    <row r="48" spans="1:11" ht="12" customHeight="1" x14ac:dyDescent="0.2">
      <c r="A48" s="38" t="s">
        <v>145</v>
      </c>
      <c r="B48" s="1" t="s">
        <v>50</v>
      </c>
      <c r="C48" s="10">
        <v>7873</v>
      </c>
      <c r="D48" s="10">
        <v>612</v>
      </c>
      <c r="E48" s="10">
        <v>7146</v>
      </c>
      <c r="F48" s="10">
        <v>115</v>
      </c>
      <c r="G48" t="s">
        <v>145</v>
      </c>
      <c r="H48" t="s">
        <v>145</v>
      </c>
      <c r="J48" t="s">
        <v>145</v>
      </c>
      <c r="K48" t="s">
        <v>145</v>
      </c>
    </row>
    <row r="49" spans="1:11" ht="12" customHeight="1" x14ac:dyDescent="0.2">
      <c r="A49" s="38" t="s">
        <v>145</v>
      </c>
      <c r="B49" s="1" t="s">
        <v>51</v>
      </c>
      <c r="C49" s="10">
        <v>1532</v>
      </c>
      <c r="D49" s="10">
        <v>133</v>
      </c>
      <c r="E49" s="10">
        <v>1380</v>
      </c>
      <c r="F49" s="10">
        <v>19</v>
      </c>
      <c r="G49" t="s">
        <v>145</v>
      </c>
      <c r="H49" t="s">
        <v>145</v>
      </c>
      <c r="J49" t="s">
        <v>145</v>
      </c>
      <c r="K49" t="s">
        <v>145</v>
      </c>
    </row>
    <row r="50" spans="1:11" ht="12" customHeight="1" x14ac:dyDescent="0.2">
      <c r="A50" s="38" t="s">
        <v>145</v>
      </c>
      <c r="B50" s="1" t="s">
        <v>52</v>
      </c>
      <c r="C50" s="10">
        <v>1595</v>
      </c>
      <c r="D50" s="10">
        <v>138</v>
      </c>
      <c r="E50" s="10">
        <v>1430</v>
      </c>
      <c r="F50" s="10">
        <v>27</v>
      </c>
      <c r="G50" t="s">
        <v>145</v>
      </c>
      <c r="H50" t="s">
        <v>145</v>
      </c>
      <c r="J50" t="s">
        <v>145</v>
      </c>
      <c r="K50" t="s">
        <v>145</v>
      </c>
    </row>
    <row r="51" spans="1:11" ht="12" customHeight="1" x14ac:dyDescent="0.2">
      <c r="A51" s="38" t="s">
        <v>145</v>
      </c>
      <c r="B51" s="1" t="s">
        <v>53</v>
      </c>
      <c r="C51" s="10">
        <v>1523</v>
      </c>
      <c r="D51" s="10">
        <v>120</v>
      </c>
      <c r="E51" s="10">
        <v>1385</v>
      </c>
      <c r="F51" s="10">
        <v>18</v>
      </c>
      <c r="G51" t="s">
        <v>145</v>
      </c>
      <c r="H51" t="s">
        <v>145</v>
      </c>
      <c r="J51" t="s">
        <v>145</v>
      </c>
      <c r="K51" t="s">
        <v>145</v>
      </c>
    </row>
    <row r="52" spans="1:11" ht="12" customHeight="1" x14ac:dyDescent="0.2">
      <c r="A52" s="38" t="s">
        <v>145</v>
      </c>
      <c r="B52" s="1" t="s">
        <v>54</v>
      </c>
      <c r="C52" s="10">
        <v>1604</v>
      </c>
      <c r="D52" s="10">
        <v>115</v>
      </c>
      <c r="E52" s="10">
        <v>1471</v>
      </c>
      <c r="F52" s="10">
        <v>18</v>
      </c>
      <c r="G52" t="s">
        <v>145</v>
      </c>
      <c r="H52" t="s">
        <v>145</v>
      </c>
      <c r="J52" t="s">
        <v>145</v>
      </c>
      <c r="K52" t="s">
        <v>145</v>
      </c>
    </row>
    <row r="53" spans="1:11" ht="12" customHeight="1" x14ac:dyDescent="0.2">
      <c r="A53" s="38" t="s">
        <v>145</v>
      </c>
      <c r="B53" s="1" t="s">
        <v>55</v>
      </c>
      <c r="C53" s="10">
        <v>1619</v>
      </c>
      <c r="D53" s="10">
        <v>106</v>
      </c>
      <c r="E53" s="10">
        <v>1480</v>
      </c>
      <c r="F53" s="10">
        <v>33</v>
      </c>
      <c r="G53" t="s">
        <v>145</v>
      </c>
      <c r="H53" t="s">
        <v>145</v>
      </c>
      <c r="J53" t="s">
        <v>145</v>
      </c>
      <c r="K53" t="s">
        <v>145</v>
      </c>
    </row>
    <row r="54" spans="1:11" ht="12" customHeight="1" x14ac:dyDescent="0.2">
      <c r="A54" s="38" t="s">
        <v>145</v>
      </c>
      <c r="B54" s="1" t="s">
        <v>56</v>
      </c>
      <c r="C54" s="10">
        <v>8212</v>
      </c>
      <c r="D54" s="10">
        <v>480</v>
      </c>
      <c r="E54" s="10">
        <v>7588</v>
      </c>
      <c r="F54" s="10">
        <v>144</v>
      </c>
      <c r="G54" t="s">
        <v>145</v>
      </c>
      <c r="H54" t="s">
        <v>145</v>
      </c>
      <c r="J54" t="s">
        <v>145</v>
      </c>
      <c r="K54" t="s">
        <v>145</v>
      </c>
    </row>
    <row r="55" spans="1:11" ht="12" customHeight="1" x14ac:dyDescent="0.2">
      <c r="A55" s="38" t="s">
        <v>145</v>
      </c>
      <c r="B55" s="1" t="s">
        <v>57</v>
      </c>
      <c r="C55" s="10">
        <v>1681</v>
      </c>
      <c r="D55" s="10">
        <v>102</v>
      </c>
      <c r="E55" s="10">
        <v>1553</v>
      </c>
      <c r="F55" s="10">
        <v>26</v>
      </c>
      <c r="G55" t="s">
        <v>145</v>
      </c>
      <c r="H55" t="s">
        <v>145</v>
      </c>
      <c r="J55" t="s">
        <v>145</v>
      </c>
      <c r="K55" t="s">
        <v>145</v>
      </c>
    </row>
    <row r="56" spans="1:11" ht="12" customHeight="1" x14ac:dyDescent="0.2">
      <c r="A56" s="38" t="s">
        <v>145</v>
      </c>
      <c r="B56" s="1" t="s">
        <v>58</v>
      </c>
      <c r="C56" s="10">
        <v>1628</v>
      </c>
      <c r="D56" s="10">
        <v>97</v>
      </c>
      <c r="E56" s="10">
        <v>1493</v>
      </c>
      <c r="F56" s="10">
        <v>38</v>
      </c>
      <c r="G56" t="s">
        <v>145</v>
      </c>
      <c r="H56" t="s">
        <v>145</v>
      </c>
      <c r="J56" t="s">
        <v>145</v>
      </c>
      <c r="K56" t="s">
        <v>145</v>
      </c>
    </row>
    <row r="57" spans="1:11" ht="12" customHeight="1" x14ac:dyDescent="0.2">
      <c r="A57" s="38" t="s">
        <v>145</v>
      </c>
      <c r="B57" s="1" t="s">
        <v>59</v>
      </c>
      <c r="C57" s="10">
        <v>1704</v>
      </c>
      <c r="D57" s="10">
        <v>94</v>
      </c>
      <c r="E57" s="10">
        <v>1580</v>
      </c>
      <c r="F57" s="10">
        <v>30</v>
      </c>
      <c r="G57" t="s">
        <v>145</v>
      </c>
      <c r="H57" t="s">
        <v>145</v>
      </c>
      <c r="J57" t="s">
        <v>145</v>
      </c>
      <c r="K57" t="s">
        <v>145</v>
      </c>
    </row>
    <row r="58" spans="1:11" ht="12" customHeight="1" x14ac:dyDescent="0.2">
      <c r="A58" s="38" t="s">
        <v>145</v>
      </c>
      <c r="B58" s="1" t="s">
        <v>60</v>
      </c>
      <c r="C58" s="10">
        <v>1661</v>
      </c>
      <c r="D58" s="10">
        <v>98</v>
      </c>
      <c r="E58" s="10">
        <v>1538</v>
      </c>
      <c r="F58" s="10">
        <v>25</v>
      </c>
      <c r="G58" t="s">
        <v>145</v>
      </c>
      <c r="H58" t="s">
        <v>145</v>
      </c>
      <c r="J58" t="s">
        <v>145</v>
      </c>
      <c r="K58" t="s">
        <v>145</v>
      </c>
    </row>
    <row r="59" spans="1:11" ht="12" customHeight="1" x14ac:dyDescent="0.2">
      <c r="A59" s="38" t="s">
        <v>145</v>
      </c>
      <c r="B59" s="1" t="s">
        <v>61</v>
      </c>
      <c r="C59" s="10">
        <v>1538</v>
      </c>
      <c r="D59" s="10">
        <v>89</v>
      </c>
      <c r="E59" s="10">
        <v>1424</v>
      </c>
      <c r="F59" s="10">
        <v>25</v>
      </c>
      <c r="G59" t="s">
        <v>145</v>
      </c>
      <c r="H59" t="s">
        <v>145</v>
      </c>
      <c r="J59" t="s">
        <v>145</v>
      </c>
      <c r="K59" t="s">
        <v>145</v>
      </c>
    </row>
    <row r="60" spans="1:11" ht="12" customHeight="1" x14ac:dyDescent="0.2">
      <c r="A60" s="38" t="s">
        <v>145</v>
      </c>
      <c r="B60" s="1" t="s">
        <v>62</v>
      </c>
      <c r="C60" s="10">
        <v>7014</v>
      </c>
      <c r="D60" s="10">
        <v>337</v>
      </c>
      <c r="E60" s="10">
        <v>6539</v>
      </c>
      <c r="F60" s="10">
        <v>138</v>
      </c>
      <c r="G60" t="s">
        <v>145</v>
      </c>
      <c r="H60" t="s">
        <v>145</v>
      </c>
      <c r="J60" t="s">
        <v>145</v>
      </c>
      <c r="K60" t="s">
        <v>145</v>
      </c>
    </row>
    <row r="61" spans="1:11" ht="12" customHeight="1" x14ac:dyDescent="0.2">
      <c r="A61" s="38" t="s">
        <v>145</v>
      </c>
      <c r="B61" s="1" t="s">
        <v>63</v>
      </c>
      <c r="C61" s="10">
        <v>1528</v>
      </c>
      <c r="D61" s="10">
        <v>96</v>
      </c>
      <c r="E61" s="10">
        <v>1409</v>
      </c>
      <c r="F61" s="10">
        <v>23</v>
      </c>
      <c r="G61" t="s">
        <v>145</v>
      </c>
      <c r="H61" t="s">
        <v>145</v>
      </c>
      <c r="J61" t="s">
        <v>145</v>
      </c>
      <c r="K61" t="s">
        <v>145</v>
      </c>
    </row>
    <row r="62" spans="1:11" ht="12" customHeight="1" x14ac:dyDescent="0.2">
      <c r="A62" s="38" t="s">
        <v>145</v>
      </c>
      <c r="B62" s="1" t="s">
        <v>64</v>
      </c>
      <c r="C62" s="10">
        <v>1430</v>
      </c>
      <c r="D62" s="10">
        <v>71</v>
      </c>
      <c r="E62" s="10">
        <v>1330</v>
      </c>
      <c r="F62" s="10">
        <v>29</v>
      </c>
      <c r="G62" t="s">
        <v>145</v>
      </c>
      <c r="H62" t="s">
        <v>145</v>
      </c>
      <c r="J62" t="s">
        <v>145</v>
      </c>
      <c r="K62" t="s">
        <v>145</v>
      </c>
    </row>
    <row r="63" spans="1:11" ht="12" customHeight="1" x14ac:dyDescent="0.2">
      <c r="A63" s="38" t="s">
        <v>145</v>
      </c>
      <c r="B63" s="1" t="s">
        <v>65</v>
      </c>
      <c r="C63" s="10">
        <v>1430</v>
      </c>
      <c r="D63" s="10">
        <v>58</v>
      </c>
      <c r="E63" s="10">
        <v>1350</v>
      </c>
      <c r="F63" s="10">
        <v>22</v>
      </c>
      <c r="G63" t="s">
        <v>145</v>
      </c>
      <c r="H63" t="s">
        <v>145</v>
      </c>
      <c r="J63" t="s">
        <v>145</v>
      </c>
      <c r="K63" t="s">
        <v>145</v>
      </c>
    </row>
    <row r="64" spans="1:11" ht="12" customHeight="1" x14ac:dyDescent="0.2">
      <c r="A64" s="38" t="s">
        <v>145</v>
      </c>
      <c r="B64" s="1" t="s">
        <v>66</v>
      </c>
      <c r="C64" s="10">
        <v>1307</v>
      </c>
      <c r="D64" s="10">
        <v>54</v>
      </c>
      <c r="E64" s="10">
        <v>1227</v>
      </c>
      <c r="F64" s="10">
        <v>26</v>
      </c>
      <c r="G64" t="s">
        <v>145</v>
      </c>
      <c r="H64" t="s">
        <v>145</v>
      </c>
      <c r="J64" t="s">
        <v>145</v>
      </c>
      <c r="K64" t="s">
        <v>145</v>
      </c>
    </row>
    <row r="65" spans="1:11" ht="12" customHeight="1" x14ac:dyDescent="0.2">
      <c r="A65" s="38" t="s">
        <v>145</v>
      </c>
      <c r="B65" s="1" t="s">
        <v>67</v>
      </c>
      <c r="C65" s="10">
        <v>1319</v>
      </c>
      <c r="D65" s="10">
        <v>58</v>
      </c>
      <c r="E65" s="10">
        <v>1223</v>
      </c>
      <c r="F65" s="10">
        <v>38</v>
      </c>
      <c r="G65" t="s">
        <v>145</v>
      </c>
      <c r="H65" t="s">
        <v>145</v>
      </c>
      <c r="J65" t="s">
        <v>145</v>
      </c>
      <c r="K65" t="s">
        <v>145</v>
      </c>
    </row>
    <row r="66" spans="1:11" ht="12" customHeight="1" x14ac:dyDescent="0.2">
      <c r="A66" s="38" t="s">
        <v>145</v>
      </c>
      <c r="B66" s="1" t="s">
        <v>68</v>
      </c>
      <c r="C66" s="10">
        <v>5888</v>
      </c>
      <c r="D66" s="10">
        <v>239</v>
      </c>
      <c r="E66" s="10">
        <v>5507</v>
      </c>
      <c r="F66" s="10">
        <v>142</v>
      </c>
      <c r="G66" t="s">
        <v>145</v>
      </c>
      <c r="H66" t="s">
        <v>145</v>
      </c>
      <c r="J66" t="s">
        <v>145</v>
      </c>
      <c r="K66" t="s">
        <v>145</v>
      </c>
    </row>
    <row r="67" spans="1:11" ht="12" customHeight="1" x14ac:dyDescent="0.2">
      <c r="A67" s="38" t="s">
        <v>145</v>
      </c>
      <c r="B67" s="1" t="s">
        <v>69</v>
      </c>
      <c r="C67" s="10">
        <v>1315</v>
      </c>
      <c r="D67" s="10">
        <v>54</v>
      </c>
      <c r="E67" s="10">
        <v>1232</v>
      </c>
      <c r="F67" s="10">
        <v>29</v>
      </c>
      <c r="G67" t="s">
        <v>145</v>
      </c>
      <c r="H67" t="s">
        <v>145</v>
      </c>
      <c r="J67" t="s">
        <v>145</v>
      </c>
      <c r="K67" t="s">
        <v>145</v>
      </c>
    </row>
    <row r="68" spans="1:11" ht="12" customHeight="1" x14ac:dyDescent="0.2">
      <c r="A68" s="38" t="s">
        <v>145</v>
      </c>
      <c r="B68" s="1" t="s">
        <v>70</v>
      </c>
      <c r="C68" s="10">
        <v>1171</v>
      </c>
      <c r="D68" s="10">
        <v>48</v>
      </c>
      <c r="E68" s="10">
        <v>1097</v>
      </c>
      <c r="F68" s="10">
        <v>26</v>
      </c>
      <c r="G68" t="s">
        <v>145</v>
      </c>
      <c r="H68" t="s">
        <v>145</v>
      </c>
      <c r="J68" t="s">
        <v>145</v>
      </c>
      <c r="K68" t="s">
        <v>145</v>
      </c>
    </row>
    <row r="69" spans="1:11" ht="12" customHeight="1" x14ac:dyDescent="0.2">
      <c r="A69" s="38" t="s">
        <v>145</v>
      </c>
      <c r="B69" s="1" t="s">
        <v>71</v>
      </c>
      <c r="C69" s="10">
        <v>1205</v>
      </c>
      <c r="D69" s="10">
        <v>48</v>
      </c>
      <c r="E69" s="10">
        <v>1129</v>
      </c>
      <c r="F69" s="10">
        <v>28</v>
      </c>
      <c r="G69" t="s">
        <v>145</v>
      </c>
      <c r="H69" t="s">
        <v>145</v>
      </c>
      <c r="J69" t="s">
        <v>145</v>
      </c>
      <c r="K69" t="s">
        <v>145</v>
      </c>
    </row>
    <row r="70" spans="1:11" ht="12" customHeight="1" x14ac:dyDescent="0.2">
      <c r="A70" s="38" t="s">
        <v>145</v>
      </c>
      <c r="B70" s="1" t="s">
        <v>72</v>
      </c>
      <c r="C70" s="10">
        <v>1128</v>
      </c>
      <c r="D70" s="10">
        <v>41</v>
      </c>
      <c r="E70" s="10">
        <v>1055</v>
      </c>
      <c r="F70" s="10">
        <v>32</v>
      </c>
      <c r="G70" t="s">
        <v>145</v>
      </c>
      <c r="H70" t="s">
        <v>145</v>
      </c>
      <c r="J70" t="s">
        <v>145</v>
      </c>
      <c r="K70" t="s">
        <v>145</v>
      </c>
    </row>
    <row r="71" spans="1:11" ht="12" customHeight="1" x14ac:dyDescent="0.2">
      <c r="A71" s="38" t="s">
        <v>145</v>
      </c>
      <c r="B71" s="1" t="s">
        <v>73</v>
      </c>
      <c r="C71" s="10">
        <v>1069</v>
      </c>
      <c r="D71" s="10">
        <v>48</v>
      </c>
      <c r="E71" s="10">
        <v>994</v>
      </c>
      <c r="F71" s="10">
        <v>27</v>
      </c>
      <c r="G71" t="s">
        <v>145</v>
      </c>
      <c r="H71" t="s">
        <v>145</v>
      </c>
      <c r="J71" t="s">
        <v>145</v>
      </c>
      <c r="K71" t="s">
        <v>145</v>
      </c>
    </row>
    <row r="72" spans="1:11" ht="12" customHeight="1" x14ac:dyDescent="0.2">
      <c r="A72" s="38" t="s">
        <v>145</v>
      </c>
      <c r="B72" s="1" t="s">
        <v>74</v>
      </c>
      <c r="C72" s="10">
        <v>5951</v>
      </c>
      <c r="D72" s="10">
        <v>198</v>
      </c>
      <c r="E72" s="10">
        <v>5582</v>
      </c>
      <c r="F72" s="10">
        <v>171</v>
      </c>
      <c r="G72" t="s">
        <v>145</v>
      </c>
      <c r="H72" t="s">
        <v>145</v>
      </c>
      <c r="J72" t="s">
        <v>145</v>
      </c>
      <c r="K72" t="s">
        <v>145</v>
      </c>
    </row>
    <row r="73" spans="1:11" ht="12" customHeight="1" x14ac:dyDescent="0.2">
      <c r="A73" s="38" t="s">
        <v>145</v>
      </c>
      <c r="B73" s="1" t="s">
        <v>75</v>
      </c>
      <c r="C73" s="10">
        <v>1153</v>
      </c>
      <c r="D73" s="10">
        <v>41</v>
      </c>
      <c r="E73" s="10">
        <v>1068</v>
      </c>
      <c r="F73" s="10">
        <v>44</v>
      </c>
      <c r="G73" t="s">
        <v>145</v>
      </c>
      <c r="H73" t="s">
        <v>145</v>
      </c>
      <c r="J73" t="s">
        <v>145</v>
      </c>
      <c r="K73" t="s">
        <v>145</v>
      </c>
    </row>
    <row r="74" spans="1:11" ht="12" customHeight="1" x14ac:dyDescent="0.2">
      <c r="A74" s="38" t="s">
        <v>145</v>
      </c>
      <c r="B74" s="1" t="s">
        <v>76</v>
      </c>
      <c r="C74" s="10">
        <v>1236</v>
      </c>
      <c r="D74" s="10">
        <v>49</v>
      </c>
      <c r="E74" s="10">
        <v>1149</v>
      </c>
      <c r="F74" s="10">
        <v>38</v>
      </c>
      <c r="G74" t="s">
        <v>145</v>
      </c>
      <c r="H74" t="s">
        <v>145</v>
      </c>
      <c r="J74" t="s">
        <v>145</v>
      </c>
      <c r="K74" t="s">
        <v>145</v>
      </c>
    </row>
    <row r="75" spans="1:11" ht="12" customHeight="1" x14ac:dyDescent="0.2">
      <c r="A75" s="38" t="s">
        <v>145</v>
      </c>
      <c r="B75" s="1" t="s">
        <v>77</v>
      </c>
      <c r="C75" s="10">
        <v>1179</v>
      </c>
      <c r="D75" s="10">
        <v>35</v>
      </c>
      <c r="E75" s="10">
        <v>1115</v>
      </c>
      <c r="F75" s="10">
        <v>29</v>
      </c>
      <c r="G75" t="s">
        <v>145</v>
      </c>
      <c r="H75" t="s">
        <v>145</v>
      </c>
      <c r="J75" t="s">
        <v>145</v>
      </c>
      <c r="K75" t="s">
        <v>145</v>
      </c>
    </row>
    <row r="76" spans="1:11" ht="12" customHeight="1" x14ac:dyDescent="0.2">
      <c r="A76" s="38" t="s">
        <v>145</v>
      </c>
      <c r="B76" s="1" t="s">
        <v>78</v>
      </c>
      <c r="C76" s="10">
        <v>1215</v>
      </c>
      <c r="D76" s="10">
        <v>30</v>
      </c>
      <c r="E76" s="10">
        <v>1155</v>
      </c>
      <c r="F76" s="10">
        <v>30</v>
      </c>
      <c r="G76" t="s">
        <v>145</v>
      </c>
      <c r="H76" t="s">
        <v>145</v>
      </c>
      <c r="J76" t="s">
        <v>145</v>
      </c>
      <c r="K76" t="s">
        <v>145</v>
      </c>
    </row>
    <row r="77" spans="1:11" ht="12" customHeight="1" x14ac:dyDescent="0.2">
      <c r="A77" s="38" t="s">
        <v>145</v>
      </c>
      <c r="B77" s="1" t="s">
        <v>79</v>
      </c>
      <c r="C77" s="10">
        <v>1168</v>
      </c>
      <c r="D77" s="10">
        <v>43</v>
      </c>
      <c r="E77" s="10">
        <v>1095</v>
      </c>
      <c r="F77" s="10">
        <v>30</v>
      </c>
      <c r="G77" t="s">
        <v>145</v>
      </c>
      <c r="H77" t="s">
        <v>145</v>
      </c>
      <c r="J77" t="s">
        <v>145</v>
      </c>
      <c r="K77" t="s">
        <v>145</v>
      </c>
    </row>
    <row r="78" spans="1:11" ht="12" customHeight="1" x14ac:dyDescent="0.2">
      <c r="A78" s="38" t="s">
        <v>145</v>
      </c>
      <c r="B78" s="1" t="s">
        <v>80</v>
      </c>
      <c r="C78" s="10">
        <v>5450</v>
      </c>
      <c r="D78" s="10">
        <v>144</v>
      </c>
      <c r="E78" s="10">
        <v>5136</v>
      </c>
      <c r="F78" s="10">
        <v>170</v>
      </c>
      <c r="G78" t="s">
        <v>145</v>
      </c>
      <c r="H78" t="s">
        <v>145</v>
      </c>
      <c r="J78" t="s">
        <v>145</v>
      </c>
      <c r="K78" t="s">
        <v>145</v>
      </c>
    </row>
    <row r="79" spans="1:11" ht="12" customHeight="1" x14ac:dyDescent="0.2">
      <c r="A79" s="38" t="s">
        <v>145</v>
      </c>
      <c r="B79" s="1" t="s">
        <v>81</v>
      </c>
      <c r="C79" s="10">
        <v>1151</v>
      </c>
      <c r="D79" s="10">
        <v>40</v>
      </c>
      <c r="E79" s="10">
        <v>1083</v>
      </c>
      <c r="F79" s="10">
        <v>28</v>
      </c>
      <c r="G79" t="s">
        <v>145</v>
      </c>
      <c r="H79" t="s">
        <v>145</v>
      </c>
      <c r="J79" t="s">
        <v>145</v>
      </c>
      <c r="K79" t="s">
        <v>145</v>
      </c>
    </row>
    <row r="80" spans="1:11" ht="12" customHeight="1" x14ac:dyDescent="0.2">
      <c r="A80" s="38" t="s">
        <v>145</v>
      </c>
      <c r="B80" s="1" t="s">
        <v>82</v>
      </c>
      <c r="C80" s="10">
        <v>1100</v>
      </c>
      <c r="D80" s="10">
        <v>28</v>
      </c>
      <c r="E80" s="10">
        <v>1045</v>
      </c>
      <c r="F80" s="10">
        <v>27</v>
      </c>
      <c r="G80" t="s">
        <v>145</v>
      </c>
      <c r="H80" t="s">
        <v>145</v>
      </c>
      <c r="J80" t="s">
        <v>145</v>
      </c>
      <c r="K80" t="s">
        <v>145</v>
      </c>
    </row>
    <row r="81" spans="1:11" ht="12" customHeight="1" x14ac:dyDescent="0.2">
      <c r="A81" s="38" t="s">
        <v>145</v>
      </c>
      <c r="B81" s="1" t="s">
        <v>83</v>
      </c>
      <c r="C81" s="10">
        <v>1097</v>
      </c>
      <c r="D81" s="10">
        <v>30</v>
      </c>
      <c r="E81" s="10">
        <v>1027</v>
      </c>
      <c r="F81" s="10">
        <v>40</v>
      </c>
      <c r="G81" t="s">
        <v>145</v>
      </c>
      <c r="H81" t="s">
        <v>145</v>
      </c>
      <c r="J81" t="s">
        <v>145</v>
      </c>
      <c r="K81" t="s">
        <v>145</v>
      </c>
    </row>
    <row r="82" spans="1:11" ht="12" customHeight="1" x14ac:dyDescent="0.2">
      <c r="A82" s="38" t="s">
        <v>145</v>
      </c>
      <c r="B82" s="1" t="s">
        <v>84</v>
      </c>
      <c r="C82" s="10">
        <v>1041</v>
      </c>
      <c r="D82" s="10">
        <v>19</v>
      </c>
      <c r="E82" s="10">
        <v>983</v>
      </c>
      <c r="F82" s="10">
        <v>39</v>
      </c>
      <c r="G82" t="s">
        <v>145</v>
      </c>
      <c r="H82" t="s">
        <v>145</v>
      </c>
      <c r="J82" t="s">
        <v>145</v>
      </c>
      <c r="K82" t="s">
        <v>145</v>
      </c>
    </row>
    <row r="83" spans="1:11" ht="12" customHeight="1" x14ac:dyDescent="0.2">
      <c r="A83" s="38" t="s">
        <v>145</v>
      </c>
      <c r="B83" s="1" t="s">
        <v>85</v>
      </c>
      <c r="C83" s="10">
        <v>1061</v>
      </c>
      <c r="D83" s="10">
        <v>27</v>
      </c>
      <c r="E83" s="10">
        <v>998</v>
      </c>
      <c r="F83" s="10">
        <v>36</v>
      </c>
      <c r="G83" t="s">
        <v>145</v>
      </c>
      <c r="H83" t="s">
        <v>145</v>
      </c>
      <c r="J83" t="s">
        <v>145</v>
      </c>
      <c r="K83" t="s">
        <v>145</v>
      </c>
    </row>
    <row r="84" spans="1:11" ht="12" customHeight="1" x14ac:dyDescent="0.2">
      <c r="A84" s="38" t="s">
        <v>145</v>
      </c>
      <c r="B84" s="1" t="s">
        <v>86</v>
      </c>
      <c r="C84" s="10">
        <v>5088</v>
      </c>
      <c r="D84" s="10">
        <v>142</v>
      </c>
      <c r="E84" s="10">
        <v>4775</v>
      </c>
      <c r="F84" s="10">
        <v>171</v>
      </c>
      <c r="G84" t="s">
        <v>145</v>
      </c>
      <c r="H84" t="s">
        <v>145</v>
      </c>
      <c r="J84" t="s">
        <v>145</v>
      </c>
      <c r="K84" t="s">
        <v>145</v>
      </c>
    </row>
    <row r="85" spans="1:11" ht="12" customHeight="1" x14ac:dyDescent="0.2">
      <c r="A85" s="38" t="s">
        <v>145</v>
      </c>
      <c r="B85" s="1" t="s">
        <v>87</v>
      </c>
      <c r="C85" s="10">
        <v>1160</v>
      </c>
      <c r="D85" s="10">
        <v>37</v>
      </c>
      <c r="E85" s="10">
        <v>1086</v>
      </c>
      <c r="F85" s="10">
        <v>37</v>
      </c>
      <c r="G85" t="s">
        <v>145</v>
      </c>
      <c r="H85" t="s">
        <v>145</v>
      </c>
      <c r="J85" t="s">
        <v>145</v>
      </c>
      <c r="K85" t="s">
        <v>145</v>
      </c>
    </row>
    <row r="86" spans="1:11" ht="12" customHeight="1" x14ac:dyDescent="0.2">
      <c r="A86" s="38" t="s">
        <v>145</v>
      </c>
      <c r="B86" s="1" t="s">
        <v>88</v>
      </c>
      <c r="C86" s="10">
        <v>1014</v>
      </c>
      <c r="D86" s="10">
        <v>26</v>
      </c>
      <c r="E86" s="10">
        <v>969</v>
      </c>
      <c r="F86" s="10">
        <v>19</v>
      </c>
      <c r="G86" t="s">
        <v>145</v>
      </c>
      <c r="H86" t="s">
        <v>145</v>
      </c>
      <c r="J86" t="s">
        <v>145</v>
      </c>
      <c r="K86" t="s">
        <v>145</v>
      </c>
    </row>
    <row r="87" spans="1:11" ht="12" customHeight="1" x14ac:dyDescent="0.2">
      <c r="A87" s="38" t="s">
        <v>145</v>
      </c>
      <c r="B87" s="1" t="s">
        <v>89</v>
      </c>
      <c r="C87" s="10">
        <v>1035</v>
      </c>
      <c r="D87" s="10">
        <v>35</v>
      </c>
      <c r="E87" s="10">
        <v>964</v>
      </c>
      <c r="F87" s="10">
        <v>36</v>
      </c>
      <c r="G87" t="s">
        <v>145</v>
      </c>
      <c r="H87" t="s">
        <v>145</v>
      </c>
      <c r="J87" t="s">
        <v>145</v>
      </c>
      <c r="K87" t="s">
        <v>145</v>
      </c>
    </row>
    <row r="88" spans="1:11" ht="12" customHeight="1" x14ac:dyDescent="0.2">
      <c r="A88" s="38" t="s">
        <v>145</v>
      </c>
      <c r="B88" s="1" t="s">
        <v>90</v>
      </c>
      <c r="C88" s="10">
        <v>975</v>
      </c>
      <c r="D88" s="10">
        <v>24</v>
      </c>
      <c r="E88" s="10">
        <v>912</v>
      </c>
      <c r="F88" s="10">
        <v>39</v>
      </c>
      <c r="G88" t="s">
        <v>145</v>
      </c>
      <c r="H88" t="s">
        <v>145</v>
      </c>
      <c r="J88" t="s">
        <v>145</v>
      </c>
      <c r="K88" t="s">
        <v>145</v>
      </c>
    </row>
    <row r="89" spans="1:11" ht="12" customHeight="1" x14ac:dyDescent="0.2">
      <c r="A89" s="38" t="s">
        <v>145</v>
      </c>
      <c r="B89" s="1" t="s">
        <v>91</v>
      </c>
      <c r="C89" s="10">
        <v>904</v>
      </c>
      <c r="D89" s="10">
        <v>20</v>
      </c>
      <c r="E89" s="10">
        <v>844</v>
      </c>
      <c r="F89" s="10">
        <v>40</v>
      </c>
      <c r="G89" t="s">
        <v>145</v>
      </c>
      <c r="H89" t="s">
        <v>145</v>
      </c>
      <c r="J89" t="s">
        <v>145</v>
      </c>
      <c r="K89" t="s">
        <v>145</v>
      </c>
    </row>
    <row r="90" spans="1:11" ht="12" customHeight="1" x14ac:dyDescent="0.2">
      <c r="A90" s="38" t="s">
        <v>145</v>
      </c>
      <c r="B90" s="1" t="s">
        <v>92</v>
      </c>
      <c r="C90" s="10">
        <v>4417</v>
      </c>
      <c r="D90" s="10">
        <v>108</v>
      </c>
      <c r="E90" s="10">
        <v>4125</v>
      </c>
      <c r="F90" s="10">
        <v>184</v>
      </c>
      <c r="G90" t="s">
        <v>145</v>
      </c>
      <c r="H90" t="s">
        <v>145</v>
      </c>
      <c r="J90" t="s">
        <v>145</v>
      </c>
      <c r="K90" t="s">
        <v>145</v>
      </c>
    </row>
    <row r="91" spans="1:11" ht="12" customHeight="1" x14ac:dyDescent="0.2">
      <c r="A91" s="38" t="s">
        <v>145</v>
      </c>
      <c r="B91" s="1" t="s">
        <v>93</v>
      </c>
      <c r="C91" s="10">
        <v>964</v>
      </c>
      <c r="D91" s="10">
        <v>26</v>
      </c>
      <c r="E91" s="10">
        <v>908</v>
      </c>
      <c r="F91" s="10">
        <v>30</v>
      </c>
      <c r="G91" t="s">
        <v>145</v>
      </c>
      <c r="H91" t="s">
        <v>145</v>
      </c>
      <c r="J91" t="s">
        <v>145</v>
      </c>
      <c r="K91" t="s">
        <v>145</v>
      </c>
    </row>
    <row r="92" spans="1:11" ht="12" customHeight="1" x14ac:dyDescent="0.2">
      <c r="A92" s="38" t="s">
        <v>145</v>
      </c>
      <c r="B92" s="1" t="s">
        <v>94</v>
      </c>
      <c r="C92" s="10">
        <v>905</v>
      </c>
      <c r="D92" s="10">
        <v>22</v>
      </c>
      <c r="E92" s="10">
        <v>849</v>
      </c>
      <c r="F92" s="10">
        <v>34</v>
      </c>
      <c r="G92" t="s">
        <v>145</v>
      </c>
      <c r="H92" t="s">
        <v>145</v>
      </c>
      <c r="J92" t="s">
        <v>145</v>
      </c>
      <c r="K92" t="s">
        <v>145</v>
      </c>
    </row>
    <row r="93" spans="1:11" ht="12" customHeight="1" x14ac:dyDescent="0.2">
      <c r="A93" s="38" t="s">
        <v>145</v>
      </c>
      <c r="B93" s="1" t="s">
        <v>95</v>
      </c>
      <c r="C93" s="10">
        <v>871</v>
      </c>
      <c r="D93" s="10">
        <v>23</v>
      </c>
      <c r="E93" s="10">
        <v>805</v>
      </c>
      <c r="F93" s="10">
        <v>43</v>
      </c>
      <c r="G93" t="s">
        <v>145</v>
      </c>
      <c r="H93" t="s">
        <v>145</v>
      </c>
      <c r="J93" t="s">
        <v>145</v>
      </c>
      <c r="K93" t="s">
        <v>145</v>
      </c>
    </row>
    <row r="94" spans="1:11" ht="12" customHeight="1" x14ac:dyDescent="0.2">
      <c r="A94" s="38" t="s">
        <v>145</v>
      </c>
      <c r="B94" s="1" t="s">
        <v>96</v>
      </c>
      <c r="C94" s="10">
        <v>858</v>
      </c>
      <c r="D94" s="10">
        <v>16</v>
      </c>
      <c r="E94" s="10">
        <v>806</v>
      </c>
      <c r="F94" s="10">
        <v>36</v>
      </c>
      <c r="G94" t="s">
        <v>145</v>
      </c>
      <c r="H94" t="s">
        <v>145</v>
      </c>
      <c r="J94" t="s">
        <v>145</v>
      </c>
      <c r="K94" t="s">
        <v>145</v>
      </c>
    </row>
    <row r="95" spans="1:11" ht="12" customHeight="1" x14ac:dyDescent="0.2">
      <c r="A95" s="38" t="s">
        <v>145</v>
      </c>
      <c r="B95" s="1" t="s">
        <v>97</v>
      </c>
      <c r="C95" s="10">
        <v>819</v>
      </c>
      <c r="D95" s="10">
        <v>21</v>
      </c>
      <c r="E95" s="10">
        <v>757</v>
      </c>
      <c r="F95" s="10">
        <v>41</v>
      </c>
      <c r="G95" t="s">
        <v>145</v>
      </c>
      <c r="H95" t="s">
        <v>145</v>
      </c>
      <c r="J95" t="s">
        <v>145</v>
      </c>
      <c r="K95" t="s">
        <v>145</v>
      </c>
    </row>
    <row r="96" spans="1:11" ht="12" customHeight="1" x14ac:dyDescent="0.2">
      <c r="A96" s="38" t="s">
        <v>145</v>
      </c>
      <c r="B96" s="1" t="s">
        <v>98</v>
      </c>
      <c r="C96" s="10">
        <v>3124</v>
      </c>
      <c r="D96" s="10">
        <v>87</v>
      </c>
      <c r="E96" s="10">
        <v>2877</v>
      </c>
      <c r="F96" s="10">
        <v>160</v>
      </c>
      <c r="G96" t="s">
        <v>145</v>
      </c>
      <c r="H96" t="s">
        <v>145</v>
      </c>
      <c r="J96" t="s">
        <v>145</v>
      </c>
      <c r="K96" t="s">
        <v>145</v>
      </c>
    </row>
    <row r="97" spans="1:11" ht="12" customHeight="1" x14ac:dyDescent="0.2">
      <c r="A97" s="38" t="s">
        <v>145</v>
      </c>
      <c r="B97" s="1" t="s">
        <v>99</v>
      </c>
      <c r="C97" s="10">
        <v>714</v>
      </c>
      <c r="D97" s="10">
        <v>22</v>
      </c>
      <c r="E97" s="10">
        <v>661</v>
      </c>
      <c r="F97" s="10">
        <v>31</v>
      </c>
      <c r="G97" t="s">
        <v>145</v>
      </c>
      <c r="H97" t="s">
        <v>145</v>
      </c>
      <c r="J97" t="s">
        <v>145</v>
      </c>
      <c r="K97" t="s">
        <v>145</v>
      </c>
    </row>
    <row r="98" spans="1:11" ht="12" customHeight="1" x14ac:dyDescent="0.2">
      <c r="A98" s="38" t="s">
        <v>145</v>
      </c>
      <c r="B98" s="1" t="s">
        <v>100</v>
      </c>
      <c r="C98" s="10">
        <v>689</v>
      </c>
      <c r="D98" s="10">
        <v>13</v>
      </c>
      <c r="E98" s="10">
        <v>640</v>
      </c>
      <c r="F98" s="10">
        <v>36</v>
      </c>
      <c r="G98" t="s">
        <v>145</v>
      </c>
      <c r="H98" t="s">
        <v>145</v>
      </c>
      <c r="J98" t="s">
        <v>145</v>
      </c>
      <c r="K98" t="s">
        <v>145</v>
      </c>
    </row>
    <row r="99" spans="1:11" ht="12" customHeight="1" x14ac:dyDescent="0.2">
      <c r="A99" s="38" t="s">
        <v>145</v>
      </c>
      <c r="B99" s="1" t="s">
        <v>101</v>
      </c>
      <c r="C99" s="10">
        <v>628</v>
      </c>
      <c r="D99" s="10">
        <v>22</v>
      </c>
      <c r="E99" s="10">
        <v>577</v>
      </c>
      <c r="F99" s="10">
        <v>29</v>
      </c>
      <c r="G99" t="s">
        <v>145</v>
      </c>
      <c r="H99" t="s">
        <v>145</v>
      </c>
      <c r="J99" t="s">
        <v>145</v>
      </c>
      <c r="K99" t="s">
        <v>145</v>
      </c>
    </row>
    <row r="100" spans="1:11" ht="12" customHeight="1" x14ac:dyDescent="0.2">
      <c r="A100" s="38" t="s">
        <v>145</v>
      </c>
      <c r="B100" s="1" t="s">
        <v>102</v>
      </c>
      <c r="C100" s="10">
        <v>569</v>
      </c>
      <c r="D100" s="10">
        <v>13</v>
      </c>
      <c r="E100" s="10">
        <v>525</v>
      </c>
      <c r="F100" s="10">
        <v>31</v>
      </c>
      <c r="G100" t="s">
        <v>145</v>
      </c>
      <c r="H100" t="s">
        <v>145</v>
      </c>
      <c r="J100" t="s">
        <v>145</v>
      </c>
      <c r="K100" t="s">
        <v>145</v>
      </c>
    </row>
    <row r="101" spans="1:11" ht="12" customHeight="1" x14ac:dyDescent="0.2">
      <c r="A101" s="38" t="s">
        <v>145</v>
      </c>
      <c r="B101" s="1" t="s">
        <v>103</v>
      </c>
      <c r="C101" s="10">
        <v>524</v>
      </c>
      <c r="D101" s="10">
        <v>17</v>
      </c>
      <c r="E101" s="10">
        <v>474</v>
      </c>
      <c r="F101" s="10">
        <v>33</v>
      </c>
      <c r="G101" t="s">
        <v>145</v>
      </c>
      <c r="H101" t="s">
        <v>145</v>
      </c>
      <c r="J101" t="s">
        <v>145</v>
      </c>
      <c r="K101" t="s">
        <v>145</v>
      </c>
    </row>
    <row r="102" spans="1:11" ht="12" customHeight="1" x14ac:dyDescent="0.2">
      <c r="A102" s="38" t="s">
        <v>145</v>
      </c>
      <c r="B102" s="1" t="s">
        <v>104</v>
      </c>
      <c r="C102" s="10">
        <v>2059</v>
      </c>
      <c r="D102" s="10">
        <v>51</v>
      </c>
      <c r="E102" s="10">
        <v>1892</v>
      </c>
      <c r="F102" s="10">
        <v>116</v>
      </c>
      <c r="G102" t="s">
        <v>145</v>
      </c>
      <c r="H102" t="s">
        <v>145</v>
      </c>
      <c r="J102" t="s">
        <v>145</v>
      </c>
      <c r="K102" t="s">
        <v>145</v>
      </c>
    </row>
    <row r="103" spans="1:11" ht="12" customHeight="1" x14ac:dyDescent="0.2">
      <c r="A103" s="38" t="s">
        <v>145</v>
      </c>
      <c r="B103" s="1" t="s">
        <v>105</v>
      </c>
      <c r="C103" s="10">
        <v>485</v>
      </c>
      <c r="D103" s="10">
        <v>19</v>
      </c>
      <c r="E103" s="10">
        <v>435</v>
      </c>
      <c r="F103" s="10">
        <v>31</v>
      </c>
      <c r="G103" t="s">
        <v>145</v>
      </c>
      <c r="H103" t="s">
        <v>145</v>
      </c>
      <c r="J103" t="s">
        <v>145</v>
      </c>
      <c r="K103" t="s">
        <v>145</v>
      </c>
    </row>
    <row r="104" spans="1:11" ht="12" customHeight="1" x14ac:dyDescent="0.2">
      <c r="A104" s="38" t="s">
        <v>145</v>
      </c>
      <c r="B104" s="1" t="s">
        <v>106</v>
      </c>
      <c r="C104" s="10">
        <v>451</v>
      </c>
      <c r="D104" s="10">
        <v>5</v>
      </c>
      <c r="E104" s="10">
        <v>427</v>
      </c>
      <c r="F104" s="10">
        <v>19</v>
      </c>
      <c r="G104" t="s">
        <v>145</v>
      </c>
      <c r="H104" t="s">
        <v>145</v>
      </c>
      <c r="J104" t="s">
        <v>145</v>
      </c>
      <c r="K104" t="s">
        <v>145</v>
      </c>
    </row>
    <row r="105" spans="1:11" ht="12" customHeight="1" x14ac:dyDescent="0.2">
      <c r="A105" s="38" t="s">
        <v>145</v>
      </c>
      <c r="B105" s="1" t="s">
        <v>107</v>
      </c>
      <c r="C105" s="10">
        <v>423</v>
      </c>
      <c r="D105" s="10">
        <v>12</v>
      </c>
      <c r="E105" s="10">
        <v>390</v>
      </c>
      <c r="F105" s="10">
        <v>21</v>
      </c>
      <c r="G105" t="s">
        <v>145</v>
      </c>
      <c r="H105" t="s">
        <v>145</v>
      </c>
      <c r="J105" t="s">
        <v>145</v>
      </c>
      <c r="K105" t="s">
        <v>145</v>
      </c>
    </row>
    <row r="106" spans="1:11" ht="12" customHeight="1" x14ac:dyDescent="0.2">
      <c r="A106" s="38" t="s">
        <v>145</v>
      </c>
      <c r="B106" s="1" t="s">
        <v>108</v>
      </c>
      <c r="C106" s="10">
        <v>353</v>
      </c>
      <c r="D106" s="10">
        <v>9</v>
      </c>
      <c r="E106" s="10">
        <v>325</v>
      </c>
      <c r="F106" s="10">
        <v>19</v>
      </c>
      <c r="G106" t="s">
        <v>145</v>
      </c>
      <c r="H106" t="s">
        <v>145</v>
      </c>
      <c r="J106" t="s">
        <v>145</v>
      </c>
      <c r="K106" t="s">
        <v>145</v>
      </c>
    </row>
    <row r="107" spans="1:11" ht="12" customHeight="1" x14ac:dyDescent="0.2">
      <c r="A107" s="38" t="s">
        <v>145</v>
      </c>
      <c r="B107" s="1" t="s">
        <v>109</v>
      </c>
      <c r="C107" s="10">
        <v>347</v>
      </c>
      <c r="D107" s="10">
        <v>6</v>
      </c>
      <c r="E107" s="10">
        <v>315</v>
      </c>
      <c r="F107" s="10">
        <v>26</v>
      </c>
      <c r="G107" t="s">
        <v>145</v>
      </c>
      <c r="H107" t="s">
        <v>145</v>
      </c>
      <c r="J107" t="s">
        <v>145</v>
      </c>
      <c r="K107" t="s">
        <v>145</v>
      </c>
    </row>
    <row r="108" spans="1:11" ht="12" customHeight="1" x14ac:dyDescent="0.2">
      <c r="A108" s="38" t="s">
        <v>145</v>
      </c>
      <c r="B108" s="1" t="s">
        <v>110</v>
      </c>
      <c r="C108" s="10">
        <v>1119</v>
      </c>
      <c r="D108" s="10">
        <v>34</v>
      </c>
      <c r="E108" s="10">
        <v>1001</v>
      </c>
      <c r="F108" s="10">
        <v>84</v>
      </c>
      <c r="G108" t="s">
        <v>145</v>
      </c>
      <c r="H108" t="s">
        <v>145</v>
      </c>
      <c r="J108" t="s">
        <v>145</v>
      </c>
      <c r="K108" t="s">
        <v>145</v>
      </c>
    </row>
    <row r="109" spans="1:11" ht="12" customHeight="1" x14ac:dyDescent="0.2">
      <c r="A109" s="38" t="s">
        <v>145</v>
      </c>
      <c r="B109" s="1" t="s">
        <v>111</v>
      </c>
      <c r="C109" s="10">
        <v>285</v>
      </c>
      <c r="D109" s="10">
        <v>10</v>
      </c>
      <c r="E109" s="10">
        <v>254</v>
      </c>
      <c r="F109" s="10">
        <v>21</v>
      </c>
      <c r="G109" t="s">
        <v>145</v>
      </c>
      <c r="H109" t="s">
        <v>145</v>
      </c>
      <c r="J109" t="s">
        <v>145</v>
      </c>
      <c r="K109" t="s">
        <v>145</v>
      </c>
    </row>
    <row r="110" spans="1:11" ht="12" customHeight="1" x14ac:dyDescent="0.2">
      <c r="A110" s="38" t="s">
        <v>145</v>
      </c>
      <c r="B110" s="1" t="s">
        <v>112</v>
      </c>
      <c r="C110" s="10">
        <v>248</v>
      </c>
      <c r="D110" s="10">
        <v>9</v>
      </c>
      <c r="E110" s="10">
        <v>220</v>
      </c>
      <c r="F110" s="10">
        <v>19</v>
      </c>
      <c r="G110" t="s">
        <v>145</v>
      </c>
      <c r="H110" t="s">
        <v>145</v>
      </c>
      <c r="J110" t="s">
        <v>145</v>
      </c>
      <c r="K110" t="s">
        <v>145</v>
      </c>
    </row>
    <row r="111" spans="1:11" ht="12" customHeight="1" x14ac:dyDescent="0.2">
      <c r="A111" s="38" t="s">
        <v>145</v>
      </c>
      <c r="B111" s="1" t="s">
        <v>113</v>
      </c>
      <c r="C111" s="10">
        <v>225</v>
      </c>
      <c r="D111" s="10">
        <v>5</v>
      </c>
      <c r="E111" s="10">
        <v>206</v>
      </c>
      <c r="F111" s="10">
        <v>14</v>
      </c>
      <c r="G111" t="s">
        <v>145</v>
      </c>
      <c r="H111" t="s">
        <v>145</v>
      </c>
      <c r="J111" t="s">
        <v>145</v>
      </c>
      <c r="K111" t="s">
        <v>145</v>
      </c>
    </row>
    <row r="112" spans="1:11" ht="12" customHeight="1" x14ac:dyDescent="0.2">
      <c r="A112" s="38" t="s">
        <v>145</v>
      </c>
      <c r="B112" s="1" t="s">
        <v>114</v>
      </c>
      <c r="C112" s="10">
        <v>216</v>
      </c>
      <c r="D112" s="10">
        <v>4</v>
      </c>
      <c r="E112" s="10">
        <v>191</v>
      </c>
      <c r="F112" s="10">
        <v>21</v>
      </c>
      <c r="G112" t="s">
        <v>145</v>
      </c>
      <c r="H112" t="s">
        <v>145</v>
      </c>
      <c r="J112" t="s">
        <v>145</v>
      </c>
      <c r="K112" t="s">
        <v>145</v>
      </c>
    </row>
    <row r="113" spans="1:11" ht="12" customHeight="1" x14ac:dyDescent="0.2">
      <c r="A113" s="38" t="s">
        <v>145</v>
      </c>
      <c r="B113" s="1" t="s">
        <v>115</v>
      </c>
      <c r="C113" s="10">
        <v>145</v>
      </c>
      <c r="D113" s="10">
        <v>6</v>
      </c>
      <c r="E113" s="10">
        <v>130</v>
      </c>
      <c r="F113" s="10">
        <v>9</v>
      </c>
      <c r="G113" t="s">
        <v>145</v>
      </c>
      <c r="H113" t="s">
        <v>145</v>
      </c>
      <c r="J113" t="s">
        <v>145</v>
      </c>
      <c r="K113" t="s">
        <v>145</v>
      </c>
    </row>
    <row r="114" spans="1:11" ht="12" customHeight="1" x14ac:dyDescent="0.2">
      <c r="A114" s="38" t="s">
        <v>145</v>
      </c>
      <c r="B114" s="1" t="s">
        <v>116</v>
      </c>
      <c r="C114" s="10">
        <v>504</v>
      </c>
      <c r="D114" s="10">
        <v>13</v>
      </c>
      <c r="E114" s="10">
        <v>442</v>
      </c>
      <c r="F114" s="10">
        <v>49</v>
      </c>
      <c r="G114" t="s">
        <v>145</v>
      </c>
      <c r="H114" t="s">
        <v>145</v>
      </c>
      <c r="J114" t="s">
        <v>145</v>
      </c>
      <c r="K114" t="s">
        <v>145</v>
      </c>
    </row>
    <row r="115" spans="1:11" ht="12" customHeight="1" x14ac:dyDescent="0.2">
      <c r="A115" s="37" t="s">
        <v>117</v>
      </c>
      <c r="B115" s="4" t="s">
        <v>145</v>
      </c>
      <c r="C115" s="3">
        <v>57653</v>
      </c>
      <c r="D115" s="3">
        <v>18234</v>
      </c>
      <c r="E115" s="3">
        <v>36772</v>
      </c>
      <c r="F115" s="3">
        <v>2647</v>
      </c>
    </row>
    <row r="116" spans="1:11" ht="12" customHeight="1" x14ac:dyDescent="0.2">
      <c r="A116" s="38" t="s">
        <v>145</v>
      </c>
      <c r="B116" s="1" t="s">
        <v>8</v>
      </c>
      <c r="C116" s="10">
        <v>3500</v>
      </c>
      <c r="D116" s="10">
        <v>1742</v>
      </c>
      <c r="E116" s="10">
        <v>95</v>
      </c>
      <c r="F116" s="10">
        <v>1663</v>
      </c>
      <c r="G116" t="s">
        <v>145</v>
      </c>
      <c r="H116" t="s">
        <v>145</v>
      </c>
      <c r="J116" t="s">
        <v>145</v>
      </c>
      <c r="K116" t="s">
        <v>145</v>
      </c>
    </row>
    <row r="117" spans="1:11" ht="12" customHeight="1" x14ac:dyDescent="0.2">
      <c r="A117" s="38" t="s">
        <v>145</v>
      </c>
      <c r="B117" s="1" t="s">
        <v>9</v>
      </c>
      <c r="C117" s="10">
        <v>614</v>
      </c>
      <c r="D117" s="10">
        <v>32</v>
      </c>
      <c r="E117" s="10">
        <v>15</v>
      </c>
      <c r="F117" s="10">
        <v>567</v>
      </c>
      <c r="G117" t="s">
        <v>145</v>
      </c>
      <c r="H117" t="s">
        <v>145</v>
      </c>
      <c r="J117" t="s">
        <v>145</v>
      </c>
      <c r="K117" t="s">
        <v>145</v>
      </c>
    </row>
    <row r="118" spans="1:11" ht="12" customHeight="1" x14ac:dyDescent="0.2">
      <c r="A118" s="38" t="s">
        <v>145</v>
      </c>
      <c r="B118" s="1" t="s">
        <v>10</v>
      </c>
      <c r="C118" s="10">
        <v>655</v>
      </c>
      <c r="D118" s="10">
        <v>93</v>
      </c>
      <c r="E118" s="10">
        <v>19</v>
      </c>
      <c r="F118" s="10">
        <v>543</v>
      </c>
      <c r="G118" t="s">
        <v>145</v>
      </c>
      <c r="H118" t="s">
        <v>145</v>
      </c>
      <c r="J118" t="s">
        <v>145</v>
      </c>
      <c r="K118" t="s">
        <v>145</v>
      </c>
    </row>
    <row r="119" spans="1:11" ht="12" customHeight="1" x14ac:dyDescent="0.2">
      <c r="A119" s="38" t="s">
        <v>145</v>
      </c>
      <c r="B119" s="1" t="s">
        <v>11</v>
      </c>
      <c r="C119" s="10">
        <v>699</v>
      </c>
      <c r="D119" s="10">
        <v>229</v>
      </c>
      <c r="E119" s="10">
        <v>32</v>
      </c>
      <c r="F119" s="10">
        <v>438</v>
      </c>
      <c r="G119" t="s">
        <v>145</v>
      </c>
      <c r="H119" t="s">
        <v>145</v>
      </c>
      <c r="J119" t="s">
        <v>145</v>
      </c>
      <c r="K119" t="s">
        <v>145</v>
      </c>
    </row>
    <row r="120" spans="1:11" ht="12" customHeight="1" x14ac:dyDescent="0.2">
      <c r="A120" s="38" t="s">
        <v>145</v>
      </c>
      <c r="B120" s="1" t="s">
        <v>12</v>
      </c>
      <c r="C120" s="10">
        <v>750</v>
      </c>
      <c r="D120" s="10">
        <v>619</v>
      </c>
      <c r="E120" s="10">
        <v>20</v>
      </c>
      <c r="F120" s="10">
        <v>111</v>
      </c>
      <c r="G120" t="s">
        <v>145</v>
      </c>
      <c r="H120" t="s">
        <v>145</v>
      </c>
      <c r="J120" t="s">
        <v>145</v>
      </c>
      <c r="K120" t="s">
        <v>145</v>
      </c>
    </row>
    <row r="121" spans="1:11" ht="12" customHeight="1" x14ac:dyDescent="0.2">
      <c r="A121" s="38" t="s">
        <v>145</v>
      </c>
      <c r="B121" s="1" t="s">
        <v>13</v>
      </c>
      <c r="C121" s="10">
        <v>782</v>
      </c>
      <c r="D121" s="10">
        <v>769</v>
      </c>
      <c r="E121" s="10">
        <v>9</v>
      </c>
      <c r="F121" s="10">
        <v>4</v>
      </c>
      <c r="G121" t="s">
        <v>145</v>
      </c>
      <c r="H121" t="s">
        <v>145</v>
      </c>
      <c r="J121" t="s">
        <v>145</v>
      </c>
      <c r="K121" t="s">
        <v>145</v>
      </c>
    </row>
    <row r="122" spans="1:11" ht="12" customHeight="1" x14ac:dyDescent="0.2">
      <c r="A122" s="38" t="s">
        <v>145</v>
      </c>
      <c r="B122" s="1" t="s">
        <v>14</v>
      </c>
      <c r="C122" s="10">
        <v>4141</v>
      </c>
      <c r="D122" s="10">
        <v>4087</v>
      </c>
      <c r="E122" s="10">
        <v>33</v>
      </c>
      <c r="F122" s="10">
        <v>21</v>
      </c>
      <c r="G122" t="s">
        <v>145</v>
      </c>
      <c r="H122" t="s">
        <v>145</v>
      </c>
      <c r="J122" t="s">
        <v>145</v>
      </c>
      <c r="K122" t="s">
        <v>145</v>
      </c>
    </row>
    <row r="123" spans="1:11" ht="12" customHeight="1" x14ac:dyDescent="0.2">
      <c r="A123" s="38" t="s">
        <v>145</v>
      </c>
      <c r="B123" s="1" t="s">
        <v>15</v>
      </c>
      <c r="C123" s="10">
        <v>775</v>
      </c>
      <c r="D123" s="10">
        <v>762</v>
      </c>
      <c r="E123" s="10">
        <v>7</v>
      </c>
      <c r="F123" s="10">
        <v>6</v>
      </c>
      <c r="G123" t="s">
        <v>145</v>
      </c>
      <c r="H123" t="s">
        <v>145</v>
      </c>
      <c r="J123" t="s">
        <v>145</v>
      </c>
      <c r="K123" t="s">
        <v>145</v>
      </c>
    </row>
    <row r="124" spans="1:11" ht="12" customHeight="1" x14ac:dyDescent="0.2">
      <c r="A124" s="38" t="s">
        <v>145</v>
      </c>
      <c r="B124" s="1" t="s">
        <v>16</v>
      </c>
      <c r="C124" s="10">
        <v>857</v>
      </c>
      <c r="D124" s="10">
        <v>848</v>
      </c>
      <c r="E124" s="10">
        <v>6</v>
      </c>
      <c r="F124" s="10">
        <v>3</v>
      </c>
      <c r="G124" t="s">
        <v>145</v>
      </c>
      <c r="H124" t="s">
        <v>145</v>
      </c>
      <c r="J124" t="s">
        <v>145</v>
      </c>
      <c r="K124" t="s">
        <v>145</v>
      </c>
    </row>
    <row r="125" spans="1:11" ht="12" customHeight="1" x14ac:dyDescent="0.2">
      <c r="A125" s="38" t="s">
        <v>145</v>
      </c>
      <c r="B125" s="1" t="s">
        <v>17</v>
      </c>
      <c r="C125" s="10">
        <v>927</v>
      </c>
      <c r="D125" s="10">
        <v>913</v>
      </c>
      <c r="E125" s="10">
        <v>9</v>
      </c>
      <c r="F125" s="10">
        <v>5</v>
      </c>
      <c r="G125" t="s">
        <v>145</v>
      </c>
      <c r="H125" t="s">
        <v>145</v>
      </c>
      <c r="J125" t="s">
        <v>145</v>
      </c>
      <c r="K125" t="s">
        <v>145</v>
      </c>
    </row>
    <row r="126" spans="1:11" ht="12" customHeight="1" x14ac:dyDescent="0.2">
      <c r="A126" s="38" t="s">
        <v>145</v>
      </c>
      <c r="B126" s="1" t="s">
        <v>18</v>
      </c>
      <c r="C126" s="10">
        <v>822</v>
      </c>
      <c r="D126" s="10">
        <v>813</v>
      </c>
      <c r="E126" s="10">
        <v>5</v>
      </c>
      <c r="F126" s="10">
        <v>4</v>
      </c>
      <c r="G126" t="s">
        <v>145</v>
      </c>
      <c r="H126" t="s">
        <v>145</v>
      </c>
      <c r="J126" t="s">
        <v>145</v>
      </c>
      <c r="K126" t="s">
        <v>145</v>
      </c>
    </row>
    <row r="127" spans="1:11" ht="12" customHeight="1" x14ac:dyDescent="0.2">
      <c r="A127" s="38" t="s">
        <v>145</v>
      </c>
      <c r="B127" s="1" t="s">
        <v>19</v>
      </c>
      <c r="C127" s="10">
        <v>760</v>
      </c>
      <c r="D127" s="10">
        <v>751</v>
      </c>
      <c r="E127" s="10">
        <v>6</v>
      </c>
      <c r="F127" s="10">
        <v>3</v>
      </c>
      <c r="G127" t="s">
        <v>145</v>
      </c>
      <c r="H127" t="s">
        <v>145</v>
      </c>
      <c r="J127" t="s">
        <v>145</v>
      </c>
      <c r="K127" t="s">
        <v>145</v>
      </c>
    </row>
    <row r="128" spans="1:11" ht="12" customHeight="1" x14ac:dyDescent="0.2">
      <c r="A128" s="38" t="s">
        <v>145</v>
      </c>
      <c r="B128" s="1" t="s">
        <v>20</v>
      </c>
      <c r="C128" s="10">
        <v>4255</v>
      </c>
      <c r="D128" s="10">
        <v>4180</v>
      </c>
      <c r="E128" s="10">
        <v>69</v>
      </c>
      <c r="F128" s="10">
        <v>6</v>
      </c>
      <c r="G128" t="s">
        <v>145</v>
      </c>
      <c r="H128" t="s">
        <v>145</v>
      </c>
      <c r="J128" t="s">
        <v>145</v>
      </c>
      <c r="K128" t="s">
        <v>145</v>
      </c>
    </row>
    <row r="129" spans="1:11" ht="12" customHeight="1" x14ac:dyDescent="0.2">
      <c r="A129" s="38" t="s">
        <v>145</v>
      </c>
      <c r="B129" s="1" t="s">
        <v>21</v>
      </c>
      <c r="C129" s="10">
        <v>803</v>
      </c>
      <c r="D129" s="10">
        <v>794</v>
      </c>
      <c r="E129" s="10">
        <v>8</v>
      </c>
      <c r="F129" s="10">
        <v>1</v>
      </c>
      <c r="G129" t="s">
        <v>145</v>
      </c>
      <c r="H129" t="s">
        <v>145</v>
      </c>
      <c r="J129" t="s">
        <v>145</v>
      </c>
      <c r="K129" t="s">
        <v>145</v>
      </c>
    </row>
    <row r="130" spans="1:11" ht="12" customHeight="1" x14ac:dyDescent="0.2">
      <c r="A130" s="38" t="s">
        <v>145</v>
      </c>
      <c r="B130" s="1" t="s">
        <v>22</v>
      </c>
      <c r="C130" s="10">
        <v>861</v>
      </c>
      <c r="D130" s="10">
        <v>849</v>
      </c>
      <c r="E130" s="10">
        <v>9</v>
      </c>
      <c r="F130" s="10">
        <v>3</v>
      </c>
      <c r="G130" t="s">
        <v>145</v>
      </c>
      <c r="H130" t="s">
        <v>145</v>
      </c>
      <c r="J130" t="s">
        <v>145</v>
      </c>
      <c r="K130" t="s">
        <v>145</v>
      </c>
    </row>
    <row r="131" spans="1:11" ht="12" customHeight="1" x14ac:dyDescent="0.2">
      <c r="A131" s="38" t="s">
        <v>145</v>
      </c>
      <c r="B131" s="1" t="s">
        <v>23</v>
      </c>
      <c r="C131" s="10">
        <v>845</v>
      </c>
      <c r="D131" s="10">
        <v>830</v>
      </c>
      <c r="E131" s="10">
        <v>15</v>
      </c>
      <c r="F131" s="10" t="s">
        <v>156</v>
      </c>
      <c r="G131" t="s">
        <v>145</v>
      </c>
      <c r="H131" t="s">
        <v>145</v>
      </c>
      <c r="J131" t="s">
        <v>145</v>
      </c>
      <c r="K131" t="s">
        <v>145</v>
      </c>
    </row>
    <row r="132" spans="1:11" ht="12" customHeight="1" x14ac:dyDescent="0.2">
      <c r="A132" s="38" t="s">
        <v>145</v>
      </c>
      <c r="B132" s="1" t="s">
        <v>24</v>
      </c>
      <c r="C132" s="10">
        <v>822</v>
      </c>
      <c r="D132" s="10">
        <v>805</v>
      </c>
      <c r="E132" s="10">
        <v>16</v>
      </c>
      <c r="F132" s="10">
        <v>1</v>
      </c>
      <c r="G132" t="s">
        <v>145</v>
      </c>
      <c r="H132" t="s">
        <v>145</v>
      </c>
      <c r="J132" t="s">
        <v>145</v>
      </c>
      <c r="K132" t="s">
        <v>145</v>
      </c>
    </row>
    <row r="133" spans="1:11" ht="12" customHeight="1" x14ac:dyDescent="0.2">
      <c r="A133" s="38" t="s">
        <v>145</v>
      </c>
      <c r="B133" s="1" t="s">
        <v>25</v>
      </c>
      <c r="C133" s="10">
        <v>924</v>
      </c>
      <c r="D133" s="10">
        <v>902</v>
      </c>
      <c r="E133" s="10">
        <v>21</v>
      </c>
      <c r="F133" s="10">
        <v>1</v>
      </c>
      <c r="G133" t="s">
        <v>145</v>
      </c>
      <c r="H133" t="s">
        <v>145</v>
      </c>
      <c r="J133" t="s">
        <v>145</v>
      </c>
      <c r="K133" t="s">
        <v>145</v>
      </c>
    </row>
    <row r="134" spans="1:11" ht="12" customHeight="1" x14ac:dyDescent="0.2">
      <c r="A134" s="38" t="s">
        <v>145</v>
      </c>
      <c r="B134" s="1" t="s">
        <v>26</v>
      </c>
      <c r="C134" s="10">
        <v>4271</v>
      </c>
      <c r="D134" s="10">
        <v>3496</v>
      </c>
      <c r="E134" s="10">
        <v>760</v>
      </c>
      <c r="F134" s="10">
        <v>15</v>
      </c>
      <c r="G134" t="s">
        <v>145</v>
      </c>
      <c r="H134" t="s">
        <v>145</v>
      </c>
      <c r="J134" t="s">
        <v>145</v>
      </c>
      <c r="K134" t="s">
        <v>145</v>
      </c>
    </row>
    <row r="135" spans="1:11" ht="12" customHeight="1" x14ac:dyDescent="0.2">
      <c r="A135" s="38" t="s">
        <v>145</v>
      </c>
      <c r="B135" s="1" t="s">
        <v>27</v>
      </c>
      <c r="C135" s="10">
        <v>832</v>
      </c>
      <c r="D135" s="10">
        <v>788</v>
      </c>
      <c r="E135" s="10">
        <v>44</v>
      </c>
      <c r="F135" s="10" t="s">
        <v>156</v>
      </c>
      <c r="G135" t="s">
        <v>145</v>
      </c>
      <c r="H135" t="s">
        <v>145</v>
      </c>
      <c r="J135" t="s">
        <v>145</v>
      </c>
      <c r="K135" t="s">
        <v>145</v>
      </c>
    </row>
    <row r="136" spans="1:11" ht="12" customHeight="1" x14ac:dyDescent="0.2">
      <c r="A136" s="38" t="s">
        <v>145</v>
      </c>
      <c r="B136" s="1" t="s">
        <v>28</v>
      </c>
      <c r="C136" s="10">
        <v>860</v>
      </c>
      <c r="D136" s="10">
        <v>804</v>
      </c>
      <c r="E136" s="10">
        <v>55</v>
      </c>
      <c r="F136" s="10">
        <v>1</v>
      </c>
      <c r="G136" t="s">
        <v>145</v>
      </c>
      <c r="H136" t="s">
        <v>145</v>
      </c>
      <c r="J136" t="s">
        <v>145</v>
      </c>
      <c r="K136" t="s">
        <v>145</v>
      </c>
    </row>
    <row r="137" spans="1:11" ht="12" customHeight="1" x14ac:dyDescent="0.2">
      <c r="A137" s="38" t="s">
        <v>145</v>
      </c>
      <c r="B137" s="1" t="s">
        <v>29</v>
      </c>
      <c r="C137" s="10">
        <v>953</v>
      </c>
      <c r="D137" s="10">
        <v>842</v>
      </c>
      <c r="E137" s="10">
        <v>107</v>
      </c>
      <c r="F137" s="10">
        <v>4</v>
      </c>
      <c r="G137" t="s">
        <v>145</v>
      </c>
      <c r="H137" t="s">
        <v>145</v>
      </c>
      <c r="J137" t="s">
        <v>145</v>
      </c>
      <c r="K137" t="s">
        <v>145</v>
      </c>
    </row>
    <row r="138" spans="1:11" ht="12" customHeight="1" x14ac:dyDescent="0.2">
      <c r="A138" s="38" t="s">
        <v>145</v>
      </c>
      <c r="B138" s="1" t="s">
        <v>30</v>
      </c>
      <c r="C138" s="10">
        <v>821</v>
      </c>
      <c r="D138" s="10">
        <v>583</v>
      </c>
      <c r="E138" s="10">
        <v>232</v>
      </c>
      <c r="F138" s="10">
        <v>6</v>
      </c>
      <c r="G138" t="s">
        <v>145</v>
      </c>
      <c r="H138" t="s">
        <v>145</v>
      </c>
      <c r="J138" t="s">
        <v>145</v>
      </c>
      <c r="K138" t="s">
        <v>145</v>
      </c>
    </row>
    <row r="139" spans="1:11" ht="12" customHeight="1" x14ac:dyDescent="0.2">
      <c r="A139" s="38" t="s">
        <v>145</v>
      </c>
      <c r="B139" s="1" t="s">
        <v>31</v>
      </c>
      <c r="C139" s="10">
        <v>805</v>
      </c>
      <c r="D139" s="10">
        <v>479</v>
      </c>
      <c r="E139" s="10">
        <v>322</v>
      </c>
      <c r="F139" s="10">
        <v>4</v>
      </c>
      <c r="G139" t="s">
        <v>145</v>
      </c>
      <c r="H139" t="s">
        <v>145</v>
      </c>
      <c r="J139" t="s">
        <v>145</v>
      </c>
      <c r="K139" t="s">
        <v>145</v>
      </c>
    </row>
    <row r="140" spans="1:11" ht="12" customHeight="1" x14ac:dyDescent="0.2">
      <c r="A140" s="38" t="s">
        <v>145</v>
      </c>
      <c r="B140" s="1" t="s">
        <v>32</v>
      </c>
      <c r="C140" s="10">
        <v>3954</v>
      </c>
      <c r="D140" s="10">
        <v>1751</v>
      </c>
      <c r="E140" s="10">
        <v>2172</v>
      </c>
      <c r="F140" s="10">
        <v>31</v>
      </c>
      <c r="G140" t="s">
        <v>145</v>
      </c>
      <c r="H140" t="s">
        <v>145</v>
      </c>
      <c r="J140" t="s">
        <v>145</v>
      </c>
      <c r="K140" t="s">
        <v>145</v>
      </c>
    </row>
    <row r="141" spans="1:11" ht="12" customHeight="1" x14ac:dyDescent="0.2">
      <c r="A141" s="38" t="s">
        <v>145</v>
      </c>
      <c r="B141" s="1" t="s">
        <v>33</v>
      </c>
      <c r="C141" s="10">
        <v>757</v>
      </c>
      <c r="D141" s="10">
        <v>406</v>
      </c>
      <c r="E141" s="10">
        <v>346</v>
      </c>
      <c r="F141" s="10">
        <v>5</v>
      </c>
      <c r="G141" t="s">
        <v>145</v>
      </c>
      <c r="H141" t="s">
        <v>145</v>
      </c>
      <c r="J141" t="s">
        <v>145</v>
      </c>
      <c r="K141" t="s">
        <v>145</v>
      </c>
    </row>
    <row r="142" spans="1:11" ht="12" customHeight="1" x14ac:dyDescent="0.2">
      <c r="A142" s="38" t="s">
        <v>145</v>
      </c>
      <c r="B142" s="1" t="s">
        <v>34</v>
      </c>
      <c r="C142" s="10">
        <v>812</v>
      </c>
      <c r="D142" s="10">
        <v>414</v>
      </c>
      <c r="E142" s="10">
        <v>393</v>
      </c>
      <c r="F142" s="10">
        <v>5</v>
      </c>
      <c r="G142" t="s">
        <v>145</v>
      </c>
      <c r="H142" t="s">
        <v>145</v>
      </c>
      <c r="J142" t="s">
        <v>145</v>
      </c>
      <c r="K142" t="s">
        <v>145</v>
      </c>
    </row>
    <row r="143" spans="1:11" ht="12" customHeight="1" x14ac:dyDescent="0.2">
      <c r="A143" s="38" t="s">
        <v>145</v>
      </c>
      <c r="B143" s="1" t="s">
        <v>35</v>
      </c>
      <c r="C143" s="10">
        <v>819</v>
      </c>
      <c r="D143" s="10">
        <v>360</v>
      </c>
      <c r="E143" s="10">
        <v>452</v>
      </c>
      <c r="F143" s="10">
        <v>7</v>
      </c>
      <c r="G143" t="s">
        <v>145</v>
      </c>
      <c r="H143" t="s">
        <v>145</v>
      </c>
      <c r="J143" t="s">
        <v>145</v>
      </c>
      <c r="K143" t="s">
        <v>145</v>
      </c>
    </row>
    <row r="144" spans="1:11" ht="12" customHeight="1" x14ac:dyDescent="0.2">
      <c r="A144" s="38" t="s">
        <v>145</v>
      </c>
      <c r="B144" s="1" t="s">
        <v>36</v>
      </c>
      <c r="C144" s="10">
        <v>798</v>
      </c>
      <c r="D144" s="10">
        <v>319</v>
      </c>
      <c r="E144" s="10">
        <v>475</v>
      </c>
      <c r="F144" s="10">
        <v>4</v>
      </c>
      <c r="G144" t="s">
        <v>145</v>
      </c>
      <c r="H144" t="s">
        <v>145</v>
      </c>
      <c r="J144" t="s">
        <v>145</v>
      </c>
      <c r="K144" t="s">
        <v>145</v>
      </c>
    </row>
    <row r="145" spans="1:11" ht="12" customHeight="1" x14ac:dyDescent="0.2">
      <c r="A145" s="38" t="s">
        <v>145</v>
      </c>
      <c r="B145" s="1" t="s">
        <v>37</v>
      </c>
      <c r="C145" s="10">
        <v>768</v>
      </c>
      <c r="D145" s="10">
        <v>252</v>
      </c>
      <c r="E145" s="10">
        <v>506</v>
      </c>
      <c r="F145" s="10">
        <v>10</v>
      </c>
      <c r="G145" t="s">
        <v>145</v>
      </c>
      <c r="H145" t="s">
        <v>145</v>
      </c>
      <c r="J145" t="s">
        <v>145</v>
      </c>
      <c r="K145" t="s">
        <v>145</v>
      </c>
    </row>
    <row r="146" spans="1:11" ht="12" customHeight="1" x14ac:dyDescent="0.2">
      <c r="A146" s="38" t="s">
        <v>145</v>
      </c>
      <c r="B146" s="1" t="s">
        <v>38</v>
      </c>
      <c r="C146" s="10">
        <v>3911</v>
      </c>
      <c r="D146" s="10">
        <v>841</v>
      </c>
      <c r="E146" s="10">
        <v>3030</v>
      </c>
      <c r="F146" s="10">
        <v>40</v>
      </c>
      <c r="G146" t="s">
        <v>145</v>
      </c>
      <c r="H146" t="s">
        <v>145</v>
      </c>
      <c r="J146" t="s">
        <v>145</v>
      </c>
      <c r="K146" t="s">
        <v>145</v>
      </c>
    </row>
    <row r="147" spans="1:11" ht="12" customHeight="1" x14ac:dyDescent="0.2">
      <c r="A147" s="38" t="s">
        <v>145</v>
      </c>
      <c r="B147" s="1" t="s">
        <v>39</v>
      </c>
      <c r="C147" s="10">
        <v>842</v>
      </c>
      <c r="D147" s="10">
        <v>249</v>
      </c>
      <c r="E147" s="10">
        <v>586</v>
      </c>
      <c r="F147" s="10">
        <v>7</v>
      </c>
      <c r="G147" t="s">
        <v>145</v>
      </c>
      <c r="H147" t="s">
        <v>145</v>
      </c>
      <c r="J147" t="s">
        <v>145</v>
      </c>
      <c r="K147" t="s">
        <v>145</v>
      </c>
    </row>
    <row r="148" spans="1:11" ht="12" customHeight="1" x14ac:dyDescent="0.2">
      <c r="A148" s="38" t="s">
        <v>145</v>
      </c>
      <c r="B148" s="1" t="s">
        <v>40</v>
      </c>
      <c r="C148" s="10">
        <v>781</v>
      </c>
      <c r="D148" s="10">
        <v>189</v>
      </c>
      <c r="E148" s="10">
        <v>581</v>
      </c>
      <c r="F148" s="10">
        <v>11</v>
      </c>
      <c r="G148" t="s">
        <v>145</v>
      </c>
      <c r="H148" t="s">
        <v>145</v>
      </c>
      <c r="J148" t="s">
        <v>145</v>
      </c>
      <c r="K148" t="s">
        <v>145</v>
      </c>
    </row>
    <row r="149" spans="1:11" ht="12" customHeight="1" x14ac:dyDescent="0.2">
      <c r="A149" s="38" t="s">
        <v>145</v>
      </c>
      <c r="B149" s="1" t="s">
        <v>41</v>
      </c>
      <c r="C149" s="10">
        <v>783</v>
      </c>
      <c r="D149" s="10">
        <v>134</v>
      </c>
      <c r="E149" s="10">
        <v>644</v>
      </c>
      <c r="F149" s="10">
        <v>5</v>
      </c>
      <c r="G149" t="s">
        <v>145</v>
      </c>
      <c r="H149" t="s">
        <v>145</v>
      </c>
      <c r="J149" t="s">
        <v>145</v>
      </c>
      <c r="K149" t="s">
        <v>145</v>
      </c>
    </row>
    <row r="150" spans="1:11" ht="12" customHeight="1" x14ac:dyDescent="0.2">
      <c r="A150" s="38" t="s">
        <v>145</v>
      </c>
      <c r="B150" s="1" t="s">
        <v>42</v>
      </c>
      <c r="C150" s="10">
        <v>741</v>
      </c>
      <c r="D150" s="10">
        <v>136</v>
      </c>
      <c r="E150" s="10">
        <v>594</v>
      </c>
      <c r="F150" s="10">
        <v>11</v>
      </c>
      <c r="G150" t="s">
        <v>145</v>
      </c>
      <c r="H150" t="s">
        <v>145</v>
      </c>
      <c r="J150" t="s">
        <v>145</v>
      </c>
      <c r="K150" t="s">
        <v>145</v>
      </c>
    </row>
    <row r="151" spans="1:11" ht="12" customHeight="1" x14ac:dyDescent="0.2">
      <c r="A151" s="38" t="s">
        <v>145</v>
      </c>
      <c r="B151" s="1" t="s">
        <v>43</v>
      </c>
      <c r="C151" s="10">
        <v>764</v>
      </c>
      <c r="D151" s="10">
        <v>133</v>
      </c>
      <c r="E151" s="10">
        <v>625</v>
      </c>
      <c r="F151" s="10">
        <v>6</v>
      </c>
      <c r="G151" t="s">
        <v>145</v>
      </c>
      <c r="H151" t="s">
        <v>145</v>
      </c>
      <c r="J151" t="s">
        <v>145</v>
      </c>
      <c r="K151" t="s">
        <v>145</v>
      </c>
    </row>
    <row r="152" spans="1:11" ht="12" customHeight="1" x14ac:dyDescent="0.2">
      <c r="A152" s="38" t="s">
        <v>145</v>
      </c>
      <c r="B152" s="1" t="s">
        <v>44</v>
      </c>
      <c r="C152" s="10">
        <v>3986</v>
      </c>
      <c r="D152" s="10">
        <v>540</v>
      </c>
      <c r="E152" s="10">
        <v>3396</v>
      </c>
      <c r="F152" s="10">
        <v>50</v>
      </c>
      <c r="G152" t="s">
        <v>145</v>
      </c>
      <c r="H152" t="s">
        <v>145</v>
      </c>
      <c r="J152" t="s">
        <v>145</v>
      </c>
      <c r="K152" t="s">
        <v>145</v>
      </c>
    </row>
    <row r="153" spans="1:11" ht="12" customHeight="1" x14ac:dyDescent="0.2">
      <c r="A153" s="38" t="s">
        <v>145</v>
      </c>
      <c r="B153" s="1" t="s">
        <v>45</v>
      </c>
      <c r="C153" s="10">
        <v>794</v>
      </c>
      <c r="D153" s="10">
        <v>115</v>
      </c>
      <c r="E153" s="10">
        <v>672</v>
      </c>
      <c r="F153" s="10">
        <v>7</v>
      </c>
      <c r="G153" t="s">
        <v>145</v>
      </c>
      <c r="H153" t="s">
        <v>145</v>
      </c>
      <c r="J153" t="s">
        <v>145</v>
      </c>
      <c r="K153" t="s">
        <v>145</v>
      </c>
    </row>
    <row r="154" spans="1:11" ht="12" customHeight="1" x14ac:dyDescent="0.2">
      <c r="A154" s="38" t="s">
        <v>145</v>
      </c>
      <c r="B154" s="1" t="s">
        <v>46</v>
      </c>
      <c r="C154" s="10">
        <v>854</v>
      </c>
      <c r="D154" s="10">
        <v>119</v>
      </c>
      <c r="E154" s="10">
        <v>725</v>
      </c>
      <c r="F154" s="10">
        <v>10</v>
      </c>
      <c r="G154" t="s">
        <v>145</v>
      </c>
      <c r="H154" t="s">
        <v>145</v>
      </c>
      <c r="J154" t="s">
        <v>145</v>
      </c>
      <c r="K154" t="s">
        <v>145</v>
      </c>
    </row>
    <row r="155" spans="1:11" ht="12" customHeight="1" x14ac:dyDescent="0.2">
      <c r="A155" s="38" t="s">
        <v>145</v>
      </c>
      <c r="B155" s="1" t="s">
        <v>47</v>
      </c>
      <c r="C155" s="10">
        <v>819</v>
      </c>
      <c r="D155" s="10">
        <v>113</v>
      </c>
      <c r="E155" s="10">
        <v>696</v>
      </c>
      <c r="F155" s="10">
        <v>10</v>
      </c>
      <c r="G155" t="s">
        <v>145</v>
      </c>
      <c r="H155" t="s">
        <v>145</v>
      </c>
      <c r="J155" t="s">
        <v>145</v>
      </c>
      <c r="K155" t="s">
        <v>145</v>
      </c>
    </row>
    <row r="156" spans="1:11" ht="12" customHeight="1" x14ac:dyDescent="0.2">
      <c r="A156" s="38" t="s">
        <v>145</v>
      </c>
      <c r="B156" s="1" t="s">
        <v>48</v>
      </c>
      <c r="C156" s="10">
        <v>773</v>
      </c>
      <c r="D156" s="10">
        <v>99</v>
      </c>
      <c r="E156" s="10">
        <v>660</v>
      </c>
      <c r="F156" s="10">
        <v>14</v>
      </c>
      <c r="G156" t="s">
        <v>145</v>
      </c>
      <c r="H156" t="s">
        <v>145</v>
      </c>
      <c r="J156" t="s">
        <v>145</v>
      </c>
      <c r="K156" t="s">
        <v>145</v>
      </c>
    </row>
    <row r="157" spans="1:11" ht="12" customHeight="1" x14ac:dyDescent="0.2">
      <c r="A157" s="38" t="s">
        <v>145</v>
      </c>
      <c r="B157" s="1" t="s">
        <v>49</v>
      </c>
      <c r="C157" s="10">
        <v>746</v>
      </c>
      <c r="D157" s="10">
        <v>94</v>
      </c>
      <c r="E157" s="10">
        <v>643</v>
      </c>
      <c r="F157" s="10">
        <v>9</v>
      </c>
      <c r="G157" t="s">
        <v>145</v>
      </c>
      <c r="H157" t="s">
        <v>145</v>
      </c>
      <c r="J157" t="s">
        <v>145</v>
      </c>
      <c r="K157" t="s">
        <v>145</v>
      </c>
    </row>
    <row r="158" spans="1:11" ht="12" customHeight="1" x14ac:dyDescent="0.2">
      <c r="A158" s="38" t="s">
        <v>145</v>
      </c>
      <c r="B158" s="1" t="s">
        <v>50</v>
      </c>
      <c r="C158" s="10">
        <v>3980</v>
      </c>
      <c r="D158" s="10">
        <v>420</v>
      </c>
      <c r="E158" s="10">
        <v>3504</v>
      </c>
      <c r="F158" s="10">
        <v>56</v>
      </c>
      <c r="G158" t="s">
        <v>145</v>
      </c>
      <c r="H158" t="s">
        <v>145</v>
      </c>
      <c r="J158" t="s">
        <v>145</v>
      </c>
      <c r="K158" t="s">
        <v>145</v>
      </c>
    </row>
    <row r="159" spans="1:11" ht="12" customHeight="1" x14ac:dyDescent="0.2">
      <c r="A159" s="38" t="s">
        <v>145</v>
      </c>
      <c r="B159" s="1" t="s">
        <v>51</v>
      </c>
      <c r="C159" s="10">
        <v>794</v>
      </c>
      <c r="D159" s="10">
        <v>86</v>
      </c>
      <c r="E159" s="10">
        <v>699</v>
      </c>
      <c r="F159" s="10">
        <v>9</v>
      </c>
      <c r="G159" t="s">
        <v>145</v>
      </c>
      <c r="H159" t="s">
        <v>145</v>
      </c>
      <c r="J159" t="s">
        <v>145</v>
      </c>
      <c r="K159" t="s">
        <v>145</v>
      </c>
    </row>
    <row r="160" spans="1:11" ht="12" customHeight="1" x14ac:dyDescent="0.2">
      <c r="A160" s="38" t="s">
        <v>145</v>
      </c>
      <c r="B160" s="1" t="s">
        <v>52</v>
      </c>
      <c r="C160" s="10">
        <v>782</v>
      </c>
      <c r="D160" s="10">
        <v>99</v>
      </c>
      <c r="E160" s="10">
        <v>669</v>
      </c>
      <c r="F160" s="10">
        <v>14</v>
      </c>
      <c r="G160" t="s">
        <v>145</v>
      </c>
      <c r="H160" t="s">
        <v>145</v>
      </c>
      <c r="J160" t="s">
        <v>145</v>
      </c>
      <c r="K160" t="s">
        <v>145</v>
      </c>
    </row>
    <row r="161" spans="1:11" ht="12" customHeight="1" x14ac:dyDescent="0.2">
      <c r="A161" s="38" t="s">
        <v>145</v>
      </c>
      <c r="B161" s="1" t="s">
        <v>53</v>
      </c>
      <c r="C161" s="10">
        <v>764</v>
      </c>
      <c r="D161" s="10">
        <v>81</v>
      </c>
      <c r="E161" s="10">
        <v>676</v>
      </c>
      <c r="F161" s="10">
        <v>7</v>
      </c>
      <c r="G161" t="s">
        <v>145</v>
      </c>
      <c r="H161" t="s">
        <v>145</v>
      </c>
      <c r="J161" t="s">
        <v>145</v>
      </c>
      <c r="K161" t="s">
        <v>145</v>
      </c>
    </row>
    <row r="162" spans="1:11" ht="12" customHeight="1" x14ac:dyDescent="0.2">
      <c r="A162" s="38" t="s">
        <v>145</v>
      </c>
      <c r="B162" s="1" t="s">
        <v>54</v>
      </c>
      <c r="C162" s="10">
        <v>810</v>
      </c>
      <c r="D162" s="10">
        <v>79</v>
      </c>
      <c r="E162" s="10">
        <v>721</v>
      </c>
      <c r="F162" s="10">
        <v>10</v>
      </c>
      <c r="G162" t="s">
        <v>145</v>
      </c>
      <c r="H162" t="s">
        <v>145</v>
      </c>
      <c r="J162" t="s">
        <v>145</v>
      </c>
      <c r="K162" t="s">
        <v>145</v>
      </c>
    </row>
    <row r="163" spans="1:11" ht="12" customHeight="1" x14ac:dyDescent="0.2">
      <c r="A163" s="38" t="s">
        <v>145</v>
      </c>
      <c r="B163" s="1" t="s">
        <v>55</v>
      </c>
      <c r="C163" s="10">
        <v>830</v>
      </c>
      <c r="D163" s="10">
        <v>75</v>
      </c>
      <c r="E163" s="10">
        <v>739</v>
      </c>
      <c r="F163" s="10">
        <v>16</v>
      </c>
      <c r="G163" t="s">
        <v>145</v>
      </c>
      <c r="H163" t="s">
        <v>145</v>
      </c>
      <c r="J163" t="s">
        <v>145</v>
      </c>
      <c r="K163" t="s">
        <v>145</v>
      </c>
    </row>
    <row r="164" spans="1:11" ht="12" customHeight="1" x14ac:dyDescent="0.2">
      <c r="A164" s="38" t="s">
        <v>145</v>
      </c>
      <c r="B164" s="1" t="s">
        <v>56</v>
      </c>
      <c r="C164" s="10">
        <v>4165</v>
      </c>
      <c r="D164" s="10">
        <v>333</v>
      </c>
      <c r="E164" s="10">
        <v>3765</v>
      </c>
      <c r="F164" s="10">
        <v>67</v>
      </c>
      <c r="G164" t="s">
        <v>145</v>
      </c>
      <c r="H164" t="s">
        <v>145</v>
      </c>
      <c r="J164" t="s">
        <v>145</v>
      </c>
      <c r="K164" t="s">
        <v>145</v>
      </c>
    </row>
    <row r="165" spans="1:11" ht="12" customHeight="1" x14ac:dyDescent="0.2">
      <c r="A165" s="38" t="s">
        <v>145</v>
      </c>
      <c r="B165" s="1" t="s">
        <v>57</v>
      </c>
      <c r="C165" s="10">
        <v>832</v>
      </c>
      <c r="D165" s="10">
        <v>76</v>
      </c>
      <c r="E165" s="10">
        <v>745</v>
      </c>
      <c r="F165" s="10">
        <v>11</v>
      </c>
      <c r="G165" t="s">
        <v>145</v>
      </c>
      <c r="H165" t="s">
        <v>145</v>
      </c>
      <c r="J165" t="s">
        <v>145</v>
      </c>
      <c r="K165" t="s">
        <v>145</v>
      </c>
    </row>
    <row r="166" spans="1:11" ht="12" customHeight="1" x14ac:dyDescent="0.2">
      <c r="A166" s="38" t="s">
        <v>145</v>
      </c>
      <c r="B166" s="1" t="s">
        <v>58</v>
      </c>
      <c r="C166" s="10">
        <v>837</v>
      </c>
      <c r="D166" s="10">
        <v>68</v>
      </c>
      <c r="E166" s="10">
        <v>751</v>
      </c>
      <c r="F166" s="10">
        <v>18</v>
      </c>
      <c r="G166" t="s">
        <v>145</v>
      </c>
      <c r="H166" t="s">
        <v>145</v>
      </c>
      <c r="J166" t="s">
        <v>145</v>
      </c>
      <c r="K166" t="s">
        <v>145</v>
      </c>
    </row>
    <row r="167" spans="1:11" ht="12" customHeight="1" x14ac:dyDescent="0.2">
      <c r="A167" s="38" t="s">
        <v>145</v>
      </c>
      <c r="B167" s="1" t="s">
        <v>59</v>
      </c>
      <c r="C167" s="10">
        <v>860</v>
      </c>
      <c r="D167" s="10">
        <v>59</v>
      </c>
      <c r="E167" s="10">
        <v>785</v>
      </c>
      <c r="F167" s="10">
        <v>16</v>
      </c>
      <c r="G167" t="s">
        <v>145</v>
      </c>
      <c r="H167" t="s">
        <v>145</v>
      </c>
      <c r="J167" t="s">
        <v>145</v>
      </c>
      <c r="K167" t="s">
        <v>145</v>
      </c>
    </row>
    <row r="168" spans="1:11" ht="12" customHeight="1" x14ac:dyDescent="0.2">
      <c r="A168" s="38" t="s">
        <v>145</v>
      </c>
      <c r="B168" s="1" t="s">
        <v>60</v>
      </c>
      <c r="C168" s="10">
        <v>824</v>
      </c>
      <c r="D168" s="10">
        <v>62</v>
      </c>
      <c r="E168" s="10">
        <v>754</v>
      </c>
      <c r="F168" s="10">
        <v>8</v>
      </c>
      <c r="G168" t="s">
        <v>145</v>
      </c>
      <c r="H168" t="s">
        <v>145</v>
      </c>
      <c r="J168" t="s">
        <v>145</v>
      </c>
      <c r="K168" t="s">
        <v>145</v>
      </c>
    </row>
    <row r="169" spans="1:11" ht="12" customHeight="1" x14ac:dyDescent="0.2">
      <c r="A169" s="38" t="s">
        <v>145</v>
      </c>
      <c r="B169" s="1" t="s">
        <v>61</v>
      </c>
      <c r="C169" s="10">
        <v>812</v>
      </c>
      <c r="D169" s="10">
        <v>68</v>
      </c>
      <c r="E169" s="10">
        <v>730</v>
      </c>
      <c r="F169" s="10">
        <v>14</v>
      </c>
      <c r="G169" t="s">
        <v>145</v>
      </c>
      <c r="H169" t="s">
        <v>145</v>
      </c>
      <c r="J169" t="s">
        <v>145</v>
      </c>
      <c r="K169" t="s">
        <v>145</v>
      </c>
    </row>
    <row r="170" spans="1:11" ht="12" customHeight="1" x14ac:dyDescent="0.2">
      <c r="A170" s="38" t="s">
        <v>145</v>
      </c>
      <c r="B170" s="1" t="s">
        <v>62</v>
      </c>
      <c r="C170" s="10">
        <v>3564</v>
      </c>
      <c r="D170" s="10">
        <v>223</v>
      </c>
      <c r="E170" s="10">
        <v>3270</v>
      </c>
      <c r="F170" s="10">
        <v>71</v>
      </c>
      <c r="G170" t="s">
        <v>145</v>
      </c>
      <c r="H170" t="s">
        <v>145</v>
      </c>
      <c r="J170" t="s">
        <v>145</v>
      </c>
      <c r="K170" t="s">
        <v>145</v>
      </c>
    </row>
    <row r="171" spans="1:11" ht="12" customHeight="1" x14ac:dyDescent="0.2">
      <c r="A171" s="38" t="s">
        <v>145</v>
      </c>
      <c r="B171" s="1" t="s">
        <v>63</v>
      </c>
      <c r="C171" s="10">
        <v>793</v>
      </c>
      <c r="D171" s="10">
        <v>62</v>
      </c>
      <c r="E171" s="10">
        <v>718</v>
      </c>
      <c r="F171" s="10">
        <v>13</v>
      </c>
      <c r="G171" t="s">
        <v>145</v>
      </c>
      <c r="H171" t="s">
        <v>145</v>
      </c>
      <c r="J171" t="s">
        <v>145</v>
      </c>
      <c r="K171" t="s">
        <v>145</v>
      </c>
    </row>
    <row r="172" spans="1:11" ht="12" customHeight="1" x14ac:dyDescent="0.2">
      <c r="A172" s="38" t="s">
        <v>145</v>
      </c>
      <c r="B172" s="1" t="s">
        <v>64</v>
      </c>
      <c r="C172" s="10">
        <v>716</v>
      </c>
      <c r="D172" s="10">
        <v>47</v>
      </c>
      <c r="E172" s="10">
        <v>653</v>
      </c>
      <c r="F172" s="10">
        <v>16</v>
      </c>
      <c r="G172" t="s">
        <v>145</v>
      </c>
      <c r="H172" t="s">
        <v>145</v>
      </c>
      <c r="J172" t="s">
        <v>145</v>
      </c>
      <c r="K172" t="s">
        <v>145</v>
      </c>
    </row>
    <row r="173" spans="1:11" ht="12" customHeight="1" x14ac:dyDescent="0.2">
      <c r="A173" s="38" t="s">
        <v>145</v>
      </c>
      <c r="B173" s="1" t="s">
        <v>65</v>
      </c>
      <c r="C173" s="10">
        <v>723</v>
      </c>
      <c r="D173" s="10">
        <v>45</v>
      </c>
      <c r="E173" s="10">
        <v>669</v>
      </c>
      <c r="F173" s="10">
        <v>9</v>
      </c>
      <c r="G173" t="s">
        <v>145</v>
      </c>
      <c r="H173" t="s">
        <v>145</v>
      </c>
      <c r="J173" t="s">
        <v>145</v>
      </c>
      <c r="K173" t="s">
        <v>145</v>
      </c>
    </row>
    <row r="174" spans="1:11" ht="12" customHeight="1" x14ac:dyDescent="0.2">
      <c r="A174" s="38" t="s">
        <v>145</v>
      </c>
      <c r="B174" s="1" t="s">
        <v>66</v>
      </c>
      <c r="C174" s="10">
        <v>636</v>
      </c>
      <c r="D174" s="10">
        <v>31</v>
      </c>
      <c r="E174" s="10">
        <v>589</v>
      </c>
      <c r="F174" s="10">
        <v>16</v>
      </c>
      <c r="G174" t="s">
        <v>145</v>
      </c>
      <c r="H174" t="s">
        <v>145</v>
      </c>
      <c r="J174" t="s">
        <v>145</v>
      </c>
      <c r="K174" t="s">
        <v>145</v>
      </c>
    </row>
    <row r="175" spans="1:11" ht="12" customHeight="1" x14ac:dyDescent="0.2">
      <c r="A175" s="38" t="s">
        <v>145</v>
      </c>
      <c r="B175" s="1" t="s">
        <v>67</v>
      </c>
      <c r="C175" s="10">
        <v>696</v>
      </c>
      <c r="D175" s="10">
        <v>38</v>
      </c>
      <c r="E175" s="10">
        <v>641</v>
      </c>
      <c r="F175" s="10">
        <v>17</v>
      </c>
      <c r="G175" t="s">
        <v>145</v>
      </c>
      <c r="H175" t="s">
        <v>145</v>
      </c>
      <c r="J175" t="s">
        <v>145</v>
      </c>
      <c r="K175" t="s">
        <v>145</v>
      </c>
    </row>
    <row r="176" spans="1:11" ht="12" customHeight="1" x14ac:dyDescent="0.2">
      <c r="A176" s="38" t="s">
        <v>145</v>
      </c>
      <c r="B176" s="1" t="s">
        <v>68</v>
      </c>
      <c r="C176" s="10">
        <v>2952</v>
      </c>
      <c r="D176" s="10">
        <v>157</v>
      </c>
      <c r="E176" s="10">
        <v>2732</v>
      </c>
      <c r="F176" s="10">
        <v>63</v>
      </c>
      <c r="G176" t="s">
        <v>145</v>
      </c>
      <c r="H176" t="s">
        <v>145</v>
      </c>
      <c r="J176" t="s">
        <v>145</v>
      </c>
      <c r="K176" t="s">
        <v>145</v>
      </c>
    </row>
    <row r="177" spans="1:11" ht="12" customHeight="1" x14ac:dyDescent="0.2">
      <c r="A177" s="38" t="s">
        <v>145</v>
      </c>
      <c r="B177" s="1" t="s">
        <v>69</v>
      </c>
      <c r="C177" s="10">
        <v>675</v>
      </c>
      <c r="D177" s="10">
        <v>37</v>
      </c>
      <c r="E177" s="10">
        <v>626</v>
      </c>
      <c r="F177" s="10">
        <v>12</v>
      </c>
      <c r="G177" t="s">
        <v>145</v>
      </c>
      <c r="H177" t="s">
        <v>145</v>
      </c>
      <c r="J177" t="s">
        <v>145</v>
      </c>
      <c r="K177" t="s">
        <v>145</v>
      </c>
    </row>
    <row r="178" spans="1:11" ht="12" customHeight="1" x14ac:dyDescent="0.2">
      <c r="A178" s="38" t="s">
        <v>145</v>
      </c>
      <c r="B178" s="1" t="s">
        <v>70</v>
      </c>
      <c r="C178" s="10">
        <v>571</v>
      </c>
      <c r="D178" s="10">
        <v>33</v>
      </c>
      <c r="E178" s="10">
        <v>528</v>
      </c>
      <c r="F178" s="10">
        <v>10</v>
      </c>
      <c r="G178" t="s">
        <v>145</v>
      </c>
      <c r="H178" t="s">
        <v>145</v>
      </c>
      <c r="J178" t="s">
        <v>145</v>
      </c>
      <c r="K178" t="s">
        <v>145</v>
      </c>
    </row>
    <row r="179" spans="1:11" ht="12" customHeight="1" x14ac:dyDescent="0.2">
      <c r="A179" s="38" t="s">
        <v>145</v>
      </c>
      <c r="B179" s="1" t="s">
        <v>71</v>
      </c>
      <c r="C179" s="10">
        <v>600</v>
      </c>
      <c r="D179" s="10">
        <v>31</v>
      </c>
      <c r="E179" s="10">
        <v>553</v>
      </c>
      <c r="F179" s="10">
        <v>16</v>
      </c>
      <c r="G179" t="s">
        <v>145</v>
      </c>
      <c r="H179" t="s">
        <v>145</v>
      </c>
      <c r="J179" t="s">
        <v>145</v>
      </c>
      <c r="K179" t="s">
        <v>145</v>
      </c>
    </row>
    <row r="180" spans="1:11" ht="12" customHeight="1" x14ac:dyDescent="0.2">
      <c r="A180" s="38" t="s">
        <v>145</v>
      </c>
      <c r="B180" s="1" t="s">
        <v>72</v>
      </c>
      <c r="C180" s="10">
        <v>573</v>
      </c>
      <c r="D180" s="10">
        <v>24</v>
      </c>
      <c r="E180" s="10">
        <v>535</v>
      </c>
      <c r="F180" s="10">
        <v>14</v>
      </c>
      <c r="G180" t="s">
        <v>145</v>
      </c>
      <c r="H180" t="s">
        <v>145</v>
      </c>
      <c r="J180" t="s">
        <v>145</v>
      </c>
      <c r="K180" t="s">
        <v>145</v>
      </c>
    </row>
    <row r="181" spans="1:11" ht="12" customHeight="1" x14ac:dyDescent="0.2">
      <c r="A181" s="38" t="s">
        <v>145</v>
      </c>
      <c r="B181" s="1" t="s">
        <v>73</v>
      </c>
      <c r="C181" s="10">
        <v>533</v>
      </c>
      <c r="D181" s="10">
        <v>32</v>
      </c>
      <c r="E181" s="10">
        <v>490</v>
      </c>
      <c r="F181" s="10">
        <v>11</v>
      </c>
      <c r="G181" t="s">
        <v>145</v>
      </c>
      <c r="H181" t="s">
        <v>145</v>
      </c>
      <c r="J181" t="s">
        <v>145</v>
      </c>
      <c r="K181" t="s">
        <v>145</v>
      </c>
    </row>
    <row r="182" spans="1:11" ht="12" customHeight="1" x14ac:dyDescent="0.2">
      <c r="A182" s="38" t="s">
        <v>145</v>
      </c>
      <c r="B182" s="1" t="s">
        <v>74</v>
      </c>
      <c r="C182" s="10">
        <v>2989</v>
      </c>
      <c r="D182" s="10">
        <v>119</v>
      </c>
      <c r="E182" s="10">
        <v>2794</v>
      </c>
      <c r="F182" s="10">
        <v>76</v>
      </c>
      <c r="G182" t="s">
        <v>145</v>
      </c>
      <c r="H182" t="s">
        <v>145</v>
      </c>
      <c r="J182" t="s">
        <v>145</v>
      </c>
      <c r="K182" t="s">
        <v>145</v>
      </c>
    </row>
    <row r="183" spans="1:11" ht="12" customHeight="1" x14ac:dyDescent="0.2">
      <c r="A183" s="38" t="s">
        <v>145</v>
      </c>
      <c r="B183" s="1" t="s">
        <v>75</v>
      </c>
      <c r="C183" s="10">
        <v>577</v>
      </c>
      <c r="D183" s="10">
        <v>24</v>
      </c>
      <c r="E183" s="10">
        <v>535</v>
      </c>
      <c r="F183" s="10">
        <v>18</v>
      </c>
      <c r="G183" t="s">
        <v>145</v>
      </c>
      <c r="H183" t="s">
        <v>145</v>
      </c>
      <c r="J183" t="s">
        <v>145</v>
      </c>
      <c r="K183" t="s">
        <v>145</v>
      </c>
    </row>
    <row r="184" spans="1:11" ht="12" customHeight="1" x14ac:dyDescent="0.2">
      <c r="A184" s="38" t="s">
        <v>145</v>
      </c>
      <c r="B184" s="1" t="s">
        <v>76</v>
      </c>
      <c r="C184" s="10">
        <v>615</v>
      </c>
      <c r="D184" s="10">
        <v>28</v>
      </c>
      <c r="E184" s="10">
        <v>571</v>
      </c>
      <c r="F184" s="10">
        <v>16</v>
      </c>
      <c r="G184" t="s">
        <v>145</v>
      </c>
      <c r="H184" t="s">
        <v>145</v>
      </c>
      <c r="J184" t="s">
        <v>145</v>
      </c>
      <c r="K184" t="s">
        <v>145</v>
      </c>
    </row>
    <row r="185" spans="1:11" ht="12" customHeight="1" x14ac:dyDescent="0.2">
      <c r="A185" s="38" t="s">
        <v>145</v>
      </c>
      <c r="B185" s="1" t="s">
        <v>77</v>
      </c>
      <c r="C185" s="10">
        <v>576</v>
      </c>
      <c r="D185" s="10">
        <v>21</v>
      </c>
      <c r="E185" s="10">
        <v>545</v>
      </c>
      <c r="F185" s="10">
        <v>10</v>
      </c>
      <c r="G185" t="s">
        <v>145</v>
      </c>
      <c r="H185" t="s">
        <v>145</v>
      </c>
      <c r="J185" t="s">
        <v>145</v>
      </c>
      <c r="K185" t="s">
        <v>145</v>
      </c>
    </row>
    <row r="186" spans="1:11" ht="12" customHeight="1" x14ac:dyDescent="0.2">
      <c r="A186" s="38" t="s">
        <v>145</v>
      </c>
      <c r="B186" s="1" t="s">
        <v>78</v>
      </c>
      <c r="C186" s="10">
        <v>601</v>
      </c>
      <c r="D186" s="10">
        <v>21</v>
      </c>
      <c r="E186" s="10">
        <v>565</v>
      </c>
      <c r="F186" s="10">
        <v>15</v>
      </c>
      <c r="G186" t="s">
        <v>145</v>
      </c>
      <c r="H186" t="s">
        <v>145</v>
      </c>
      <c r="J186" t="s">
        <v>145</v>
      </c>
      <c r="K186" t="s">
        <v>145</v>
      </c>
    </row>
    <row r="187" spans="1:11" ht="12" customHeight="1" x14ac:dyDescent="0.2">
      <c r="A187" s="38" t="s">
        <v>145</v>
      </c>
      <c r="B187" s="1" t="s">
        <v>79</v>
      </c>
      <c r="C187" s="10">
        <v>620</v>
      </c>
      <c r="D187" s="10">
        <v>25</v>
      </c>
      <c r="E187" s="10">
        <v>578</v>
      </c>
      <c r="F187" s="10">
        <v>17</v>
      </c>
      <c r="G187" t="s">
        <v>145</v>
      </c>
      <c r="H187" t="s">
        <v>145</v>
      </c>
      <c r="J187" t="s">
        <v>145</v>
      </c>
      <c r="K187" t="s">
        <v>145</v>
      </c>
    </row>
    <row r="188" spans="1:11" ht="12" customHeight="1" x14ac:dyDescent="0.2">
      <c r="A188" s="38" t="s">
        <v>145</v>
      </c>
      <c r="B188" s="1" t="s">
        <v>80</v>
      </c>
      <c r="C188" s="10">
        <v>2782</v>
      </c>
      <c r="D188" s="10">
        <v>82</v>
      </c>
      <c r="E188" s="10">
        <v>2632</v>
      </c>
      <c r="F188" s="10">
        <v>68</v>
      </c>
      <c r="G188" t="s">
        <v>145</v>
      </c>
      <c r="H188" t="s">
        <v>145</v>
      </c>
      <c r="J188" t="s">
        <v>145</v>
      </c>
      <c r="K188" t="s">
        <v>145</v>
      </c>
    </row>
    <row r="189" spans="1:11" ht="12" customHeight="1" x14ac:dyDescent="0.2">
      <c r="A189" s="38" t="s">
        <v>145</v>
      </c>
      <c r="B189" s="1" t="s">
        <v>81</v>
      </c>
      <c r="C189" s="10">
        <v>602</v>
      </c>
      <c r="D189" s="10">
        <v>19</v>
      </c>
      <c r="E189" s="10">
        <v>572</v>
      </c>
      <c r="F189" s="10">
        <v>11</v>
      </c>
      <c r="G189" t="s">
        <v>145</v>
      </c>
      <c r="H189" t="s">
        <v>145</v>
      </c>
      <c r="J189" t="s">
        <v>145</v>
      </c>
      <c r="K189" t="s">
        <v>145</v>
      </c>
    </row>
    <row r="190" spans="1:11" ht="12" customHeight="1" x14ac:dyDescent="0.2">
      <c r="A190" s="38" t="s">
        <v>145</v>
      </c>
      <c r="B190" s="1" t="s">
        <v>82</v>
      </c>
      <c r="C190" s="10">
        <v>559</v>
      </c>
      <c r="D190" s="10">
        <v>15</v>
      </c>
      <c r="E190" s="10">
        <v>535</v>
      </c>
      <c r="F190" s="10">
        <v>9</v>
      </c>
      <c r="G190" t="s">
        <v>145</v>
      </c>
      <c r="H190" t="s">
        <v>145</v>
      </c>
      <c r="J190" t="s">
        <v>145</v>
      </c>
      <c r="K190" t="s">
        <v>145</v>
      </c>
    </row>
    <row r="191" spans="1:11" ht="12" customHeight="1" x14ac:dyDescent="0.2">
      <c r="A191" s="38" t="s">
        <v>145</v>
      </c>
      <c r="B191" s="1" t="s">
        <v>83</v>
      </c>
      <c r="C191" s="10">
        <v>585</v>
      </c>
      <c r="D191" s="10">
        <v>20</v>
      </c>
      <c r="E191" s="10">
        <v>551</v>
      </c>
      <c r="F191" s="10">
        <v>14</v>
      </c>
      <c r="G191" t="s">
        <v>145</v>
      </c>
      <c r="H191" t="s">
        <v>145</v>
      </c>
      <c r="J191" t="s">
        <v>145</v>
      </c>
      <c r="K191" t="s">
        <v>145</v>
      </c>
    </row>
    <row r="192" spans="1:11" ht="12" customHeight="1" x14ac:dyDescent="0.2">
      <c r="A192" s="38" t="s">
        <v>145</v>
      </c>
      <c r="B192" s="1" t="s">
        <v>84</v>
      </c>
      <c r="C192" s="10">
        <v>519</v>
      </c>
      <c r="D192" s="10">
        <v>12</v>
      </c>
      <c r="E192" s="10">
        <v>491</v>
      </c>
      <c r="F192" s="10">
        <v>16</v>
      </c>
      <c r="G192" t="s">
        <v>145</v>
      </c>
      <c r="H192" t="s">
        <v>145</v>
      </c>
      <c r="J192" t="s">
        <v>145</v>
      </c>
      <c r="K192" t="s">
        <v>145</v>
      </c>
    </row>
    <row r="193" spans="1:11" ht="12" customHeight="1" x14ac:dyDescent="0.2">
      <c r="A193" s="38" t="s">
        <v>145</v>
      </c>
      <c r="B193" s="1" t="s">
        <v>85</v>
      </c>
      <c r="C193" s="10">
        <v>517</v>
      </c>
      <c r="D193" s="10">
        <v>16</v>
      </c>
      <c r="E193" s="10">
        <v>483</v>
      </c>
      <c r="F193" s="10">
        <v>18</v>
      </c>
      <c r="G193" t="s">
        <v>145</v>
      </c>
      <c r="H193" t="s">
        <v>145</v>
      </c>
      <c r="J193" t="s">
        <v>145</v>
      </c>
      <c r="K193" t="s">
        <v>145</v>
      </c>
    </row>
    <row r="194" spans="1:11" ht="12" customHeight="1" x14ac:dyDescent="0.2">
      <c r="A194" s="38" t="s">
        <v>145</v>
      </c>
      <c r="B194" s="1" t="s">
        <v>86</v>
      </c>
      <c r="C194" s="10">
        <v>2619</v>
      </c>
      <c r="D194" s="10">
        <v>81</v>
      </c>
      <c r="E194" s="10">
        <v>2459</v>
      </c>
      <c r="F194" s="10">
        <v>79</v>
      </c>
      <c r="G194" t="s">
        <v>145</v>
      </c>
      <c r="H194" t="s">
        <v>145</v>
      </c>
      <c r="J194" t="s">
        <v>145</v>
      </c>
      <c r="K194" t="s">
        <v>145</v>
      </c>
    </row>
    <row r="195" spans="1:11" ht="12" customHeight="1" x14ac:dyDescent="0.2">
      <c r="A195" s="38" t="s">
        <v>145</v>
      </c>
      <c r="B195" s="1" t="s">
        <v>87</v>
      </c>
      <c r="C195" s="10">
        <v>572</v>
      </c>
      <c r="D195" s="10">
        <v>22</v>
      </c>
      <c r="E195" s="10">
        <v>533</v>
      </c>
      <c r="F195" s="10">
        <v>17</v>
      </c>
      <c r="G195" t="s">
        <v>145</v>
      </c>
      <c r="H195" t="s">
        <v>145</v>
      </c>
      <c r="J195" t="s">
        <v>145</v>
      </c>
      <c r="K195" t="s">
        <v>145</v>
      </c>
    </row>
    <row r="196" spans="1:11" ht="12" customHeight="1" x14ac:dyDescent="0.2">
      <c r="A196" s="38" t="s">
        <v>145</v>
      </c>
      <c r="B196" s="1" t="s">
        <v>88</v>
      </c>
      <c r="C196" s="10">
        <v>538</v>
      </c>
      <c r="D196" s="10">
        <v>18</v>
      </c>
      <c r="E196" s="10">
        <v>512</v>
      </c>
      <c r="F196" s="10">
        <v>8</v>
      </c>
      <c r="G196" t="s">
        <v>145</v>
      </c>
      <c r="H196" t="s">
        <v>145</v>
      </c>
      <c r="J196" t="s">
        <v>145</v>
      </c>
      <c r="K196" t="s">
        <v>145</v>
      </c>
    </row>
    <row r="197" spans="1:11" ht="12" customHeight="1" x14ac:dyDescent="0.2">
      <c r="A197" s="38" t="s">
        <v>145</v>
      </c>
      <c r="B197" s="1" t="s">
        <v>89</v>
      </c>
      <c r="C197" s="10">
        <v>543</v>
      </c>
      <c r="D197" s="10">
        <v>20</v>
      </c>
      <c r="E197" s="10">
        <v>503</v>
      </c>
      <c r="F197" s="10">
        <v>20</v>
      </c>
      <c r="G197" t="s">
        <v>145</v>
      </c>
      <c r="H197" t="s">
        <v>145</v>
      </c>
      <c r="J197" t="s">
        <v>145</v>
      </c>
      <c r="K197" t="s">
        <v>145</v>
      </c>
    </row>
    <row r="198" spans="1:11" ht="12" customHeight="1" x14ac:dyDescent="0.2">
      <c r="A198" s="38" t="s">
        <v>145</v>
      </c>
      <c r="B198" s="1" t="s">
        <v>90</v>
      </c>
      <c r="C198" s="10">
        <v>484</v>
      </c>
      <c r="D198" s="10">
        <v>11</v>
      </c>
      <c r="E198" s="10">
        <v>455</v>
      </c>
      <c r="F198" s="10">
        <v>18</v>
      </c>
      <c r="G198" t="s">
        <v>145</v>
      </c>
      <c r="H198" t="s">
        <v>145</v>
      </c>
      <c r="J198" t="s">
        <v>145</v>
      </c>
      <c r="K198" t="s">
        <v>145</v>
      </c>
    </row>
    <row r="199" spans="1:11" ht="12" customHeight="1" x14ac:dyDescent="0.2">
      <c r="A199" s="38" t="s">
        <v>145</v>
      </c>
      <c r="B199" s="1" t="s">
        <v>91</v>
      </c>
      <c r="C199" s="10">
        <v>482</v>
      </c>
      <c r="D199" s="10">
        <v>10</v>
      </c>
      <c r="E199" s="10">
        <v>456</v>
      </c>
      <c r="F199" s="10">
        <v>16</v>
      </c>
      <c r="G199" t="s">
        <v>145</v>
      </c>
      <c r="H199" t="s">
        <v>145</v>
      </c>
      <c r="J199" t="s">
        <v>145</v>
      </c>
      <c r="K199" t="s">
        <v>145</v>
      </c>
    </row>
    <row r="200" spans="1:11" ht="12" customHeight="1" x14ac:dyDescent="0.2">
      <c r="A200" s="38" t="s">
        <v>145</v>
      </c>
      <c r="B200" s="1" t="s">
        <v>92</v>
      </c>
      <c r="C200" s="10">
        <v>2360</v>
      </c>
      <c r="D200" s="10">
        <v>59</v>
      </c>
      <c r="E200" s="10">
        <v>2208</v>
      </c>
      <c r="F200" s="10">
        <v>93</v>
      </c>
      <c r="G200" t="s">
        <v>145</v>
      </c>
      <c r="H200" t="s">
        <v>145</v>
      </c>
      <c r="J200" t="s">
        <v>145</v>
      </c>
      <c r="K200" t="s">
        <v>145</v>
      </c>
    </row>
    <row r="201" spans="1:11" ht="12" customHeight="1" x14ac:dyDescent="0.2">
      <c r="A201" s="38" t="s">
        <v>145</v>
      </c>
      <c r="B201" s="1" t="s">
        <v>93</v>
      </c>
      <c r="C201" s="10">
        <v>521</v>
      </c>
      <c r="D201" s="10">
        <v>12</v>
      </c>
      <c r="E201" s="10">
        <v>490</v>
      </c>
      <c r="F201" s="10">
        <v>19</v>
      </c>
      <c r="G201" t="s">
        <v>145</v>
      </c>
      <c r="H201" t="s">
        <v>145</v>
      </c>
      <c r="J201" t="s">
        <v>145</v>
      </c>
      <c r="K201" t="s">
        <v>145</v>
      </c>
    </row>
    <row r="202" spans="1:11" ht="12" customHeight="1" x14ac:dyDescent="0.2">
      <c r="A202" s="38" t="s">
        <v>145</v>
      </c>
      <c r="B202" s="1" t="s">
        <v>94</v>
      </c>
      <c r="C202" s="10">
        <v>499</v>
      </c>
      <c r="D202" s="10">
        <v>11</v>
      </c>
      <c r="E202" s="10">
        <v>471</v>
      </c>
      <c r="F202" s="10">
        <v>17</v>
      </c>
      <c r="G202" t="s">
        <v>145</v>
      </c>
      <c r="H202" t="s">
        <v>145</v>
      </c>
      <c r="J202" t="s">
        <v>145</v>
      </c>
      <c r="K202" t="s">
        <v>145</v>
      </c>
    </row>
    <row r="203" spans="1:11" ht="12" customHeight="1" x14ac:dyDescent="0.2">
      <c r="A203" s="38" t="s">
        <v>145</v>
      </c>
      <c r="B203" s="1" t="s">
        <v>95</v>
      </c>
      <c r="C203" s="10">
        <v>465</v>
      </c>
      <c r="D203" s="10">
        <v>11</v>
      </c>
      <c r="E203" s="10">
        <v>434</v>
      </c>
      <c r="F203" s="10">
        <v>20</v>
      </c>
      <c r="G203" t="s">
        <v>145</v>
      </c>
      <c r="H203" t="s">
        <v>145</v>
      </c>
      <c r="J203" t="s">
        <v>145</v>
      </c>
      <c r="K203" t="s">
        <v>145</v>
      </c>
    </row>
    <row r="204" spans="1:11" ht="12" customHeight="1" x14ac:dyDescent="0.2">
      <c r="A204" s="38" t="s">
        <v>145</v>
      </c>
      <c r="B204" s="1" t="s">
        <v>96</v>
      </c>
      <c r="C204" s="10">
        <v>435</v>
      </c>
      <c r="D204" s="10">
        <v>12</v>
      </c>
      <c r="E204" s="10">
        <v>405</v>
      </c>
      <c r="F204" s="10">
        <v>18</v>
      </c>
      <c r="G204" t="s">
        <v>145</v>
      </c>
      <c r="H204" t="s">
        <v>145</v>
      </c>
      <c r="J204" t="s">
        <v>145</v>
      </c>
      <c r="K204" t="s">
        <v>145</v>
      </c>
    </row>
    <row r="205" spans="1:11" ht="12" customHeight="1" x14ac:dyDescent="0.2">
      <c r="A205" s="38" t="s">
        <v>145</v>
      </c>
      <c r="B205" s="1" t="s">
        <v>97</v>
      </c>
      <c r="C205" s="10">
        <v>440</v>
      </c>
      <c r="D205" s="10">
        <v>13</v>
      </c>
      <c r="E205" s="10">
        <v>408</v>
      </c>
      <c r="F205" s="10">
        <v>19</v>
      </c>
      <c r="G205" t="s">
        <v>145</v>
      </c>
      <c r="H205" t="s">
        <v>145</v>
      </c>
      <c r="J205" t="s">
        <v>145</v>
      </c>
      <c r="K205" t="s">
        <v>145</v>
      </c>
    </row>
    <row r="206" spans="1:11" ht="12" customHeight="1" x14ac:dyDescent="0.2">
      <c r="A206" s="38" t="s">
        <v>145</v>
      </c>
      <c r="B206" s="1" t="s">
        <v>98</v>
      </c>
      <c r="C206" s="10">
        <v>1865</v>
      </c>
      <c r="D206" s="10">
        <v>59</v>
      </c>
      <c r="E206" s="10">
        <v>1726</v>
      </c>
      <c r="F206" s="10">
        <v>80</v>
      </c>
      <c r="G206" t="s">
        <v>145</v>
      </c>
      <c r="H206" t="s">
        <v>145</v>
      </c>
      <c r="J206" t="s">
        <v>145</v>
      </c>
      <c r="K206" t="s">
        <v>145</v>
      </c>
    </row>
    <row r="207" spans="1:11" ht="12" customHeight="1" x14ac:dyDescent="0.2">
      <c r="A207" s="38" t="s">
        <v>145</v>
      </c>
      <c r="B207" s="1" t="s">
        <v>99</v>
      </c>
      <c r="C207" s="10">
        <v>448</v>
      </c>
      <c r="D207" s="10">
        <v>19</v>
      </c>
      <c r="E207" s="10">
        <v>412</v>
      </c>
      <c r="F207" s="10">
        <v>17</v>
      </c>
      <c r="G207" t="s">
        <v>145</v>
      </c>
      <c r="H207" t="s">
        <v>145</v>
      </c>
      <c r="J207" t="s">
        <v>145</v>
      </c>
      <c r="K207" t="s">
        <v>145</v>
      </c>
    </row>
    <row r="208" spans="1:11" ht="12" customHeight="1" x14ac:dyDescent="0.2">
      <c r="A208" s="38" t="s">
        <v>145</v>
      </c>
      <c r="B208" s="1" t="s">
        <v>100</v>
      </c>
      <c r="C208" s="10">
        <v>406</v>
      </c>
      <c r="D208" s="10">
        <v>6</v>
      </c>
      <c r="E208" s="10">
        <v>382</v>
      </c>
      <c r="F208" s="10">
        <v>18</v>
      </c>
      <c r="G208" t="s">
        <v>145</v>
      </c>
      <c r="H208" t="s">
        <v>145</v>
      </c>
      <c r="J208" t="s">
        <v>145</v>
      </c>
      <c r="K208" t="s">
        <v>145</v>
      </c>
    </row>
    <row r="209" spans="1:11" ht="12" customHeight="1" x14ac:dyDescent="0.2">
      <c r="A209" s="38" t="s">
        <v>145</v>
      </c>
      <c r="B209" s="1" t="s">
        <v>101</v>
      </c>
      <c r="C209" s="10">
        <v>355</v>
      </c>
      <c r="D209" s="10">
        <v>16</v>
      </c>
      <c r="E209" s="10">
        <v>327</v>
      </c>
      <c r="F209" s="10">
        <v>12</v>
      </c>
      <c r="G209" t="s">
        <v>145</v>
      </c>
      <c r="H209" t="s">
        <v>145</v>
      </c>
      <c r="J209" t="s">
        <v>145</v>
      </c>
      <c r="K209" t="s">
        <v>145</v>
      </c>
    </row>
    <row r="210" spans="1:11" ht="12" customHeight="1" x14ac:dyDescent="0.2">
      <c r="A210" s="38" t="s">
        <v>145</v>
      </c>
      <c r="B210" s="1" t="s">
        <v>102</v>
      </c>
      <c r="C210" s="10">
        <v>328</v>
      </c>
      <c r="D210" s="10">
        <v>6</v>
      </c>
      <c r="E210" s="10">
        <v>308</v>
      </c>
      <c r="F210" s="10">
        <v>14</v>
      </c>
      <c r="G210" t="s">
        <v>145</v>
      </c>
      <c r="H210" t="s">
        <v>145</v>
      </c>
      <c r="J210" t="s">
        <v>145</v>
      </c>
      <c r="K210" t="s">
        <v>145</v>
      </c>
    </row>
    <row r="211" spans="1:11" ht="12" customHeight="1" x14ac:dyDescent="0.2">
      <c r="A211" s="38" t="s">
        <v>145</v>
      </c>
      <c r="B211" s="1" t="s">
        <v>103</v>
      </c>
      <c r="C211" s="10">
        <v>328</v>
      </c>
      <c r="D211" s="10">
        <v>12</v>
      </c>
      <c r="E211" s="10">
        <v>297</v>
      </c>
      <c r="F211" s="10">
        <v>19</v>
      </c>
      <c r="G211" t="s">
        <v>145</v>
      </c>
      <c r="H211" t="s">
        <v>145</v>
      </c>
      <c r="J211" t="s">
        <v>145</v>
      </c>
      <c r="K211" t="s">
        <v>145</v>
      </c>
    </row>
    <row r="212" spans="1:11" ht="12" customHeight="1" x14ac:dyDescent="0.2">
      <c r="A212" s="38" t="s">
        <v>145</v>
      </c>
      <c r="B212" s="1" t="s">
        <v>104</v>
      </c>
      <c r="C212" s="10">
        <v>1224</v>
      </c>
      <c r="D212" s="10">
        <v>29</v>
      </c>
      <c r="E212" s="10">
        <v>1116</v>
      </c>
      <c r="F212" s="10">
        <v>79</v>
      </c>
      <c r="G212" t="s">
        <v>145</v>
      </c>
      <c r="H212" t="s">
        <v>145</v>
      </c>
      <c r="J212" t="s">
        <v>145</v>
      </c>
      <c r="K212" t="s">
        <v>145</v>
      </c>
    </row>
    <row r="213" spans="1:11" ht="12" customHeight="1" x14ac:dyDescent="0.2">
      <c r="A213" s="38" t="s">
        <v>145</v>
      </c>
      <c r="B213" s="1" t="s">
        <v>105</v>
      </c>
      <c r="C213" s="10">
        <v>268</v>
      </c>
      <c r="D213" s="10">
        <v>10</v>
      </c>
      <c r="E213" s="10">
        <v>234</v>
      </c>
      <c r="F213" s="10">
        <v>24</v>
      </c>
      <c r="G213" t="s">
        <v>145</v>
      </c>
      <c r="H213" t="s">
        <v>145</v>
      </c>
      <c r="J213" t="s">
        <v>145</v>
      </c>
      <c r="K213" t="s">
        <v>145</v>
      </c>
    </row>
    <row r="214" spans="1:11" ht="12" customHeight="1" x14ac:dyDescent="0.2">
      <c r="A214" s="38" t="s">
        <v>145</v>
      </c>
      <c r="B214" s="1" t="s">
        <v>106</v>
      </c>
      <c r="C214" s="10">
        <v>275</v>
      </c>
      <c r="D214" s="10">
        <v>4</v>
      </c>
      <c r="E214" s="10">
        <v>259</v>
      </c>
      <c r="F214" s="10">
        <v>12</v>
      </c>
      <c r="G214" t="s">
        <v>145</v>
      </c>
      <c r="H214" t="s">
        <v>145</v>
      </c>
      <c r="J214" t="s">
        <v>145</v>
      </c>
      <c r="K214" t="s">
        <v>145</v>
      </c>
    </row>
    <row r="215" spans="1:11" ht="12" customHeight="1" x14ac:dyDescent="0.2">
      <c r="A215" s="38" t="s">
        <v>145</v>
      </c>
      <c r="B215" s="1" t="s">
        <v>107</v>
      </c>
      <c r="C215" s="10">
        <v>266</v>
      </c>
      <c r="D215" s="10">
        <v>9</v>
      </c>
      <c r="E215" s="10">
        <v>240</v>
      </c>
      <c r="F215" s="10">
        <v>17</v>
      </c>
      <c r="G215" t="s">
        <v>145</v>
      </c>
      <c r="H215" t="s">
        <v>145</v>
      </c>
      <c r="J215" t="s">
        <v>145</v>
      </c>
      <c r="K215" t="s">
        <v>145</v>
      </c>
    </row>
    <row r="216" spans="1:11" ht="12" customHeight="1" x14ac:dyDescent="0.2">
      <c r="A216" s="38" t="s">
        <v>145</v>
      </c>
      <c r="B216" s="1" t="s">
        <v>108</v>
      </c>
      <c r="C216" s="10">
        <v>200</v>
      </c>
      <c r="D216" s="10">
        <v>3</v>
      </c>
      <c r="E216" s="10">
        <v>188</v>
      </c>
      <c r="F216" s="10">
        <v>9</v>
      </c>
      <c r="G216" t="s">
        <v>145</v>
      </c>
      <c r="H216" t="s">
        <v>145</v>
      </c>
      <c r="J216" t="s">
        <v>145</v>
      </c>
      <c r="K216" t="s">
        <v>145</v>
      </c>
    </row>
    <row r="217" spans="1:11" ht="12" customHeight="1" x14ac:dyDescent="0.2">
      <c r="A217" s="38" t="s">
        <v>145</v>
      </c>
      <c r="B217" s="1" t="s">
        <v>109</v>
      </c>
      <c r="C217" s="10">
        <v>215</v>
      </c>
      <c r="D217" s="10">
        <v>3</v>
      </c>
      <c r="E217" s="10">
        <v>195</v>
      </c>
      <c r="F217" s="10">
        <v>17</v>
      </c>
      <c r="G217" t="s">
        <v>145</v>
      </c>
      <c r="H217" t="s">
        <v>145</v>
      </c>
      <c r="J217" t="s">
        <v>145</v>
      </c>
      <c r="K217" t="s">
        <v>145</v>
      </c>
    </row>
    <row r="218" spans="1:11" ht="12" customHeight="1" x14ac:dyDescent="0.2">
      <c r="A218" s="38" t="s">
        <v>145</v>
      </c>
      <c r="B218" s="1" t="s">
        <v>110</v>
      </c>
      <c r="C218" s="10">
        <v>749</v>
      </c>
      <c r="D218" s="10">
        <v>25</v>
      </c>
      <c r="E218" s="10">
        <v>673</v>
      </c>
      <c r="F218" s="10">
        <v>51</v>
      </c>
      <c r="G218" t="s">
        <v>145</v>
      </c>
      <c r="H218" t="s">
        <v>145</v>
      </c>
      <c r="J218" t="s">
        <v>145</v>
      </c>
      <c r="K218" t="s">
        <v>145</v>
      </c>
    </row>
    <row r="219" spans="1:11" ht="12" customHeight="1" x14ac:dyDescent="0.2">
      <c r="A219" s="38" t="s">
        <v>145</v>
      </c>
      <c r="B219" s="1" t="s">
        <v>111</v>
      </c>
      <c r="C219" s="10">
        <v>197</v>
      </c>
      <c r="D219" s="10">
        <v>8</v>
      </c>
      <c r="E219" s="10">
        <v>175</v>
      </c>
      <c r="F219" s="10">
        <v>14</v>
      </c>
      <c r="G219" t="s">
        <v>145</v>
      </c>
      <c r="H219" t="s">
        <v>145</v>
      </c>
      <c r="J219" t="s">
        <v>145</v>
      </c>
      <c r="K219" t="s">
        <v>145</v>
      </c>
    </row>
    <row r="220" spans="1:11" ht="12" customHeight="1" x14ac:dyDescent="0.2">
      <c r="A220" s="38" t="s">
        <v>145</v>
      </c>
      <c r="B220" s="1" t="s">
        <v>112</v>
      </c>
      <c r="C220" s="10">
        <v>158</v>
      </c>
      <c r="D220" s="10">
        <v>7</v>
      </c>
      <c r="E220" s="10">
        <v>141</v>
      </c>
      <c r="F220" s="10">
        <v>10</v>
      </c>
      <c r="G220" t="s">
        <v>145</v>
      </c>
      <c r="H220" t="s">
        <v>145</v>
      </c>
      <c r="J220" t="s">
        <v>145</v>
      </c>
      <c r="K220" t="s">
        <v>145</v>
      </c>
    </row>
    <row r="221" spans="1:11" ht="12" customHeight="1" x14ac:dyDescent="0.2">
      <c r="A221" s="38" t="s">
        <v>145</v>
      </c>
      <c r="B221" s="1" t="s">
        <v>113</v>
      </c>
      <c r="C221" s="10">
        <v>151</v>
      </c>
      <c r="D221" s="10">
        <v>3</v>
      </c>
      <c r="E221" s="10">
        <v>140</v>
      </c>
      <c r="F221" s="10">
        <v>8</v>
      </c>
      <c r="G221" t="s">
        <v>145</v>
      </c>
      <c r="H221" t="s">
        <v>145</v>
      </c>
      <c r="J221" t="s">
        <v>145</v>
      </c>
      <c r="K221" t="s">
        <v>145</v>
      </c>
    </row>
    <row r="222" spans="1:11" ht="12" customHeight="1" x14ac:dyDescent="0.2">
      <c r="A222" s="38" t="s">
        <v>145</v>
      </c>
      <c r="B222" s="1" t="s">
        <v>114</v>
      </c>
      <c r="C222" s="10">
        <v>146</v>
      </c>
      <c r="D222" s="10">
        <v>4</v>
      </c>
      <c r="E222" s="10">
        <v>128</v>
      </c>
      <c r="F222" s="10">
        <v>14</v>
      </c>
      <c r="G222" t="s">
        <v>145</v>
      </c>
      <c r="H222" t="s">
        <v>145</v>
      </c>
      <c r="J222" t="s">
        <v>145</v>
      </c>
      <c r="K222" t="s">
        <v>145</v>
      </c>
    </row>
    <row r="223" spans="1:11" ht="12" customHeight="1" x14ac:dyDescent="0.2">
      <c r="A223" s="38" t="s">
        <v>145</v>
      </c>
      <c r="B223" s="1" t="s">
        <v>115</v>
      </c>
      <c r="C223" s="10">
        <v>97</v>
      </c>
      <c r="D223" s="10">
        <v>3</v>
      </c>
      <c r="E223" s="10">
        <v>89</v>
      </c>
      <c r="F223" s="10">
        <v>5</v>
      </c>
      <c r="G223" t="s">
        <v>145</v>
      </c>
      <c r="H223" t="s">
        <v>145</v>
      </c>
      <c r="J223" t="s">
        <v>145</v>
      </c>
      <c r="K223" t="s">
        <v>145</v>
      </c>
    </row>
    <row r="224" spans="1:11" ht="12" customHeight="1" x14ac:dyDescent="0.2">
      <c r="A224" s="38" t="s">
        <v>145</v>
      </c>
      <c r="B224" s="1" t="s">
        <v>116</v>
      </c>
      <c r="C224" s="10">
        <v>386</v>
      </c>
      <c r="D224" s="10">
        <v>10</v>
      </c>
      <c r="E224" s="10">
        <v>338</v>
      </c>
      <c r="F224" s="10">
        <v>38</v>
      </c>
      <c r="G224" t="s">
        <v>145</v>
      </c>
      <c r="H224" t="s">
        <v>145</v>
      </c>
      <c r="J224" t="s">
        <v>145</v>
      </c>
      <c r="K224" t="s">
        <v>145</v>
      </c>
    </row>
    <row r="225" spans="1:11" ht="12" customHeight="1" x14ac:dyDescent="0.2">
      <c r="A225" s="37" t="s">
        <v>118</v>
      </c>
      <c r="B225" s="4" t="s">
        <v>145</v>
      </c>
      <c r="C225" s="3">
        <v>55982</v>
      </c>
      <c r="D225" s="3">
        <v>16044</v>
      </c>
      <c r="E225" s="3">
        <v>37238</v>
      </c>
      <c r="F225" s="3">
        <v>2700</v>
      </c>
    </row>
    <row r="226" spans="1:11" ht="12" customHeight="1" x14ac:dyDescent="0.2">
      <c r="A226" s="38" t="s">
        <v>145</v>
      </c>
      <c r="B226" s="1" t="s">
        <v>8</v>
      </c>
      <c r="C226" s="10">
        <v>3630</v>
      </c>
      <c r="D226" s="10">
        <v>1835</v>
      </c>
      <c r="E226" s="10">
        <v>99</v>
      </c>
      <c r="F226" s="10">
        <v>1696</v>
      </c>
      <c r="G226" t="s">
        <v>145</v>
      </c>
      <c r="H226" t="s">
        <v>145</v>
      </c>
      <c r="J226" t="s">
        <v>145</v>
      </c>
      <c r="K226" t="s">
        <v>145</v>
      </c>
    </row>
    <row r="227" spans="1:11" ht="12" customHeight="1" x14ac:dyDescent="0.2">
      <c r="A227" s="38" t="s">
        <v>145</v>
      </c>
      <c r="B227" s="1" t="s">
        <v>9</v>
      </c>
      <c r="C227" s="10">
        <v>620</v>
      </c>
      <c r="D227" s="10">
        <v>36</v>
      </c>
      <c r="E227" s="10">
        <v>27</v>
      </c>
      <c r="F227" s="10">
        <v>557</v>
      </c>
      <c r="G227" t="s">
        <v>145</v>
      </c>
      <c r="H227" t="s">
        <v>145</v>
      </c>
      <c r="J227" t="s">
        <v>145</v>
      </c>
      <c r="K227" t="s">
        <v>145</v>
      </c>
    </row>
    <row r="228" spans="1:11" ht="12" customHeight="1" x14ac:dyDescent="0.2">
      <c r="A228" s="38" t="s">
        <v>145</v>
      </c>
      <c r="B228" s="1" t="s">
        <v>10</v>
      </c>
      <c r="C228" s="10">
        <v>646</v>
      </c>
      <c r="D228" s="10">
        <v>110</v>
      </c>
      <c r="E228" s="10">
        <v>16</v>
      </c>
      <c r="F228" s="10">
        <v>520</v>
      </c>
      <c r="G228" t="s">
        <v>145</v>
      </c>
      <c r="H228" t="s">
        <v>145</v>
      </c>
      <c r="J228" t="s">
        <v>145</v>
      </c>
      <c r="K228" t="s">
        <v>145</v>
      </c>
    </row>
    <row r="229" spans="1:11" ht="12" customHeight="1" x14ac:dyDescent="0.2">
      <c r="A229" s="38" t="s">
        <v>145</v>
      </c>
      <c r="B229" s="1" t="s">
        <v>11</v>
      </c>
      <c r="C229" s="10">
        <v>734</v>
      </c>
      <c r="D229" s="10">
        <v>258</v>
      </c>
      <c r="E229" s="10">
        <v>28</v>
      </c>
      <c r="F229" s="10">
        <v>448</v>
      </c>
      <c r="G229" t="s">
        <v>145</v>
      </c>
      <c r="H229" t="s">
        <v>145</v>
      </c>
      <c r="J229" t="s">
        <v>145</v>
      </c>
      <c r="K229" t="s">
        <v>145</v>
      </c>
    </row>
    <row r="230" spans="1:11" ht="12" customHeight="1" x14ac:dyDescent="0.2">
      <c r="A230" s="38" t="s">
        <v>145</v>
      </c>
      <c r="B230" s="1" t="s">
        <v>12</v>
      </c>
      <c r="C230" s="10">
        <v>823</v>
      </c>
      <c r="D230" s="10">
        <v>646</v>
      </c>
      <c r="E230" s="10">
        <v>16</v>
      </c>
      <c r="F230" s="10">
        <v>161</v>
      </c>
      <c r="G230" t="s">
        <v>145</v>
      </c>
      <c r="H230" t="s">
        <v>145</v>
      </c>
      <c r="J230" t="s">
        <v>145</v>
      </c>
      <c r="K230" t="s">
        <v>145</v>
      </c>
    </row>
    <row r="231" spans="1:11" ht="12" customHeight="1" x14ac:dyDescent="0.2">
      <c r="A231" s="38" t="s">
        <v>145</v>
      </c>
      <c r="B231" s="1" t="s">
        <v>13</v>
      </c>
      <c r="C231" s="10">
        <v>807</v>
      </c>
      <c r="D231" s="10">
        <v>785</v>
      </c>
      <c r="E231" s="10">
        <v>12</v>
      </c>
      <c r="F231" s="10">
        <v>10</v>
      </c>
      <c r="G231" t="s">
        <v>145</v>
      </c>
      <c r="H231" t="s">
        <v>145</v>
      </c>
      <c r="J231" t="s">
        <v>145</v>
      </c>
      <c r="K231" t="s">
        <v>145</v>
      </c>
    </row>
    <row r="232" spans="1:11" ht="12" customHeight="1" x14ac:dyDescent="0.2">
      <c r="A232" s="38" t="s">
        <v>145</v>
      </c>
      <c r="B232" s="1" t="s">
        <v>14</v>
      </c>
      <c r="C232" s="10">
        <v>4322</v>
      </c>
      <c r="D232" s="10">
        <v>4275</v>
      </c>
      <c r="E232" s="10">
        <v>38</v>
      </c>
      <c r="F232" s="10">
        <v>9</v>
      </c>
      <c r="G232" t="s">
        <v>145</v>
      </c>
      <c r="H232" t="s">
        <v>145</v>
      </c>
      <c r="J232" t="s">
        <v>145</v>
      </c>
      <c r="K232" t="s">
        <v>145</v>
      </c>
    </row>
    <row r="233" spans="1:11" ht="12" customHeight="1" x14ac:dyDescent="0.2">
      <c r="A233" s="38" t="s">
        <v>145</v>
      </c>
      <c r="B233" s="1" t="s">
        <v>15</v>
      </c>
      <c r="C233" s="10">
        <v>843</v>
      </c>
      <c r="D233" s="10">
        <v>833</v>
      </c>
      <c r="E233" s="10">
        <v>6</v>
      </c>
      <c r="F233" s="10">
        <v>4</v>
      </c>
      <c r="G233" t="s">
        <v>145</v>
      </c>
      <c r="H233" t="s">
        <v>145</v>
      </c>
      <c r="J233" t="s">
        <v>145</v>
      </c>
      <c r="K233" t="s">
        <v>145</v>
      </c>
    </row>
    <row r="234" spans="1:11" ht="12" customHeight="1" x14ac:dyDescent="0.2">
      <c r="A234" s="38" t="s">
        <v>145</v>
      </c>
      <c r="B234" s="1" t="s">
        <v>16</v>
      </c>
      <c r="C234" s="10">
        <v>886</v>
      </c>
      <c r="D234" s="10">
        <v>878</v>
      </c>
      <c r="E234" s="10">
        <v>7</v>
      </c>
      <c r="F234" s="10">
        <v>1</v>
      </c>
      <c r="G234" t="s">
        <v>145</v>
      </c>
      <c r="H234" t="s">
        <v>145</v>
      </c>
      <c r="J234" t="s">
        <v>145</v>
      </c>
      <c r="K234" t="s">
        <v>145</v>
      </c>
    </row>
    <row r="235" spans="1:11" ht="12" customHeight="1" x14ac:dyDescent="0.2">
      <c r="A235" s="38" t="s">
        <v>145</v>
      </c>
      <c r="B235" s="1" t="s">
        <v>17</v>
      </c>
      <c r="C235" s="10">
        <v>872</v>
      </c>
      <c r="D235" s="10">
        <v>863</v>
      </c>
      <c r="E235" s="10">
        <v>8</v>
      </c>
      <c r="F235" s="10">
        <v>1</v>
      </c>
      <c r="G235" t="s">
        <v>145</v>
      </c>
      <c r="H235" t="s">
        <v>145</v>
      </c>
      <c r="J235" t="s">
        <v>145</v>
      </c>
      <c r="K235" t="s">
        <v>145</v>
      </c>
    </row>
    <row r="236" spans="1:11" ht="12" customHeight="1" x14ac:dyDescent="0.2">
      <c r="A236" s="38" t="s">
        <v>145</v>
      </c>
      <c r="B236" s="1" t="s">
        <v>18</v>
      </c>
      <c r="C236" s="10">
        <v>864</v>
      </c>
      <c r="D236" s="10">
        <v>852</v>
      </c>
      <c r="E236" s="10">
        <v>10</v>
      </c>
      <c r="F236" s="10">
        <v>2</v>
      </c>
      <c r="G236" t="s">
        <v>145</v>
      </c>
      <c r="H236" t="s">
        <v>145</v>
      </c>
      <c r="J236" t="s">
        <v>145</v>
      </c>
      <c r="K236" t="s">
        <v>145</v>
      </c>
    </row>
    <row r="237" spans="1:11" ht="12" customHeight="1" x14ac:dyDescent="0.2">
      <c r="A237" s="38" t="s">
        <v>145</v>
      </c>
      <c r="B237" s="1" t="s">
        <v>19</v>
      </c>
      <c r="C237" s="10">
        <v>857</v>
      </c>
      <c r="D237" s="10">
        <v>849</v>
      </c>
      <c r="E237" s="10">
        <v>7</v>
      </c>
      <c r="F237" s="10">
        <v>1</v>
      </c>
      <c r="G237" t="s">
        <v>145</v>
      </c>
      <c r="H237" t="s">
        <v>145</v>
      </c>
      <c r="J237" t="s">
        <v>145</v>
      </c>
      <c r="K237" t="s">
        <v>145</v>
      </c>
    </row>
    <row r="238" spans="1:11" ht="12" customHeight="1" x14ac:dyDescent="0.2">
      <c r="A238" s="38" t="s">
        <v>145</v>
      </c>
      <c r="B238" s="1" t="s">
        <v>20</v>
      </c>
      <c r="C238" s="10">
        <v>4353</v>
      </c>
      <c r="D238" s="10">
        <v>4269</v>
      </c>
      <c r="E238" s="10">
        <v>78</v>
      </c>
      <c r="F238" s="10">
        <v>6</v>
      </c>
      <c r="G238" t="s">
        <v>145</v>
      </c>
      <c r="H238" t="s">
        <v>145</v>
      </c>
      <c r="J238" t="s">
        <v>145</v>
      </c>
      <c r="K238" t="s">
        <v>145</v>
      </c>
    </row>
    <row r="239" spans="1:11" ht="12" customHeight="1" x14ac:dyDescent="0.2">
      <c r="A239" s="38" t="s">
        <v>145</v>
      </c>
      <c r="B239" s="1" t="s">
        <v>21</v>
      </c>
      <c r="C239" s="10">
        <v>875</v>
      </c>
      <c r="D239" s="10">
        <v>862</v>
      </c>
      <c r="E239" s="10">
        <v>12</v>
      </c>
      <c r="F239" s="10">
        <v>1</v>
      </c>
      <c r="G239" t="s">
        <v>145</v>
      </c>
      <c r="H239" t="s">
        <v>145</v>
      </c>
      <c r="J239" t="s">
        <v>145</v>
      </c>
      <c r="K239" t="s">
        <v>145</v>
      </c>
    </row>
    <row r="240" spans="1:11" ht="12" customHeight="1" x14ac:dyDescent="0.2">
      <c r="A240" s="38" t="s">
        <v>145</v>
      </c>
      <c r="B240" s="1" t="s">
        <v>22</v>
      </c>
      <c r="C240" s="10">
        <v>893</v>
      </c>
      <c r="D240" s="10">
        <v>879</v>
      </c>
      <c r="E240" s="10">
        <v>11</v>
      </c>
      <c r="F240" s="10">
        <v>3</v>
      </c>
      <c r="G240" t="s">
        <v>145</v>
      </c>
      <c r="H240" t="s">
        <v>145</v>
      </c>
      <c r="J240" t="s">
        <v>145</v>
      </c>
      <c r="K240" t="s">
        <v>145</v>
      </c>
    </row>
    <row r="241" spans="1:11" ht="12" customHeight="1" x14ac:dyDescent="0.2">
      <c r="A241" s="38" t="s">
        <v>145</v>
      </c>
      <c r="B241" s="1" t="s">
        <v>23</v>
      </c>
      <c r="C241" s="10">
        <v>891</v>
      </c>
      <c r="D241" s="10">
        <v>875</v>
      </c>
      <c r="E241" s="10">
        <v>15</v>
      </c>
      <c r="F241" s="10">
        <v>1</v>
      </c>
      <c r="G241" t="s">
        <v>145</v>
      </c>
      <c r="H241" t="s">
        <v>145</v>
      </c>
      <c r="J241" t="s">
        <v>145</v>
      </c>
      <c r="K241" t="s">
        <v>145</v>
      </c>
    </row>
    <row r="242" spans="1:11" ht="12" customHeight="1" x14ac:dyDescent="0.2">
      <c r="A242" s="38" t="s">
        <v>145</v>
      </c>
      <c r="B242" s="1" t="s">
        <v>24</v>
      </c>
      <c r="C242" s="10">
        <v>853</v>
      </c>
      <c r="D242" s="10">
        <v>837</v>
      </c>
      <c r="E242" s="10">
        <v>16</v>
      </c>
      <c r="F242" s="10" t="s">
        <v>156</v>
      </c>
      <c r="G242" t="s">
        <v>145</v>
      </c>
      <c r="H242" t="s">
        <v>145</v>
      </c>
      <c r="J242" t="s">
        <v>145</v>
      </c>
      <c r="K242" t="s">
        <v>145</v>
      </c>
    </row>
    <row r="243" spans="1:11" ht="12" customHeight="1" x14ac:dyDescent="0.2">
      <c r="A243" s="38" t="s">
        <v>145</v>
      </c>
      <c r="B243" s="1" t="s">
        <v>25</v>
      </c>
      <c r="C243" s="10">
        <v>841</v>
      </c>
      <c r="D243" s="10">
        <v>816</v>
      </c>
      <c r="E243" s="10">
        <v>24</v>
      </c>
      <c r="F243" s="10">
        <v>1</v>
      </c>
      <c r="G243" t="s">
        <v>145</v>
      </c>
      <c r="H243" t="s">
        <v>145</v>
      </c>
      <c r="J243" t="s">
        <v>145</v>
      </c>
      <c r="K243" t="s">
        <v>145</v>
      </c>
    </row>
    <row r="244" spans="1:11" ht="12" customHeight="1" x14ac:dyDescent="0.2">
      <c r="A244" s="38" t="s">
        <v>145</v>
      </c>
      <c r="B244" s="1" t="s">
        <v>26</v>
      </c>
      <c r="C244" s="10">
        <v>4287</v>
      </c>
      <c r="D244" s="10">
        <v>3101</v>
      </c>
      <c r="E244" s="10">
        <v>1170</v>
      </c>
      <c r="F244" s="10">
        <v>16</v>
      </c>
      <c r="G244" t="s">
        <v>145</v>
      </c>
      <c r="H244" t="s">
        <v>145</v>
      </c>
      <c r="J244" t="s">
        <v>145</v>
      </c>
      <c r="K244" t="s">
        <v>145</v>
      </c>
    </row>
    <row r="245" spans="1:11" ht="12" customHeight="1" x14ac:dyDescent="0.2">
      <c r="A245" s="38" t="s">
        <v>145</v>
      </c>
      <c r="B245" s="1" t="s">
        <v>27</v>
      </c>
      <c r="C245" s="10">
        <v>833</v>
      </c>
      <c r="D245" s="10">
        <v>770</v>
      </c>
      <c r="E245" s="10">
        <v>61</v>
      </c>
      <c r="F245" s="10">
        <v>2</v>
      </c>
      <c r="G245" t="s">
        <v>145</v>
      </c>
      <c r="H245" t="s">
        <v>145</v>
      </c>
      <c r="J245" t="s">
        <v>145</v>
      </c>
      <c r="K245" t="s">
        <v>145</v>
      </c>
    </row>
    <row r="246" spans="1:11" ht="12" customHeight="1" x14ac:dyDescent="0.2">
      <c r="A246" s="38" t="s">
        <v>145</v>
      </c>
      <c r="B246" s="1" t="s">
        <v>28</v>
      </c>
      <c r="C246" s="10">
        <v>859</v>
      </c>
      <c r="D246" s="10">
        <v>755</v>
      </c>
      <c r="E246" s="10">
        <v>103</v>
      </c>
      <c r="F246" s="10">
        <v>1</v>
      </c>
      <c r="G246" t="s">
        <v>145</v>
      </c>
      <c r="H246" t="s">
        <v>145</v>
      </c>
      <c r="J246" t="s">
        <v>145</v>
      </c>
      <c r="K246" t="s">
        <v>145</v>
      </c>
    </row>
    <row r="247" spans="1:11" ht="12" customHeight="1" x14ac:dyDescent="0.2">
      <c r="A247" s="38" t="s">
        <v>145</v>
      </c>
      <c r="B247" s="1" t="s">
        <v>29</v>
      </c>
      <c r="C247" s="10">
        <v>898</v>
      </c>
      <c r="D247" s="10">
        <v>740</v>
      </c>
      <c r="E247" s="10">
        <v>157</v>
      </c>
      <c r="F247" s="10">
        <v>1</v>
      </c>
      <c r="G247" t="s">
        <v>145</v>
      </c>
      <c r="H247" t="s">
        <v>145</v>
      </c>
      <c r="J247" t="s">
        <v>145</v>
      </c>
      <c r="K247" t="s">
        <v>145</v>
      </c>
    </row>
    <row r="248" spans="1:11" ht="12" customHeight="1" x14ac:dyDescent="0.2">
      <c r="A248" s="38" t="s">
        <v>145</v>
      </c>
      <c r="B248" s="1" t="s">
        <v>30</v>
      </c>
      <c r="C248" s="10">
        <v>840</v>
      </c>
      <c r="D248" s="10">
        <v>478</v>
      </c>
      <c r="E248" s="10">
        <v>355</v>
      </c>
      <c r="F248" s="10">
        <v>7</v>
      </c>
      <c r="G248" t="s">
        <v>145</v>
      </c>
      <c r="H248" t="s">
        <v>145</v>
      </c>
      <c r="J248" t="s">
        <v>145</v>
      </c>
      <c r="K248" t="s">
        <v>145</v>
      </c>
    </row>
    <row r="249" spans="1:11" ht="12" customHeight="1" x14ac:dyDescent="0.2">
      <c r="A249" s="38" t="s">
        <v>145</v>
      </c>
      <c r="B249" s="1" t="s">
        <v>31</v>
      </c>
      <c r="C249" s="10">
        <v>857</v>
      </c>
      <c r="D249" s="10">
        <v>358</v>
      </c>
      <c r="E249" s="10">
        <v>494</v>
      </c>
      <c r="F249" s="10">
        <v>5</v>
      </c>
      <c r="G249" t="s">
        <v>145</v>
      </c>
      <c r="H249" t="s">
        <v>145</v>
      </c>
      <c r="J249" t="s">
        <v>145</v>
      </c>
      <c r="K249" t="s">
        <v>145</v>
      </c>
    </row>
    <row r="250" spans="1:11" ht="12" customHeight="1" x14ac:dyDescent="0.2">
      <c r="A250" s="38" t="s">
        <v>145</v>
      </c>
      <c r="B250" s="1" t="s">
        <v>32</v>
      </c>
      <c r="C250" s="10">
        <v>4050</v>
      </c>
      <c r="D250" s="10">
        <v>997</v>
      </c>
      <c r="E250" s="10">
        <v>3022</v>
      </c>
      <c r="F250" s="10">
        <v>31</v>
      </c>
      <c r="G250" t="s">
        <v>145</v>
      </c>
      <c r="H250" t="s">
        <v>145</v>
      </c>
      <c r="J250" t="s">
        <v>145</v>
      </c>
      <c r="K250" t="s">
        <v>145</v>
      </c>
    </row>
    <row r="251" spans="1:11" ht="12" customHeight="1" x14ac:dyDescent="0.2">
      <c r="A251" s="38" t="s">
        <v>145</v>
      </c>
      <c r="B251" s="1" t="s">
        <v>33</v>
      </c>
      <c r="C251" s="10">
        <v>777</v>
      </c>
      <c r="D251" s="10">
        <v>236</v>
      </c>
      <c r="E251" s="10">
        <v>538</v>
      </c>
      <c r="F251" s="10">
        <v>3</v>
      </c>
      <c r="G251" t="s">
        <v>145</v>
      </c>
      <c r="H251" t="s">
        <v>145</v>
      </c>
      <c r="J251" t="s">
        <v>145</v>
      </c>
      <c r="K251" t="s">
        <v>145</v>
      </c>
    </row>
    <row r="252" spans="1:11" ht="12" customHeight="1" x14ac:dyDescent="0.2">
      <c r="A252" s="38" t="s">
        <v>145</v>
      </c>
      <c r="B252" s="1" t="s">
        <v>34</v>
      </c>
      <c r="C252" s="10">
        <v>818</v>
      </c>
      <c r="D252" s="10">
        <v>248</v>
      </c>
      <c r="E252" s="10">
        <v>566</v>
      </c>
      <c r="F252" s="10">
        <v>4</v>
      </c>
      <c r="G252" t="s">
        <v>145</v>
      </c>
      <c r="H252" t="s">
        <v>145</v>
      </c>
      <c r="J252" t="s">
        <v>145</v>
      </c>
      <c r="K252" t="s">
        <v>145</v>
      </c>
    </row>
    <row r="253" spans="1:11" ht="12" customHeight="1" x14ac:dyDescent="0.2">
      <c r="A253" s="38" t="s">
        <v>145</v>
      </c>
      <c r="B253" s="1" t="s">
        <v>35</v>
      </c>
      <c r="C253" s="10">
        <v>800</v>
      </c>
      <c r="D253" s="10">
        <v>192</v>
      </c>
      <c r="E253" s="10">
        <v>605</v>
      </c>
      <c r="F253" s="10">
        <v>3</v>
      </c>
      <c r="G253" t="s">
        <v>145</v>
      </c>
      <c r="H253" t="s">
        <v>145</v>
      </c>
      <c r="J253" t="s">
        <v>145</v>
      </c>
      <c r="K253" t="s">
        <v>145</v>
      </c>
    </row>
    <row r="254" spans="1:11" ht="12" customHeight="1" x14ac:dyDescent="0.2">
      <c r="A254" s="38" t="s">
        <v>145</v>
      </c>
      <c r="B254" s="1" t="s">
        <v>36</v>
      </c>
      <c r="C254" s="10">
        <v>845</v>
      </c>
      <c r="D254" s="10">
        <v>173</v>
      </c>
      <c r="E254" s="10">
        <v>661</v>
      </c>
      <c r="F254" s="10">
        <v>11</v>
      </c>
      <c r="G254" t="s">
        <v>145</v>
      </c>
      <c r="H254" t="s">
        <v>145</v>
      </c>
      <c r="J254" t="s">
        <v>145</v>
      </c>
      <c r="K254" t="s">
        <v>145</v>
      </c>
    </row>
    <row r="255" spans="1:11" ht="12" customHeight="1" x14ac:dyDescent="0.2">
      <c r="A255" s="38" t="s">
        <v>145</v>
      </c>
      <c r="B255" s="1" t="s">
        <v>37</v>
      </c>
      <c r="C255" s="10">
        <v>810</v>
      </c>
      <c r="D255" s="10">
        <v>148</v>
      </c>
      <c r="E255" s="10">
        <v>652</v>
      </c>
      <c r="F255" s="10">
        <v>10</v>
      </c>
      <c r="G255" t="s">
        <v>145</v>
      </c>
      <c r="H255" t="s">
        <v>145</v>
      </c>
      <c r="J255" t="s">
        <v>145</v>
      </c>
      <c r="K255" t="s">
        <v>145</v>
      </c>
    </row>
    <row r="256" spans="1:11" ht="12" customHeight="1" x14ac:dyDescent="0.2">
      <c r="A256" s="38" t="s">
        <v>145</v>
      </c>
      <c r="B256" s="1" t="s">
        <v>38</v>
      </c>
      <c r="C256" s="10">
        <v>4138</v>
      </c>
      <c r="D256" s="10">
        <v>447</v>
      </c>
      <c r="E256" s="10">
        <v>3637</v>
      </c>
      <c r="F256" s="10">
        <v>54</v>
      </c>
      <c r="G256" t="s">
        <v>145</v>
      </c>
      <c r="H256" t="s">
        <v>145</v>
      </c>
      <c r="J256" t="s">
        <v>145</v>
      </c>
      <c r="K256" t="s">
        <v>145</v>
      </c>
    </row>
    <row r="257" spans="1:11" ht="12" customHeight="1" x14ac:dyDescent="0.2">
      <c r="A257" s="38" t="s">
        <v>145</v>
      </c>
      <c r="B257" s="1" t="s">
        <v>39</v>
      </c>
      <c r="C257" s="10">
        <v>883</v>
      </c>
      <c r="D257" s="10">
        <v>118</v>
      </c>
      <c r="E257" s="10">
        <v>755</v>
      </c>
      <c r="F257" s="10">
        <v>10</v>
      </c>
      <c r="G257" t="s">
        <v>145</v>
      </c>
      <c r="H257" t="s">
        <v>145</v>
      </c>
      <c r="J257" t="s">
        <v>145</v>
      </c>
      <c r="K257" t="s">
        <v>145</v>
      </c>
    </row>
    <row r="258" spans="1:11" ht="12" customHeight="1" x14ac:dyDescent="0.2">
      <c r="A258" s="38" t="s">
        <v>145</v>
      </c>
      <c r="B258" s="1" t="s">
        <v>40</v>
      </c>
      <c r="C258" s="10">
        <v>778</v>
      </c>
      <c r="D258" s="10">
        <v>95</v>
      </c>
      <c r="E258" s="10">
        <v>669</v>
      </c>
      <c r="F258" s="10">
        <v>14</v>
      </c>
      <c r="G258" t="s">
        <v>145</v>
      </c>
      <c r="H258" t="s">
        <v>145</v>
      </c>
      <c r="J258" t="s">
        <v>145</v>
      </c>
      <c r="K258" t="s">
        <v>145</v>
      </c>
    </row>
    <row r="259" spans="1:11" ht="12" customHeight="1" x14ac:dyDescent="0.2">
      <c r="A259" s="38" t="s">
        <v>145</v>
      </c>
      <c r="B259" s="1" t="s">
        <v>41</v>
      </c>
      <c r="C259" s="10">
        <v>824</v>
      </c>
      <c r="D259" s="10">
        <v>92</v>
      </c>
      <c r="E259" s="10">
        <v>722</v>
      </c>
      <c r="F259" s="10">
        <v>10</v>
      </c>
      <c r="G259" t="s">
        <v>145</v>
      </c>
      <c r="H259" t="s">
        <v>145</v>
      </c>
      <c r="J259" t="s">
        <v>145</v>
      </c>
      <c r="K259" t="s">
        <v>145</v>
      </c>
    </row>
    <row r="260" spans="1:11" ht="12" customHeight="1" x14ac:dyDescent="0.2">
      <c r="A260" s="38" t="s">
        <v>145</v>
      </c>
      <c r="B260" s="1" t="s">
        <v>42</v>
      </c>
      <c r="C260" s="10">
        <v>797</v>
      </c>
      <c r="D260" s="10">
        <v>77</v>
      </c>
      <c r="E260" s="10">
        <v>708</v>
      </c>
      <c r="F260" s="10">
        <v>12</v>
      </c>
      <c r="G260" t="s">
        <v>145</v>
      </c>
      <c r="H260" t="s">
        <v>145</v>
      </c>
      <c r="J260" t="s">
        <v>145</v>
      </c>
      <c r="K260" t="s">
        <v>145</v>
      </c>
    </row>
    <row r="261" spans="1:11" ht="12" customHeight="1" x14ac:dyDescent="0.2">
      <c r="A261" s="38" t="s">
        <v>145</v>
      </c>
      <c r="B261" s="1" t="s">
        <v>43</v>
      </c>
      <c r="C261" s="10">
        <v>856</v>
      </c>
      <c r="D261" s="10">
        <v>65</v>
      </c>
      <c r="E261" s="10">
        <v>783</v>
      </c>
      <c r="F261" s="10">
        <v>8</v>
      </c>
      <c r="G261" t="s">
        <v>145</v>
      </c>
      <c r="H261" t="s">
        <v>145</v>
      </c>
      <c r="J261" t="s">
        <v>145</v>
      </c>
      <c r="K261" t="s">
        <v>145</v>
      </c>
    </row>
    <row r="262" spans="1:11" ht="12" customHeight="1" x14ac:dyDescent="0.2">
      <c r="A262" s="38" t="s">
        <v>145</v>
      </c>
      <c r="B262" s="1" t="s">
        <v>44</v>
      </c>
      <c r="C262" s="10">
        <v>4138</v>
      </c>
      <c r="D262" s="10">
        <v>272</v>
      </c>
      <c r="E262" s="10">
        <v>3801</v>
      </c>
      <c r="F262" s="10">
        <v>65</v>
      </c>
      <c r="G262" t="s">
        <v>145</v>
      </c>
      <c r="H262" t="s">
        <v>145</v>
      </c>
      <c r="J262" t="s">
        <v>145</v>
      </c>
      <c r="K262" t="s">
        <v>145</v>
      </c>
    </row>
    <row r="263" spans="1:11" ht="12" customHeight="1" x14ac:dyDescent="0.2">
      <c r="A263" s="38" t="s">
        <v>145</v>
      </c>
      <c r="B263" s="1" t="s">
        <v>45</v>
      </c>
      <c r="C263" s="10">
        <v>869</v>
      </c>
      <c r="D263" s="10">
        <v>71</v>
      </c>
      <c r="E263" s="10">
        <v>785</v>
      </c>
      <c r="F263" s="10">
        <v>13</v>
      </c>
      <c r="G263" t="s">
        <v>145</v>
      </c>
      <c r="H263" t="s">
        <v>145</v>
      </c>
      <c r="J263" t="s">
        <v>145</v>
      </c>
      <c r="K263" t="s">
        <v>145</v>
      </c>
    </row>
    <row r="264" spans="1:11" ht="12" customHeight="1" x14ac:dyDescent="0.2">
      <c r="A264" s="38" t="s">
        <v>145</v>
      </c>
      <c r="B264" s="1" t="s">
        <v>46</v>
      </c>
      <c r="C264" s="10">
        <v>865</v>
      </c>
      <c r="D264" s="10">
        <v>51</v>
      </c>
      <c r="E264" s="10">
        <v>803</v>
      </c>
      <c r="F264" s="10">
        <v>11</v>
      </c>
      <c r="G264" t="s">
        <v>145</v>
      </c>
      <c r="H264" t="s">
        <v>145</v>
      </c>
      <c r="J264" t="s">
        <v>145</v>
      </c>
      <c r="K264" t="s">
        <v>145</v>
      </c>
    </row>
    <row r="265" spans="1:11" ht="12" customHeight="1" x14ac:dyDescent="0.2">
      <c r="A265" s="38" t="s">
        <v>145</v>
      </c>
      <c r="B265" s="1" t="s">
        <v>47</v>
      </c>
      <c r="C265" s="10">
        <v>822</v>
      </c>
      <c r="D265" s="10">
        <v>56</v>
      </c>
      <c r="E265" s="10">
        <v>756</v>
      </c>
      <c r="F265" s="10">
        <v>10</v>
      </c>
      <c r="G265" t="s">
        <v>145</v>
      </c>
      <c r="H265" t="s">
        <v>145</v>
      </c>
      <c r="J265" t="s">
        <v>145</v>
      </c>
      <c r="K265" t="s">
        <v>145</v>
      </c>
    </row>
    <row r="266" spans="1:11" ht="12" customHeight="1" x14ac:dyDescent="0.2">
      <c r="A266" s="38" t="s">
        <v>145</v>
      </c>
      <c r="B266" s="1" t="s">
        <v>48</v>
      </c>
      <c r="C266" s="10">
        <v>780</v>
      </c>
      <c r="D266" s="10">
        <v>54</v>
      </c>
      <c r="E266" s="10">
        <v>707</v>
      </c>
      <c r="F266" s="10">
        <v>19</v>
      </c>
      <c r="G266" t="s">
        <v>145</v>
      </c>
      <c r="H266" t="s">
        <v>145</v>
      </c>
      <c r="J266" t="s">
        <v>145</v>
      </c>
      <c r="K266" t="s">
        <v>145</v>
      </c>
    </row>
    <row r="267" spans="1:11" ht="12" customHeight="1" x14ac:dyDescent="0.2">
      <c r="A267" s="38" t="s">
        <v>145</v>
      </c>
      <c r="B267" s="1" t="s">
        <v>49</v>
      </c>
      <c r="C267" s="10">
        <v>802</v>
      </c>
      <c r="D267" s="10">
        <v>40</v>
      </c>
      <c r="E267" s="10">
        <v>750</v>
      </c>
      <c r="F267" s="10">
        <v>12</v>
      </c>
      <c r="G267" t="s">
        <v>145</v>
      </c>
      <c r="H267" t="s">
        <v>145</v>
      </c>
      <c r="J267" t="s">
        <v>145</v>
      </c>
      <c r="K267" t="s">
        <v>145</v>
      </c>
    </row>
    <row r="268" spans="1:11" ht="12" customHeight="1" x14ac:dyDescent="0.2">
      <c r="A268" s="38" t="s">
        <v>145</v>
      </c>
      <c r="B268" s="1" t="s">
        <v>50</v>
      </c>
      <c r="C268" s="10">
        <v>3893</v>
      </c>
      <c r="D268" s="10">
        <v>192</v>
      </c>
      <c r="E268" s="10">
        <v>3642</v>
      </c>
      <c r="F268" s="10">
        <v>59</v>
      </c>
      <c r="G268" t="s">
        <v>145</v>
      </c>
      <c r="H268" t="s">
        <v>145</v>
      </c>
      <c r="J268" t="s">
        <v>145</v>
      </c>
      <c r="K268" t="s">
        <v>145</v>
      </c>
    </row>
    <row r="269" spans="1:11" ht="12" customHeight="1" x14ac:dyDescent="0.2">
      <c r="A269" s="38" t="s">
        <v>145</v>
      </c>
      <c r="B269" s="1" t="s">
        <v>51</v>
      </c>
      <c r="C269" s="10">
        <v>738</v>
      </c>
      <c r="D269" s="10">
        <v>47</v>
      </c>
      <c r="E269" s="10">
        <v>681</v>
      </c>
      <c r="F269" s="10">
        <v>10</v>
      </c>
      <c r="G269" t="s">
        <v>145</v>
      </c>
      <c r="H269" t="s">
        <v>145</v>
      </c>
      <c r="J269" t="s">
        <v>145</v>
      </c>
      <c r="K269" t="s">
        <v>145</v>
      </c>
    </row>
    <row r="270" spans="1:11" ht="12" customHeight="1" x14ac:dyDescent="0.2">
      <c r="A270" s="38" t="s">
        <v>145</v>
      </c>
      <c r="B270" s="1" t="s">
        <v>52</v>
      </c>
      <c r="C270" s="10">
        <v>813</v>
      </c>
      <c r="D270" s="10">
        <v>39</v>
      </c>
      <c r="E270" s="10">
        <v>761</v>
      </c>
      <c r="F270" s="10">
        <v>13</v>
      </c>
      <c r="G270" t="s">
        <v>145</v>
      </c>
      <c r="H270" t="s">
        <v>145</v>
      </c>
      <c r="J270" t="s">
        <v>145</v>
      </c>
      <c r="K270" t="s">
        <v>145</v>
      </c>
    </row>
    <row r="271" spans="1:11" ht="12" customHeight="1" x14ac:dyDescent="0.2">
      <c r="A271" s="38" t="s">
        <v>145</v>
      </c>
      <c r="B271" s="1" t="s">
        <v>53</v>
      </c>
      <c r="C271" s="10">
        <v>759</v>
      </c>
      <c r="D271" s="10">
        <v>39</v>
      </c>
      <c r="E271" s="10">
        <v>709</v>
      </c>
      <c r="F271" s="10">
        <v>11</v>
      </c>
      <c r="G271" t="s">
        <v>145</v>
      </c>
      <c r="H271" t="s">
        <v>145</v>
      </c>
      <c r="J271" t="s">
        <v>145</v>
      </c>
      <c r="K271" t="s">
        <v>145</v>
      </c>
    </row>
    <row r="272" spans="1:11" ht="12" customHeight="1" x14ac:dyDescent="0.2">
      <c r="A272" s="38" t="s">
        <v>145</v>
      </c>
      <c r="B272" s="1" t="s">
        <v>54</v>
      </c>
      <c r="C272" s="10">
        <v>794</v>
      </c>
      <c r="D272" s="10">
        <v>36</v>
      </c>
      <c r="E272" s="10">
        <v>750</v>
      </c>
      <c r="F272" s="10">
        <v>8</v>
      </c>
      <c r="G272" t="s">
        <v>145</v>
      </c>
      <c r="H272" t="s">
        <v>145</v>
      </c>
      <c r="J272" t="s">
        <v>145</v>
      </c>
      <c r="K272" t="s">
        <v>145</v>
      </c>
    </row>
    <row r="273" spans="1:11" ht="12" customHeight="1" x14ac:dyDescent="0.2">
      <c r="A273" s="38" t="s">
        <v>145</v>
      </c>
      <c r="B273" s="1" t="s">
        <v>55</v>
      </c>
      <c r="C273" s="10">
        <v>789</v>
      </c>
      <c r="D273" s="10">
        <v>31</v>
      </c>
      <c r="E273" s="10">
        <v>741</v>
      </c>
      <c r="F273" s="10">
        <v>17</v>
      </c>
      <c r="G273" t="s">
        <v>145</v>
      </c>
      <c r="H273" t="s">
        <v>145</v>
      </c>
      <c r="J273" t="s">
        <v>145</v>
      </c>
      <c r="K273" t="s">
        <v>145</v>
      </c>
    </row>
    <row r="274" spans="1:11" ht="12" customHeight="1" x14ac:dyDescent="0.2">
      <c r="A274" s="38" t="s">
        <v>145</v>
      </c>
      <c r="B274" s="1" t="s">
        <v>56</v>
      </c>
      <c r="C274" s="10">
        <v>4047</v>
      </c>
      <c r="D274" s="10">
        <v>147</v>
      </c>
      <c r="E274" s="10">
        <v>3823</v>
      </c>
      <c r="F274" s="10">
        <v>77</v>
      </c>
      <c r="G274" t="s">
        <v>145</v>
      </c>
      <c r="H274" t="s">
        <v>145</v>
      </c>
      <c r="J274" t="s">
        <v>145</v>
      </c>
      <c r="K274" t="s">
        <v>145</v>
      </c>
    </row>
    <row r="275" spans="1:11" ht="12" customHeight="1" x14ac:dyDescent="0.2">
      <c r="A275" s="38" t="s">
        <v>145</v>
      </c>
      <c r="B275" s="1" t="s">
        <v>57</v>
      </c>
      <c r="C275" s="10">
        <v>849</v>
      </c>
      <c r="D275" s="10">
        <v>26</v>
      </c>
      <c r="E275" s="10">
        <v>808</v>
      </c>
      <c r="F275" s="10">
        <v>15</v>
      </c>
      <c r="G275" t="s">
        <v>145</v>
      </c>
      <c r="H275" t="s">
        <v>145</v>
      </c>
      <c r="J275" t="s">
        <v>145</v>
      </c>
      <c r="K275" t="s">
        <v>145</v>
      </c>
    </row>
    <row r="276" spans="1:11" ht="12" customHeight="1" x14ac:dyDescent="0.2">
      <c r="A276" s="38" t="s">
        <v>145</v>
      </c>
      <c r="B276" s="1" t="s">
        <v>58</v>
      </c>
      <c r="C276" s="10">
        <v>791</v>
      </c>
      <c r="D276" s="10">
        <v>29</v>
      </c>
      <c r="E276" s="10">
        <v>742</v>
      </c>
      <c r="F276" s="10">
        <v>20</v>
      </c>
      <c r="G276" t="s">
        <v>145</v>
      </c>
      <c r="H276" t="s">
        <v>145</v>
      </c>
      <c r="J276" t="s">
        <v>145</v>
      </c>
      <c r="K276" t="s">
        <v>145</v>
      </c>
    </row>
    <row r="277" spans="1:11" ht="12" customHeight="1" x14ac:dyDescent="0.2">
      <c r="A277" s="38" t="s">
        <v>145</v>
      </c>
      <c r="B277" s="1" t="s">
        <v>59</v>
      </c>
      <c r="C277" s="10">
        <v>844</v>
      </c>
      <c r="D277" s="10">
        <v>35</v>
      </c>
      <c r="E277" s="10">
        <v>795</v>
      </c>
      <c r="F277" s="10">
        <v>14</v>
      </c>
      <c r="G277" t="s">
        <v>145</v>
      </c>
      <c r="H277" t="s">
        <v>145</v>
      </c>
      <c r="J277" t="s">
        <v>145</v>
      </c>
      <c r="K277" t="s">
        <v>145</v>
      </c>
    </row>
    <row r="278" spans="1:11" ht="12" customHeight="1" x14ac:dyDescent="0.2">
      <c r="A278" s="38" t="s">
        <v>145</v>
      </c>
      <c r="B278" s="1" t="s">
        <v>60</v>
      </c>
      <c r="C278" s="10">
        <v>837</v>
      </c>
      <c r="D278" s="10">
        <v>36</v>
      </c>
      <c r="E278" s="10">
        <v>784</v>
      </c>
      <c r="F278" s="10">
        <v>17</v>
      </c>
      <c r="G278" t="s">
        <v>145</v>
      </c>
      <c r="H278" t="s">
        <v>145</v>
      </c>
      <c r="J278" t="s">
        <v>145</v>
      </c>
      <c r="K278" t="s">
        <v>145</v>
      </c>
    </row>
    <row r="279" spans="1:11" ht="12" customHeight="1" x14ac:dyDescent="0.2">
      <c r="A279" s="38" t="s">
        <v>145</v>
      </c>
      <c r="B279" s="1" t="s">
        <v>61</v>
      </c>
      <c r="C279" s="10">
        <v>726</v>
      </c>
      <c r="D279" s="10">
        <v>21</v>
      </c>
      <c r="E279" s="10">
        <v>694</v>
      </c>
      <c r="F279" s="10">
        <v>11</v>
      </c>
      <c r="G279" t="s">
        <v>145</v>
      </c>
      <c r="H279" t="s">
        <v>145</v>
      </c>
      <c r="J279" t="s">
        <v>145</v>
      </c>
      <c r="K279" t="s">
        <v>145</v>
      </c>
    </row>
    <row r="280" spans="1:11" ht="12" customHeight="1" x14ac:dyDescent="0.2">
      <c r="A280" s="38" t="s">
        <v>145</v>
      </c>
      <c r="B280" s="1" t="s">
        <v>62</v>
      </c>
      <c r="C280" s="10">
        <v>3450</v>
      </c>
      <c r="D280" s="10">
        <v>114</v>
      </c>
      <c r="E280" s="10">
        <v>3269</v>
      </c>
      <c r="F280" s="10">
        <v>67</v>
      </c>
      <c r="G280" t="s">
        <v>145</v>
      </c>
      <c r="H280" t="s">
        <v>145</v>
      </c>
      <c r="J280" t="s">
        <v>145</v>
      </c>
      <c r="K280" t="s">
        <v>145</v>
      </c>
    </row>
    <row r="281" spans="1:11" ht="12" customHeight="1" x14ac:dyDescent="0.2">
      <c r="A281" s="38" t="s">
        <v>145</v>
      </c>
      <c r="B281" s="1" t="s">
        <v>63</v>
      </c>
      <c r="C281" s="10">
        <v>735</v>
      </c>
      <c r="D281" s="10">
        <v>34</v>
      </c>
      <c r="E281" s="10">
        <v>691</v>
      </c>
      <c r="F281" s="10">
        <v>10</v>
      </c>
      <c r="G281" t="s">
        <v>145</v>
      </c>
      <c r="H281" t="s">
        <v>145</v>
      </c>
      <c r="J281" t="s">
        <v>145</v>
      </c>
      <c r="K281" t="s">
        <v>145</v>
      </c>
    </row>
    <row r="282" spans="1:11" ht="12" customHeight="1" x14ac:dyDescent="0.2">
      <c r="A282" s="38" t="s">
        <v>145</v>
      </c>
      <c r="B282" s="1" t="s">
        <v>64</v>
      </c>
      <c r="C282" s="10">
        <v>714</v>
      </c>
      <c r="D282" s="10">
        <v>24</v>
      </c>
      <c r="E282" s="10">
        <v>677</v>
      </c>
      <c r="F282" s="10">
        <v>13</v>
      </c>
      <c r="G282" t="s">
        <v>145</v>
      </c>
      <c r="H282" t="s">
        <v>145</v>
      </c>
      <c r="J282" t="s">
        <v>145</v>
      </c>
      <c r="K282" t="s">
        <v>145</v>
      </c>
    </row>
    <row r="283" spans="1:11" ht="12" customHeight="1" x14ac:dyDescent="0.2">
      <c r="A283" s="38" t="s">
        <v>145</v>
      </c>
      <c r="B283" s="1" t="s">
        <v>65</v>
      </c>
      <c r="C283" s="10">
        <v>707</v>
      </c>
      <c r="D283" s="10">
        <v>13</v>
      </c>
      <c r="E283" s="10">
        <v>681</v>
      </c>
      <c r="F283" s="10">
        <v>13</v>
      </c>
      <c r="G283" t="s">
        <v>145</v>
      </c>
      <c r="H283" t="s">
        <v>145</v>
      </c>
      <c r="J283" t="s">
        <v>145</v>
      </c>
      <c r="K283" t="s">
        <v>145</v>
      </c>
    </row>
    <row r="284" spans="1:11" ht="12" customHeight="1" x14ac:dyDescent="0.2">
      <c r="A284" s="38" t="s">
        <v>145</v>
      </c>
      <c r="B284" s="1" t="s">
        <v>66</v>
      </c>
      <c r="C284" s="10">
        <v>671</v>
      </c>
      <c r="D284" s="10">
        <v>23</v>
      </c>
      <c r="E284" s="10">
        <v>638</v>
      </c>
      <c r="F284" s="10">
        <v>10</v>
      </c>
      <c r="G284" t="s">
        <v>145</v>
      </c>
      <c r="H284" t="s">
        <v>145</v>
      </c>
      <c r="J284" t="s">
        <v>145</v>
      </c>
      <c r="K284" t="s">
        <v>145</v>
      </c>
    </row>
    <row r="285" spans="1:11" ht="12" customHeight="1" x14ac:dyDescent="0.2">
      <c r="A285" s="38" t="s">
        <v>145</v>
      </c>
      <c r="B285" s="1" t="s">
        <v>67</v>
      </c>
      <c r="C285" s="10">
        <v>623</v>
      </c>
      <c r="D285" s="10">
        <v>20</v>
      </c>
      <c r="E285" s="10">
        <v>582</v>
      </c>
      <c r="F285" s="10">
        <v>21</v>
      </c>
      <c r="G285" t="s">
        <v>145</v>
      </c>
      <c r="H285" t="s">
        <v>145</v>
      </c>
      <c r="J285" t="s">
        <v>145</v>
      </c>
      <c r="K285" t="s">
        <v>145</v>
      </c>
    </row>
    <row r="286" spans="1:11" ht="12" customHeight="1" x14ac:dyDescent="0.2">
      <c r="A286" s="38" t="s">
        <v>145</v>
      </c>
      <c r="B286" s="1" t="s">
        <v>68</v>
      </c>
      <c r="C286" s="10">
        <v>2936</v>
      </c>
      <c r="D286" s="10">
        <v>82</v>
      </c>
      <c r="E286" s="10">
        <v>2775</v>
      </c>
      <c r="F286" s="10">
        <v>79</v>
      </c>
      <c r="G286" t="s">
        <v>145</v>
      </c>
      <c r="H286" t="s">
        <v>145</v>
      </c>
      <c r="J286" t="s">
        <v>145</v>
      </c>
      <c r="K286" t="s">
        <v>145</v>
      </c>
    </row>
    <row r="287" spans="1:11" ht="12" customHeight="1" x14ac:dyDescent="0.2">
      <c r="A287" s="38" t="s">
        <v>145</v>
      </c>
      <c r="B287" s="1" t="s">
        <v>69</v>
      </c>
      <c r="C287" s="10">
        <v>640</v>
      </c>
      <c r="D287" s="10">
        <v>17</v>
      </c>
      <c r="E287" s="10">
        <v>606</v>
      </c>
      <c r="F287" s="10">
        <v>17</v>
      </c>
      <c r="G287" t="s">
        <v>145</v>
      </c>
      <c r="H287" t="s">
        <v>145</v>
      </c>
      <c r="J287" t="s">
        <v>145</v>
      </c>
      <c r="K287" t="s">
        <v>145</v>
      </c>
    </row>
    <row r="288" spans="1:11" ht="12" customHeight="1" x14ac:dyDescent="0.2">
      <c r="A288" s="38" t="s">
        <v>145</v>
      </c>
      <c r="B288" s="1" t="s">
        <v>70</v>
      </c>
      <c r="C288" s="10">
        <v>600</v>
      </c>
      <c r="D288" s="10">
        <v>15</v>
      </c>
      <c r="E288" s="10">
        <v>569</v>
      </c>
      <c r="F288" s="10">
        <v>16</v>
      </c>
      <c r="G288" t="s">
        <v>145</v>
      </c>
      <c r="H288" t="s">
        <v>145</v>
      </c>
      <c r="J288" t="s">
        <v>145</v>
      </c>
      <c r="K288" t="s">
        <v>145</v>
      </c>
    </row>
    <row r="289" spans="1:11" ht="12" customHeight="1" x14ac:dyDescent="0.2">
      <c r="A289" s="38" t="s">
        <v>145</v>
      </c>
      <c r="B289" s="1" t="s">
        <v>71</v>
      </c>
      <c r="C289" s="10">
        <v>605</v>
      </c>
      <c r="D289" s="10">
        <v>17</v>
      </c>
      <c r="E289" s="10">
        <v>576</v>
      </c>
      <c r="F289" s="10">
        <v>12</v>
      </c>
      <c r="G289" t="s">
        <v>145</v>
      </c>
      <c r="H289" t="s">
        <v>145</v>
      </c>
      <c r="J289" t="s">
        <v>145</v>
      </c>
      <c r="K289" t="s">
        <v>145</v>
      </c>
    </row>
    <row r="290" spans="1:11" ht="12" customHeight="1" x14ac:dyDescent="0.2">
      <c r="A290" s="38" t="s">
        <v>145</v>
      </c>
      <c r="B290" s="1" t="s">
        <v>72</v>
      </c>
      <c r="C290" s="10">
        <v>555</v>
      </c>
      <c r="D290" s="10">
        <v>17</v>
      </c>
      <c r="E290" s="10">
        <v>520</v>
      </c>
      <c r="F290" s="10">
        <v>18</v>
      </c>
      <c r="G290" t="s">
        <v>145</v>
      </c>
      <c r="H290" t="s">
        <v>145</v>
      </c>
      <c r="J290" t="s">
        <v>145</v>
      </c>
      <c r="K290" t="s">
        <v>145</v>
      </c>
    </row>
    <row r="291" spans="1:11" ht="12" customHeight="1" x14ac:dyDescent="0.2">
      <c r="A291" s="38" t="s">
        <v>145</v>
      </c>
      <c r="B291" s="1" t="s">
        <v>73</v>
      </c>
      <c r="C291" s="10">
        <v>536</v>
      </c>
      <c r="D291" s="10">
        <v>16</v>
      </c>
      <c r="E291" s="10">
        <v>504</v>
      </c>
      <c r="F291" s="10">
        <v>16</v>
      </c>
      <c r="G291" t="s">
        <v>145</v>
      </c>
      <c r="H291" t="s">
        <v>145</v>
      </c>
      <c r="J291" t="s">
        <v>145</v>
      </c>
      <c r="K291" t="s">
        <v>145</v>
      </c>
    </row>
    <row r="292" spans="1:11" ht="12" customHeight="1" x14ac:dyDescent="0.2">
      <c r="A292" s="38" t="s">
        <v>145</v>
      </c>
      <c r="B292" s="1" t="s">
        <v>74</v>
      </c>
      <c r="C292" s="10">
        <v>2962</v>
      </c>
      <c r="D292" s="10">
        <v>79</v>
      </c>
      <c r="E292" s="10">
        <v>2788</v>
      </c>
      <c r="F292" s="10">
        <v>95</v>
      </c>
      <c r="G292" t="s">
        <v>145</v>
      </c>
      <c r="H292" t="s">
        <v>145</v>
      </c>
      <c r="J292" t="s">
        <v>145</v>
      </c>
      <c r="K292" t="s">
        <v>145</v>
      </c>
    </row>
    <row r="293" spans="1:11" ht="12" customHeight="1" x14ac:dyDescent="0.2">
      <c r="A293" s="38" t="s">
        <v>145</v>
      </c>
      <c r="B293" s="1" t="s">
        <v>75</v>
      </c>
      <c r="C293" s="10">
        <v>576</v>
      </c>
      <c r="D293" s="10">
        <v>17</v>
      </c>
      <c r="E293" s="10">
        <v>533</v>
      </c>
      <c r="F293" s="10">
        <v>26</v>
      </c>
      <c r="G293" t="s">
        <v>145</v>
      </c>
      <c r="H293" t="s">
        <v>145</v>
      </c>
      <c r="J293" t="s">
        <v>145</v>
      </c>
      <c r="K293" t="s">
        <v>145</v>
      </c>
    </row>
    <row r="294" spans="1:11" ht="12" customHeight="1" x14ac:dyDescent="0.2">
      <c r="A294" s="38" t="s">
        <v>145</v>
      </c>
      <c r="B294" s="1" t="s">
        <v>76</v>
      </c>
      <c r="C294" s="10">
        <v>621</v>
      </c>
      <c r="D294" s="10">
        <v>21</v>
      </c>
      <c r="E294" s="10">
        <v>578</v>
      </c>
      <c r="F294" s="10">
        <v>22</v>
      </c>
      <c r="G294" t="s">
        <v>145</v>
      </c>
      <c r="H294" t="s">
        <v>145</v>
      </c>
      <c r="J294" t="s">
        <v>145</v>
      </c>
      <c r="K294" t="s">
        <v>145</v>
      </c>
    </row>
    <row r="295" spans="1:11" ht="12" customHeight="1" x14ac:dyDescent="0.2">
      <c r="A295" s="38" t="s">
        <v>145</v>
      </c>
      <c r="B295" s="1" t="s">
        <v>77</v>
      </c>
      <c r="C295" s="10">
        <v>603</v>
      </c>
      <c r="D295" s="10">
        <v>14</v>
      </c>
      <c r="E295" s="10">
        <v>570</v>
      </c>
      <c r="F295" s="10">
        <v>19</v>
      </c>
      <c r="G295" t="s">
        <v>145</v>
      </c>
      <c r="H295" t="s">
        <v>145</v>
      </c>
      <c r="J295" t="s">
        <v>145</v>
      </c>
      <c r="K295" t="s">
        <v>145</v>
      </c>
    </row>
    <row r="296" spans="1:11" ht="12" customHeight="1" x14ac:dyDescent="0.2">
      <c r="A296" s="38" t="s">
        <v>145</v>
      </c>
      <c r="B296" s="1" t="s">
        <v>78</v>
      </c>
      <c r="C296" s="10">
        <v>614</v>
      </c>
      <c r="D296" s="10">
        <v>9</v>
      </c>
      <c r="E296" s="10">
        <v>590</v>
      </c>
      <c r="F296" s="10">
        <v>15</v>
      </c>
      <c r="G296" t="s">
        <v>145</v>
      </c>
      <c r="H296" t="s">
        <v>145</v>
      </c>
      <c r="J296" t="s">
        <v>145</v>
      </c>
      <c r="K296" t="s">
        <v>145</v>
      </c>
    </row>
    <row r="297" spans="1:11" ht="12" customHeight="1" x14ac:dyDescent="0.2">
      <c r="A297" s="38" t="s">
        <v>145</v>
      </c>
      <c r="B297" s="1" t="s">
        <v>79</v>
      </c>
      <c r="C297" s="10">
        <v>548</v>
      </c>
      <c r="D297" s="10">
        <v>18</v>
      </c>
      <c r="E297" s="10">
        <v>517</v>
      </c>
      <c r="F297" s="10">
        <v>13</v>
      </c>
      <c r="G297" t="s">
        <v>145</v>
      </c>
      <c r="H297" t="s">
        <v>145</v>
      </c>
      <c r="J297" t="s">
        <v>145</v>
      </c>
      <c r="K297" t="s">
        <v>145</v>
      </c>
    </row>
    <row r="298" spans="1:11" ht="12" customHeight="1" x14ac:dyDescent="0.2">
      <c r="A298" s="38" t="s">
        <v>145</v>
      </c>
      <c r="B298" s="1" t="s">
        <v>80</v>
      </c>
      <c r="C298" s="10">
        <v>2668</v>
      </c>
      <c r="D298" s="10">
        <v>62</v>
      </c>
      <c r="E298" s="10">
        <v>2504</v>
      </c>
      <c r="F298" s="10">
        <v>102</v>
      </c>
      <c r="G298" t="s">
        <v>145</v>
      </c>
      <c r="H298" t="s">
        <v>145</v>
      </c>
      <c r="J298" t="s">
        <v>145</v>
      </c>
      <c r="K298" t="s">
        <v>145</v>
      </c>
    </row>
    <row r="299" spans="1:11" ht="12" customHeight="1" x14ac:dyDescent="0.2">
      <c r="A299" s="38" t="s">
        <v>145</v>
      </c>
      <c r="B299" s="1" t="s">
        <v>81</v>
      </c>
      <c r="C299" s="10">
        <v>549</v>
      </c>
      <c r="D299" s="10">
        <v>21</v>
      </c>
      <c r="E299" s="10">
        <v>511</v>
      </c>
      <c r="F299" s="10">
        <v>17</v>
      </c>
      <c r="G299" t="s">
        <v>145</v>
      </c>
      <c r="H299" t="s">
        <v>145</v>
      </c>
      <c r="J299" t="s">
        <v>145</v>
      </c>
      <c r="K299" t="s">
        <v>145</v>
      </c>
    </row>
    <row r="300" spans="1:11" ht="12" customHeight="1" x14ac:dyDescent="0.2">
      <c r="A300" s="38" t="s">
        <v>145</v>
      </c>
      <c r="B300" s="1" t="s">
        <v>82</v>
      </c>
      <c r="C300" s="10">
        <v>541</v>
      </c>
      <c r="D300" s="10">
        <v>13</v>
      </c>
      <c r="E300" s="10">
        <v>510</v>
      </c>
      <c r="F300" s="10">
        <v>18</v>
      </c>
      <c r="G300" t="s">
        <v>145</v>
      </c>
      <c r="H300" t="s">
        <v>145</v>
      </c>
      <c r="J300" t="s">
        <v>145</v>
      </c>
      <c r="K300" t="s">
        <v>145</v>
      </c>
    </row>
    <row r="301" spans="1:11" ht="12" customHeight="1" x14ac:dyDescent="0.2">
      <c r="A301" s="38" t="s">
        <v>145</v>
      </c>
      <c r="B301" s="1" t="s">
        <v>83</v>
      </c>
      <c r="C301" s="10">
        <v>512</v>
      </c>
      <c r="D301" s="10">
        <v>10</v>
      </c>
      <c r="E301" s="10">
        <v>476</v>
      </c>
      <c r="F301" s="10">
        <v>26</v>
      </c>
      <c r="G301" t="s">
        <v>145</v>
      </c>
      <c r="H301" t="s">
        <v>145</v>
      </c>
      <c r="J301" t="s">
        <v>145</v>
      </c>
      <c r="K301" t="s">
        <v>145</v>
      </c>
    </row>
    <row r="302" spans="1:11" ht="12" customHeight="1" x14ac:dyDescent="0.2">
      <c r="A302" s="38" t="s">
        <v>145</v>
      </c>
      <c r="B302" s="1" t="s">
        <v>84</v>
      </c>
      <c r="C302" s="10">
        <v>522</v>
      </c>
      <c r="D302" s="10">
        <v>7</v>
      </c>
      <c r="E302" s="10">
        <v>492</v>
      </c>
      <c r="F302" s="10">
        <v>23</v>
      </c>
      <c r="G302" t="s">
        <v>145</v>
      </c>
      <c r="H302" t="s">
        <v>145</v>
      </c>
      <c r="J302" t="s">
        <v>145</v>
      </c>
      <c r="K302" t="s">
        <v>145</v>
      </c>
    </row>
    <row r="303" spans="1:11" ht="12" customHeight="1" x14ac:dyDescent="0.2">
      <c r="A303" s="38" t="s">
        <v>145</v>
      </c>
      <c r="B303" s="1" t="s">
        <v>85</v>
      </c>
      <c r="C303" s="10">
        <v>544</v>
      </c>
      <c r="D303" s="10">
        <v>11</v>
      </c>
      <c r="E303" s="10">
        <v>515</v>
      </c>
      <c r="F303" s="10">
        <v>18</v>
      </c>
      <c r="G303" t="s">
        <v>145</v>
      </c>
      <c r="H303" t="s">
        <v>145</v>
      </c>
      <c r="J303" t="s">
        <v>145</v>
      </c>
      <c r="K303" t="s">
        <v>145</v>
      </c>
    </row>
    <row r="304" spans="1:11" ht="12" customHeight="1" x14ac:dyDescent="0.2">
      <c r="A304" s="38" t="s">
        <v>145</v>
      </c>
      <c r="B304" s="1" t="s">
        <v>86</v>
      </c>
      <c r="C304" s="10">
        <v>2469</v>
      </c>
      <c r="D304" s="10">
        <v>61</v>
      </c>
      <c r="E304" s="10">
        <v>2316</v>
      </c>
      <c r="F304" s="10">
        <v>92</v>
      </c>
      <c r="G304" t="s">
        <v>145</v>
      </c>
      <c r="H304" t="s">
        <v>145</v>
      </c>
      <c r="J304" t="s">
        <v>145</v>
      </c>
      <c r="K304" t="s">
        <v>145</v>
      </c>
    </row>
    <row r="305" spans="1:11" ht="12" customHeight="1" x14ac:dyDescent="0.2">
      <c r="A305" s="38" t="s">
        <v>145</v>
      </c>
      <c r="B305" s="1" t="s">
        <v>87</v>
      </c>
      <c r="C305" s="10">
        <v>588</v>
      </c>
      <c r="D305" s="10">
        <v>15</v>
      </c>
      <c r="E305" s="10">
        <v>553</v>
      </c>
      <c r="F305" s="10">
        <v>20</v>
      </c>
      <c r="G305" t="s">
        <v>145</v>
      </c>
      <c r="H305" t="s">
        <v>145</v>
      </c>
      <c r="J305" t="s">
        <v>145</v>
      </c>
      <c r="K305" t="s">
        <v>145</v>
      </c>
    </row>
    <row r="306" spans="1:11" ht="12" customHeight="1" x14ac:dyDescent="0.2">
      <c r="A306" s="38" t="s">
        <v>145</v>
      </c>
      <c r="B306" s="1" t="s">
        <v>88</v>
      </c>
      <c r="C306" s="10">
        <v>476</v>
      </c>
      <c r="D306" s="10">
        <v>8</v>
      </c>
      <c r="E306" s="10">
        <v>457</v>
      </c>
      <c r="F306" s="10">
        <v>11</v>
      </c>
      <c r="G306" t="s">
        <v>145</v>
      </c>
      <c r="H306" t="s">
        <v>145</v>
      </c>
      <c r="J306" t="s">
        <v>145</v>
      </c>
      <c r="K306" t="s">
        <v>145</v>
      </c>
    </row>
    <row r="307" spans="1:11" ht="12" customHeight="1" x14ac:dyDescent="0.2">
      <c r="A307" s="38" t="s">
        <v>145</v>
      </c>
      <c r="B307" s="1" t="s">
        <v>89</v>
      </c>
      <c r="C307" s="10">
        <v>492</v>
      </c>
      <c r="D307" s="10">
        <v>15</v>
      </c>
      <c r="E307" s="10">
        <v>461</v>
      </c>
      <c r="F307" s="10">
        <v>16</v>
      </c>
      <c r="G307" t="s">
        <v>145</v>
      </c>
      <c r="H307" t="s">
        <v>145</v>
      </c>
      <c r="J307" t="s">
        <v>145</v>
      </c>
      <c r="K307" t="s">
        <v>145</v>
      </c>
    </row>
    <row r="308" spans="1:11" ht="12" customHeight="1" x14ac:dyDescent="0.2">
      <c r="A308" s="38" t="s">
        <v>145</v>
      </c>
      <c r="B308" s="1" t="s">
        <v>90</v>
      </c>
      <c r="C308" s="10">
        <v>491</v>
      </c>
      <c r="D308" s="10">
        <v>13</v>
      </c>
      <c r="E308" s="10">
        <v>457</v>
      </c>
      <c r="F308" s="10">
        <v>21</v>
      </c>
      <c r="G308" t="s">
        <v>145</v>
      </c>
      <c r="H308" t="s">
        <v>145</v>
      </c>
      <c r="J308" t="s">
        <v>145</v>
      </c>
      <c r="K308" t="s">
        <v>145</v>
      </c>
    </row>
    <row r="309" spans="1:11" ht="12" customHeight="1" x14ac:dyDescent="0.2">
      <c r="A309" s="38" t="s">
        <v>145</v>
      </c>
      <c r="B309" s="1" t="s">
        <v>91</v>
      </c>
      <c r="C309" s="10">
        <v>422</v>
      </c>
      <c r="D309" s="10">
        <v>10</v>
      </c>
      <c r="E309" s="10">
        <v>388</v>
      </c>
      <c r="F309" s="10">
        <v>24</v>
      </c>
      <c r="G309" t="s">
        <v>145</v>
      </c>
      <c r="H309" t="s">
        <v>145</v>
      </c>
      <c r="J309" t="s">
        <v>145</v>
      </c>
      <c r="K309" t="s">
        <v>145</v>
      </c>
    </row>
    <row r="310" spans="1:11" ht="12" customHeight="1" x14ac:dyDescent="0.2">
      <c r="A310" s="38" t="s">
        <v>145</v>
      </c>
      <c r="B310" s="1" t="s">
        <v>92</v>
      </c>
      <c r="C310" s="10">
        <v>2057</v>
      </c>
      <c r="D310" s="10">
        <v>49</v>
      </c>
      <c r="E310" s="10">
        <v>1917</v>
      </c>
      <c r="F310" s="10">
        <v>91</v>
      </c>
      <c r="G310" t="s">
        <v>145</v>
      </c>
      <c r="H310" t="s">
        <v>145</v>
      </c>
      <c r="J310" t="s">
        <v>145</v>
      </c>
      <c r="K310" t="s">
        <v>145</v>
      </c>
    </row>
    <row r="311" spans="1:11" ht="12" customHeight="1" x14ac:dyDescent="0.2">
      <c r="A311" s="38" t="s">
        <v>145</v>
      </c>
      <c r="B311" s="1" t="s">
        <v>93</v>
      </c>
      <c r="C311" s="10">
        <v>443</v>
      </c>
      <c r="D311" s="10">
        <v>14</v>
      </c>
      <c r="E311" s="10">
        <v>418</v>
      </c>
      <c r="F311" s="10">
        <v>11</v>
      </c>
      <c r="G311" t="s">
        <v>145</v>
      </c>
      <c r="H311" t="s">
        <v>145</v>
      </c>
      <c r="J311" t="s">
        <v>145</v>
      </c>
      <c r="K311" t="s">
        <v>145</v>
      </c>
    </row>
    <row r="312" spans="1:11" ht="12" customHeight="1" x14ac:dyDescent="0.2">
      <c r="A312" s="38" t="s">
        <v>145</v>
      </c>
      <c r="B312" s="1" t="s">
        <v>94</v>
      </c>
      <c r="C312" s="10">
        <v>406</v>
      </c>
      <c r="D312" s="10">
        <v>11</v>
      </c>
      <c r="E312" s="10">
        <v>378</v>
      </c>
      <c r="F312" s="10">
        <v>17</v>
      </c>
      <c r="G312" t="s">
        <v>145</v>
      </c>
      <c r="H312" t="s">
        <v>145</v>
      </c>
      <c r="J312" t="s">
        <v>145</v>
      </c>
      <c r="K312" t="s">
        <v>145</v>
      </c>
    </row>
    <row r="313" spans="1:11" ht="12" customHeight="1" x14ac:dyDescent="0.2">
      <c r="A313" s="38" t="s">
        <v>145</v>
      </c>
      <c r="B313" s="1" t="s">
        <v>95</v>
      </c>
      <c r="C313" s="10">
        <v>406</v>
      </c>
      <c r="D313" s="10">
        <v>12</v>
      </c>
      <c r="E313" s="10">
        <v>371</v>
      </c>
      <c r="F313" s="10">
        <v>23</v>
      </c>
      <c r="G313" t="s">
        <v>145</v>
      </c>
      <c r="H313" t="s">
        <v>145</v>
      </c>
      <c r="J313" t="s">
        <v>145</v>
      </c>
      <c r="K313" t="s">
        <v>145</v>
      </c>
    </row>
    <row r="314" spans="1:11" ht="12" customHeight="1" x14ac:dyDescent="0.2">
      <c r="A314" s="38" t="s">
        <v>145</v>
      </c>
      <c r="B314" s="1" t="s">
        <v>96</v>
      </c>
      <c r="C314" s="10">
        <v>423</v>
      </c>
      <c r="D314" s="10">
        <v>4</v>
      </c>
      <c r="E314" s="10">
        <v>401</v>
      </c>
      <c r="F314" s="10">
        <v>18</v>
      </c>
      <c r="G314" t="s">
        <v>145</v>
      </c>
      <c r="H314" t="s">
        <v>145</v>
      </c>
      <c r="J314" t="s">
        <v>145</v>
      </c>
      <c r="K314" t="s">
        <v>145</v>
      </c>
    </row>
    <row r="315" spans="1:11" ht="12" customHeight="1" x14ac:dyDescent="0.2">
      <c r="A315" s="38" t="s">
        <v>145</v>
      </c>
      <c r="B315" s="1" t="s">
        <v>97</v>
      </c>
      <c r="C315" s="10">
        <v>379</v>
      </c>
      <c r="D315" s="10">
        <v>8</v>
      </c>
      <c r="E315" s="10">
        <v>349</v>
      </c>
      <c r="F315" s="10">
        <v>22</v>
      </c>
      <c r="G315" t="s">
        <v>145</v>
      </c>
      <c r="H315" t="s">
        <v>145</v>
      </c>
      <c r="J315" t="s">
        <v>145</v>
      </c>
      <c r="K315" t="s">
        <v>145</v>
      </c>
    </row>
    <row r="316" spans="1:11" ht="12" customHeight="1" x14ac:dyDescent="0.2">
      <c r="A316" s="38" t="s">
        <v>145</v>
      </c>
      <c r="B316" s="1" t="s">
        <v>98</v>
      </c>
      <c r="C316" s="10">
        <v>1259</v>
      </c>
      <c r="D316" s="10">
        <v>28</v>
      </c>
      <c r="E316" s="10">
        <v>1151</v>
      </c>
      <c r="F316" s="10">
        <v>80</v>
      </c>
      <c r="G316" t="s">
        <v>145</v>
      </c>
      <c r="H316" t="s">
        <v>145</v>
      </c>
      <c r="J316" t="s">
        <v>145</v>
      </c>
      <c r="K316" t="s">
        <v>145</v>
      </c>
    </row>
    <row r="317" spans="1:11" ht="12" customHeight="1" x14ac:dyDescent="0.2">
      <c r="A317" s="38" t="s">
        <v>145</v>
      </c>
      <c r="B317" s="1" t="s">
        <v>99</v>
      </c>
      <c r="C317" s="10">
        <v>266</v>
      </c>
      <c r="D317" s="10">
        <v>3</v>
      </c>
      <c r="E317" s="10">
        <v>249</v>
      </c>
      <c r="F317" s="10">
        <v>14</v>
      </c>
      <c r="G317" t="s">
        <v>145</v>
      </c>
      <c r="H317" t="s">
        <v>145</v>
      </c>
      <c r="J317" t="s">
        <v>145</v>
      </c>
      <c r="K317" t="s">
        <v>145</v>
      </c>
    </row>
    <row r="318" spans="1:11" ht="12" customHeight="1" x14ac:dyDescent="0.2">
      <c r="A318" s="38" t="s">
        <v>145</v>
      </c>
      <c r="B318" s="1" t="s">
        <v>100</v>
      </c>
      <c r="C318" s="10">
        <v>283</v>
      </c>
      <c r="D318" s="10">
        <v>7</v>
      </c>
      <c r="E318" s="10">
        <v>258</v>
      </c>
      <c r="F318" s="10">
        <v>18</v>
      </c>
      <c r="G318" t="s">
        <v>145</v>
      </c>
      <c r="H318" t="s">
        <v>145</v>
      </c>
      <c r="J318" t="s">
        <v>145</v>
      </c>
      <c r="K318" t="s">
        <v>145</v>
      </c>
    </row>
    <row r="319" spans="1:11" ht="12" customHeight="1" x14ac:dyDescent="0.2">
      <c r="A319" s="38" t="s">
        <v>145</v>
      </c>
      <c r="B319" s="1" t="s">
        <v>101</v>
      </c>
      <c r="C319" s="10">
        <v>273</v>
      </c>
      <c r="D319" s="10">
        <v>6</v>
      </c>
      <c r="E319" s="10">
        <v>250</v>
      </c>
      <c r="F319" s="10">
        <v>17</v>
      </c>
      <c r="G319" t="s">
        <v>145</v>
      </c>
      <c r="H319" t="s">
        <v>145</v>
      </c>
      <c r="J319" t="s">
        <v>145</v>
      </c>
      <c r="K319" t="s">
        <v>145</v>
      </c>
    </row>
    <row r="320" spans="1:11" ht="12" customHeight="1" x14ac:dyDescent="0.2">
      <c r="A320" s="38" t="s">
        <v>145</v>
      </c>
      <c r="B320" s="1" t="s">
        <v>102</v>
      </c>
      <c r="C320" s="10">
        <v>241</v>
      </c>
      <c r="D320" s="10">
        <v>7</v>
      </c>
      <c r="E320" s="10">
        <v>217</v>
      </c>
      <c r="F320" s="10">
        <v>17</v>
      </c>
      <c r="G320" t="s">
        <v>145</v>
      </c>
      <c r="H320" t="s">
        <v>145</v>
      </c>
      <c r="J320" t="s">
        <v>145</v>
      </c>
      <c r="K320" t="s">
        <v>145</v>
      </c>
    </row>
    <row r="321" spans="1:32" ht="12" customHeight="1" x14ac:dyDescent="0.2">
      <c r="A321" s="38" t="s">
        <v>145</v>
      </c>
      <c r="B321" s="1" t="s">
        <v>103</v>
      </c>
      <c r="C321" s="10">
        <v>196</v>
      </c>
      <c r="D321" s="10">
        <v>5</v>
      </c>
      <c r="E321" s="10">
        <v>177</v>
      </c>
      <c r="F321" s="10">
        <v>14</v>
      </c>
      <c r="G321" t="s">
        <v>145</v>
      </c>
      <c r="H321" t="s">
        <v>145</v>
      </c>
      <c r="J321" t="s">
        <v>145</v>
      </c>
      <c r="K321" t="s">
        <v>145</v>
      </c>
    </row>
    <row r="322" spans="1:32" ht="12" customHeight="1" x14ac:dyDescent="0.2">
      <c r="A322" s="38" t="s">
        <v>145</v>
      </c>
      <c r="B322" s="1" t="s">
        <v>104</v>
      </c>
      <c r="C322" s="10">
        <v>835</v>
      </c>
      <c r="D322" s="10">
        <v>22</v>
      </c>
      <c r="E322" s="10">
        <v>776</v>
      </c>
      <c r="F322" s="10">
        <v>37</v>
      </c>
      <c r="G322" t="s">
        <v>145</v>
      </c>
      <c r="H322" t="s">
        <v>145</v>
      </c>
      <c r="J322" t="s">
        <v>145</v>
      </c>
      <c r="K322" t="s">
        <v>145</v>
      </c>
    </row>
    <row r="323" spans="1:32" ht="12" customHeight="1" x14ac:dyDescent="0.2">
      <c r="A323" s="38" t="s">
        <v>145</v>
      </c>
      <c r="B323" s="1" t="s">
        <v>105</v>
      </c>
      <c r="C323" s="10">
        <v>217</v>
      </c>
      <c r="D323" s="10">
        <v>9</v>
      </c>
      <c r="E323" s="10">
        <v>201</v>
      </c>
      <c r="F323" s="10">
        <v>7</v>
      </c>
      <c r="G323" t="s">
        <v>145</v>
      </c>
      <c r="H323" t="s">
        <v>145</v>
      </c>
      <c r="J323" t="s">
        <v>145</v>
      </c>
      <c r="K323" t="s">
        <v>145</v>
      </c>
    </row>
    <row r="324" spans="1:32" ht="12" customHeight="1" x14ac:dyDescent="0.2">
      <c r="A324" s="38" t="s">
        <v>145</v>
      </c>
      <c r="B324" s="1" t="s">
        <v>106</v>
      </c>
      <c r="C324" s="10">
        <v>176</v>
      </c>
      <c r="D324" s="10">
        <v>1</v>
      </c>
      <c r="E324" s="10">
        <v>168</v>
      </c>
      <c r="F324" s="10">
        <v>7</v>
      </c>
      <c r="G324" t="s">
        <v>145</v>
      </c>
      <c r="H324" t="s">
        <v>145</v>
      </c>
      <c r="J324" t="s">
        <v>145</v>
      </c>
      <c r="K324" t="s">
        <v>145</v>
      </c>
    </row>
    <row r="325" spans="1:32" ht="12" customHeight="1" x14ac:dyDescent="0.2">
      <c r="A325" s="38" t="s">
        <v>145</v>
      </c>
      <c r="B325" s="1" t="s">
        <v>107</v>
      </c>
      <c r="C325" s="10">
        <v>157</v>
      </c>
      <c r="D325" s="10">
        <v>3</v>
      </c>
      <c r="E325" s="10">
        <v>150</v>
      </c>
      <c r="F325" s="10">
        <v>4</v>
      </c>
      <c r="G325" t="s">
        <v>145</v>
      </c>
      <c r="H325" t="s">
        <v>145</v>
      </c>
      <c r="J325" t="s">
        <v>145</v>
      </c>
      <c r="K325" t="s">
        <v>145</v>
      </c>
    </row>
    <row r="326" spans="1:32" ht="12" customHeight="1" x14ac:dyDescent="0.2">
      <c r="A326" s="38" t="s">
        <v>145</v>
      </c>
      <c r="B326" s="1" t="s">
        <v>108</v>
      </c>
      <c r="C326" s="10">
        <v>153</v>
      </c>
      <c r="D326" s="10">
        <v>6</v>
      </c>
      <c r="E326" s="10">
        <v>137</v>
      </c>
      <c r="F326" s="10">
        <v>10</v>
      </c>
      <c r="G326" t="s">
        <v>145</v>
      </c>
      <c r="H326" t="s">
        <v>145</v>
      </c>
      <c r="J326" t="s">
        <v>145</v>
      </c>
      <c r="K326" t="s">
        <v>145</v>
      </c>
    </row>
    <row r="327" spans="1:32" ht="12" customHeight="1" x14ac:dyDescent="0.2">
      <c r="A327" s="38" t="s">
        <v>145</v>
      </c>
      <c r="B327" s="1" t="s">
        <v>109</v>
      </c>
      <c r="C327" s="10">
        <v>132</v>
      </c>
      <c r="D327" s="10">
        <v>3</v>
      </c>
      <c r="E327" s="10">
        <v>120</v>
      </c>
      <c r="F327" s="10">
        <v>9</v>
      </c>
      <c r="G327" t="s">
        <v>145</v>
      </c>
      <c r="H327" t="s">
        <v>145</v>
      </c>
      <c r="J327" t="s">
        <v>145</v>
      </c>
      <c r="K327" t="s">
        <v>145</v>
      </c>
    </row>
    <row r="328" spans="1:32" ht="12" customHeight="1" x14ac:dyDescent="0.2">
      <c r="A328" s="38" t="s">
        <v>145</v>
      </c>
      <c r="B328" s="1" t="s">
        <v>110</v>
      </c>
      <c r="C328" s="10">
        <v>370</v>
      </c>
      <c r="D328" s="10">
        <v>9</v>
      </c>
      <c r="E328" s="10">
        <v>328</v>
      </c>
      <c r="F328" s="10">
        <v>33</v>
      </c>
      <c r="G328" t="s">
        <v>145</v>
      </c>
      <c r="H328" t="s">
        <v>145</v>
      </c>
      <c r="J328" t="s">
        <v>145</v>
      </c>
      <c r="K328" t="s">
        <v>145</v>
      </c>
    </row>
    <row r="329" spans="1:32" ht="12" customHeight="1" x14ac:dyDescent="0.2">
      <c r="A329" s="38" t="s">
        <v>145</v>
      </c>
      <c r="B329" s="1" t="s">
        <v>111</v>
      </c>
      <c r="C329" s="10">
        <v>88</v>
      </c>
      <c r="D329" s="10">
        <v>2</v>
      </c>
      <c r="E329" s="10">
        <v>79</v>
      </c>
      <c r="F329" s="10">
        <v>7</v>
      </c>
      <c r="G329" t="s">
        <v>145</v>
      </c>
      <c r="H329" t="s">
        <v>145</v>
      </c>
      <c r="J329" t="s">
        <v>145</v>
      </c>
      <c r="K329" t="s">
        <v>145</v>
      </c>
    </row>
    <row r="330" spans="1:32" ht="12" customHeight="1" x14ac:dyDescent="0.2">
      <c r="A330" s="38" t="s">
        <v>145</v>
      </c>
      <c r="B330" s="1" t="s">
        <v>112</v>
      </c>
      <c r="C330" s="10">
        <v>90</v>
      </c>
      <c r="D330" s="10">
        <v>2</v>
      </c>
      <c r="E330" s="10">
        <v>79</v>
      </c>
      <c r="F330" s="10">
        <v>9</v>
      </c>
      <c r="G330" t="s">
        <v>145</v>
      </c>
      <c r="H330" t="s">
        <v>145</v>
      </c>
      <c r="J330" t="s">
        <v>145</v>
      </c>
      <c r="K330" t="s">
        <v>145</v>
      </c>
    </row>
    <row r="331" spans="1:32" ht="12" customHeight="1" x14ac:dyDescent="0.2">
      <c r="A331" s="38" t="s">
        <v>145</v>
      </c>
      <c r="B331" s="1" t="s">
        <v>113</v>
      </c>
      <c r="C331" s="10">
        <v>74</v>
      </c>
      <c r="D331" s="10">
        <v>2</v>
      </c>
      <c r="E331" s="10">
        <v>66</v>
      </c>
      <c r="F331" s="10">
        <v>6</v>
      </c>
      <c r="G331" t="s">
        <v>145</v>
      </c>
      <c r="H331" t="s">
        <v>145</v>
      </c>
      <c r="J331" t="s">
        <v>145</v>
      </c>
      <c r="K331" t="s">
        <v>145</v>
      </c>
    </row>
    <row r="332" spans="1:32" ht="12" customHeight="1" x14ac:dyDescent="0.2">
      <c r="A332" s="38" t="s">
        <v>145</v>
      </c>
      <c r="B332" s="1" t="s">
        <v>114</v>
      </c>
      <c r="C332" s="10">
        <v>70</v>
      </c>
      <c r="D332" s="10" t="s">
        <v>156</v>
      </c>
      <c r="E332" s="10">
        <v>63</v>
      </c>
      <c r="F332" s="10">
        <v>7</v>
      </c>
      <c r="G332" t="s">
        <v>145</v>
      </c>
      <c r="H332" t="s">
        <v>145</v>
      </c>
      <c r="J332" t="s">
        <v>145</v>
      </c>
      <c r="K332" t="s">
        <v>145</v>
      </c>
    </row>
    <row r="333" spans="1:32" ht="12" customHeight="1" x14ac:dyDescent="0.2">
      <c r="A333" s="38" t="s">
        <v>145</v>
      </c>
      <c r="B333" s="1" t="s">
        <v>115</v>
      </c>
      <c r="C333" s="10">
        <v>48</v>
      </c>
      <c r="D333" s="10">
        <v>3</v>
      </c>
      <c r="E333" s="10">
        <v>41</v>
      </c>
      <c r="F333" s="10">
        <v>4</v>
      </c>
      <c r="G333" t="s">
        <v>145</v>
      </c>
      <c r="H333" t="s">
        <v>145</v>
      </c>
      <c r="J333" t="s">
        <v>145</v>
      </c>
      <c r="K333" t="s">
        <v>145</v>
      </c>
    </row>
    <row r="334" spans="1:32" ht="12" customHeight="1" x14ac:dyDescent="0.2">
      <c r="A334" s="39" t="s">
        <v>145</v>
      </c>
      <c r="B334" s="6" t="s">
        <v>116</v>
      </c>
      <c r="C334" s="5">
        <v>118</v>
      </c>
      <c r="D334" s="5">
        <v>3</v>
      </c>
      <c r="E334" s="5">
        <v>104</v>
      </c>
      <c r="F334" s="5">
        <v>11</v>
      </c>
      <c r="G334" t="s">
        <v>145</v>
      </c>
      <c r="H334" t="s">
        <v>145</v>
      </c>
      <c r="J334" t="s">
        <v>145</v>
      </c>
      <c r="K334" t="s">
        <v>145</v>
      </c>
    </row>
    <row r="335" spans="1:32" ht="39.75" customHeight="1" x14ac:dyDescent="0.2">
      <c r="A335" s="29" t="s">
        <v>157</v>
      </c>
      <c r="B335" s="33"/>
      <c r="C335" s="33"/>
      <c r="D335" s="33"/>
      <c r="E335" s="33"/>
      <c r="F335" s="34"/>
      <c r="G335" s="23"/>
      <c r="H335" s="23"/>
      <c r="I335" s="23" t="s">
        <v>145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30" t="s">
        <v>158</v>
      </c>
      <c r="B336" s="35"/>
      <c r="C336" s="35"/>
      <c r="D336" s="35"/>
      <c r="E336" s="35"/>
      <c r="F336" s="36"/>
      <c r="G336" s="24"/>
      <c r="H336" s="24"/>
      <c r="I336" s="24" t="s">
        <v>145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145</v>
      </c>
      <c r="B337" s="8" t="s">
        <v>145</v>
      </c>
      <c r="C337" s="7" t="s">
        <v>145</v>
      </c>
      <c r="D337" s="7" t="s">
        <v>145</v>
      </c>
      <c r="E337" s="7" t="s">
        <v>145</v>
      </c>
      <c r="F337" s="7" t="s">
        <v>145</v>
      </c>
      <c r="G337" t="s">
        <v>145</v>
      </c>
      <c r="H337" t="s">
        <v>145</v>
      </c>
      <c r="I337" t="s">
        <v>145</v>
      </c>
      <c r="J337" t="s">
        <v>145</v>
      </c>
      <c r="K337" t="s">
        <v>145</v>
      </c>
    </row>
    <row r="338" spans="1:11" x14ac:dyDescent="0.2">
      <c r="A338" s="8"/>
      <c r="B338" s="8"/>
    </row>
  </sheetData>
  <mergeCells count="9"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1.6</vt:lpstr>
      <vt:lpstr>Cuadro 1.6.1</vt:lpstr>
      <vt:lpstr>Cuadro 1.6.2</vt:lpstr>
      <vt:lpstr>Cuadro 1.6.3</vt:lpstr>
      <vt:lpstr>Cuadro 1.6.4</vt:lpstr>
      <vt:lpstr>Cuadro 1.6.5</vt:lpstr>
      <vt:lpstr>Cuadro 1.6.6</vt:lpstr>
      <vt:lpstr>Cuadro 1.6.7</vt:lpstr>
      <vt:lpstr>Cuadro 1.6.8</vt:lpstr>
      <vt:lpstr>Cuadro 1.6.9</vt:lpstr>
      <vt:lpstr>Cuadro 1.6.10</vt:lpstr>
      <vt:lpstr>Cuadro 1.6.11</vt:lpstr>
      <vt:lpstr>Cuadro 1.6.12</vt:lpstr>
      <vt:lpstr>Cuadro 1.6.13</vt:lpstr>
      <vt:lpstr>Cuadro 1.6.14</vt:lpstr>
      <vt:lpstr>Cuadro 1.6.15</vt:lpstr>
      <vt:lpstr>Cuadro 1.6.16</vt:lpstr>
      <vt:lpstr>Cuadro 1.6.17</vt:lpstr>
      <vt:lpstr>Cuadro 1.6.18</vt:lpstr>
      <vt:lpstr>Cuadro 1.6.19</vt:lpstr>
      <vt:lpstr>Cuadro 1.6.20</vt:lpstr>
      <vt:lpstr>Cuadro 1.6.21</vt:lpstr>
      <vt:lpstr>Cuadro 1.6.22</vt:lpstr>
      <vt:lpstr>Cuadro 1.6.23</vt:lpstr>
      <vt:lpstr>Cuadro 1.6.24</vt:lpstr>
      <vt:lpstr>Cuadro 1.6.25</vt:lpstr>
      <vt:lpstr>Cuadro 1.6.26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2023-12-01T14:56:34Z</dcterms:created>
  <dcterms:modified xsi:type="dcterms:W3CDTF">2023-12-05T21:01:45Z</dcterms:modified>
</cp:coreProperties>
</file>