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29" r:id="rId1"/>
    <sheet name="Índice" sheetId="28" r:id="rId2"/>
    <sheet name="Cuadro 5.6" sheetId="1" r:id="rId3"/>
    <sheet name="Cuadro 5.6.1" sheetId="2" r:id="rId4"/>
    <sheet name="Cuadro 5.6.2" sheetId="3" r:id="rId5"/>
    <sheet name="Cuadro 5.6.3" sheetId="4" r:id="rId6"/>
    <sheet name="Cuadro 5.6.4" sheetId="5" r:id="rId7"/>
    <sheet name="Cuadro 5.6.5" sheetId="6" r:id="rId8"/>
    <sheet name="Cuadro 5.6.6" sheetId="7" r:id="rId9"/>
    <sheet name="Cuadro 5.6.7" sheetId="8" r:id="rId10"/>
    <sheet name="Cuadro 5.6.8" sheetId="9" r:id="rId11"/>
    <sheet name="Cuadro 5.6.9" sheetId="10" r:id="rId12"/>
    <sheet name="Cuadro 5.6.10" sheetId="11" r:id="rId13"/>
    <sheet name="Cuadro 5.6.11" sheetId="12" r:id="rId14"/>
    <sheet name="Cuadro 5.6.12" sheetId="13" r:id="rId15"/>
    <sheet name="Cuadro 5.6.13" sheetId="14" r:id="rId16"/>
    <sheet name="Cuadro 5.6.14" sheetId="15" r:id="rId17"/>
    <sheet name="Cuadro 5.6.15" sheetId="16" r:id="rId18"/>
    <sheet name="Cuadro 5.6.16" sheetId="17" r:id="rId19"/>
    <sheet name="Cuadro 5.6.17" sheetId="18" r:id="rId20"/>
    <sheet name="Cuadro 5.6.18" sheetId="19" r:id="rId21"/>
    <sheet name="Cuadro 5.6.19" sheetId="20" r:id="rId22"/>
    <sheet name="Cuadro 5.6.20" sheetId="21" r:id="rId23"/>
    <sheet name="Cuadro 5.6.21" sheetId="22" r:id="rId24"/>
    <sheet name="Cuadro 5.6.22" sheetId="23" r:id="rId25"/>
    <sheet name="Cuadro 5.6.23" sheetId="24" r:id="rId26"/>
    <sheet name="Cuadro 5.6.24" sheetId="25" r:id="rId27"/>
    <sheet name="Cuadro 5.6.25" sheetId="26" r:id="rId28"/>
    <sheet name="Cuadro 5.6.26" sheetId="27" r:id="rId29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28" l="1"/>
  <c r="A29" i="28"/>
  <c r="A28" i="28"/>
  <c r="A27" i="28"/>
  <c r="A26" i="28"/>
  <c r="A25" i="28"/>
  <c r="A24" i="28"/>
  <c r="A23" i="28"/>
  <c r="A22" i="28"/>
  <c r="A21" i="28"/>
  <c r="A20" i="28"/>
  <c r="A19" i="28"/>
  <c r="A18" i="28"/>
  <c r="A17" i="28"/>
  <c r="A16" i="28"/>
  <c r="A15" i="28"/>
  <c r="A14" i="28"/>
  <c r="A13" i="28"/>
  <c r="A12" i="28"/>
  <c r="A11" i="28"/>
  <c r="A10" i="28"/>
  <c r="A9" i="28"/>
  <c r="A8" i="28"/>
  <c r="A7" i="28"/>
  <c r="A6" i="28"/>
  <c r="A5" i="28"/>
  <c r="A4" i="28"/>
</calcChain>
</file>

<file path=xl/sharedStrings.xml><?xml version="1.0" encoding="utf-8"?>
<sst xmlns="http://schemas.openxmlformats.org/spreadsheetml/2006/main" count="8952" uniqueCount="71">
  <si>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</si>
  <si>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</si>
  <si>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</si>
  <si>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</si>
  <si>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</si>
  <si>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</si>
  <si>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</si>
  <si>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</si>
  <si>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</si>
  <si>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</si>
  <si>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</si>
  <si>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</si>
  <si>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</si>
  <si>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</si>
  <si>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</si>
  <si>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</si>
  <si>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</si>
  <si>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</si>
  <si>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</si>
  <si>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</si>
  <si>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</si>
  <si>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</si>
  <si>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</si>
  <si>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</si>
  <si>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</si>
  <si>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</si>
  <si>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</si>
  <si>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</si>
  <si>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</si>
  <si>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</si>
  <si>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</si>
  <si>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</si>
  <si>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</si>
  <si>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</si>
  <si>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</si>
  <si>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</si>
  <si>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</si>
  <si>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</si>
  <si>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</si>
  <si>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</si>
  <si>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</si>
  <si>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</si>
  <si>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</si>
  <si>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5.6. Provincia de Córdoba. Población en viviendas particulares nacida en otro país por condición de asistencia escolar, según sexo registrado al nacer y grupo de edad. Año 2022</t>
  </si>
  <si>
    <t>Cuadro 5.6.1. Provincia de Córdoba, departamento Calamuchita. Población en viviendas particulares nacida en otro país por condición de asistencia escolar, según sexo registrado al nacer y grupo de edad. Año 2022</t>
  </si>
  <si>
    <t>Cuadro 5.6.2. Provincia de Córdoba, departamento Capital. Población en viviendas particulares nacida en otro país por condición de asistencia escolar, según sexo registrado al nacer y grupo de edad. Año 2022</t>
  </si>
  <si>
    <t>Cuadro 5.6.3. Provincia de Córdoba, departamento Colón. Población en viviendas particulares nacida en otro país por condición de asistencia escolar, según sexo registrado al nacer y grupo de edad. Año 2022</t>
  </si>
  <si>
    <t>Cuadro 5.6.4. Provincia de Córdoba, departamento Cruz del Eje. Población en viviendas particulares nacida en otro país por condición de asistencia escolar, según sexo registrado al nacer y grupo de edad. Año 2022</t>
  </si>
  <si>
    <t>Cuadro 5.6.5. Provincia de Córdoba, departamento General Roca. Población en viviendas particulares nacida en otro país por condición de asistencia escolar, según sexo registrado al nacer y grupo de edad. Año 2022</t>
  </si>
  <si>
    <t>Cuadro 5.6.6. Provincia de Córdoba, departamento General San Martín. Población en viviendas particulares nacida en otro país por condición de asistencia escolar, según sexo registrado al nacer y grupo de edad. Año 2022</t>
  </si>
  <si>
    <t>Cuadro 5.6.7. Provincia de Córdoba, departamento Ischilín. Población en viviendas particulares nacida en otro país por condición de asistencia escolar, según sexo registrado al nacer y grupo de edad. Año 2022</t>
  </si>
  <si>
    <t>Cuadro 5.6.8. Provincia de Córdoba, departamento Juárez Celman. Población en viviendas particulares nacida en otro país por condición de asistencia escolar, según sexo registrado al nacer y grupo de edad. Año 2022</t>
  </si>
  <si>
    <t>Cuadro 5.6.9. Provincia de Córdoba, departamento Marcos Juárez. Población en viviendas particulares nacida en otro país por condición de asistencia escolar, según sexo registrado al nacer y grupo de edad. Año 2022</t>
  </si>
  <si>
    <t>Cuadro 5.6.10. Provincia de Córdoba, departamento Minas. Población en viviendas particulares nacida en otro país por condición de asistencia escolar, según sexo registrado al nacer y grupo de edad. Año 2022</t>
  </si>
  <si>
    <t>Cuadro 5.6.11. Provincia de Córdoba, departamento Pocho. Población en viviendas particulares nacida en otro país por condición de asistencia escolar, según sexo registrado al nacer y grupo de edad. Año 2022</t>
  </si>
  <si>
    <t>Cuadro 5.6.12. Provincia de Córdoba, departamento Presidente Roque Sáenz Peña. Población en viviendas particulares nacida en otro país por condición de asistencia escolar, según sexo registrado al nacer y grupo de edad. Año 2022</t>
  </si>
  <si>
    <t>Cuadro 5.6.13. Provincia de Córdoba, departamento Punilla. Población en viviendas particulares nacida en otro país por condición de asistencia escolar, según sexo registrado al nacer y grupo de edad. Año 2022</t>
  </si>
  <si>
    <t>Cuadro 5.6.14. Provincia de Córdoba, departamento Río Cuarto. Población en viviendas particulares nacida en otro país por condición de asistencia escolar, según sexo registrado al nacer y grupo de edad. Año 2022</t>
  </si>
  <si>
    <t>Cuadro 5.6.15. Provincia de Córdoba, departamento Río Primero. Población en viviendas particulares nacida en otro país por condición de asistencia escolar, según sexo registrado al nacer y grupo de edad. Año 2022</t>
  </si>
  <si>
    <t>Cuadro 5.6.16. Provincia de Córdoba, departamento Río Seco. Población en viviendas particulares nacida en otro país por condición de asistencia escolar, según sexo registrado al nacer y grupo de edad. Año 2022</t>
  </si>
  <si>
    <t>Cuadro 5.6.17. Provincia de Córdoba, departamento Río Segundo. Población en viviendas particulares nacida en otro país por condición de asistencia escolar, según sexo registrado al nacer y grupo de edad. Año 2022</t>
  </si>
  <si>
    <t>Cuadro 5.6.18. Provincia de Córdoba, departamento San Alberto. Población en viviendas particulares nacida en otro país por condición de asistencia escolar, según sexo registrado al nacer y grupo de edad. Año 2022</t>
  </si>
  <si>
    <t>Cuadro 5.6.19. Provincia de Córdoba, departamento San Javier. Población en viviendas particulares nacida en otro país por condición de asistencia escolar, según sexo registrado al nacer y grupo de edad. Año 2022</t>
  </si>
  <si>
    <t>Cuadro 5.6.20. Provincia de Córdoba, departamento San Justo. Población en viviendas particulares nacida en otro país por condición de asistencia escolar, según sexo registrado al nacer y grupo de edad. Año 2022</t>
  </si>
  <si>
    <t>Cuadro 5.6.21. Provincia de Córdoba, departamento Santa María. Población en viviendas particulares nacida en otro país por condición de asistencia escolar, según sexo registrado al nacer y grupo de edad. Año 2022</t>
  </si>
  <si>
    <t>Cuadro 5.6.22. Provincia de Córdoba, departamento Sobremonte. Población en viviendas particulares nacida en otro país por condición de asistencia escolar, según sexo registrado al nacer y grupo de edad. Año 2022</t>
  </si>
  <si>
    <t>Cuadro 5.6.23. Provincia de Córdoba, departamento Tercero Arriba. Población en viviendas particulares nacida en otro país por condición de asistencia escolar, según sexo registrado al nacer y grupo de edad. Año 2022</t>
  </si>
  <si>
    <t>Cuadro 5.6.24. Provincia de Córdoba, departamento Totoral. Población en viviendas particulares nacida en otro país por condición de asistencia escolar, según sexo registrado al nacer y grupo de edad. Año 2022</t>
  </si>
  <si>
    <t>Cuadro 5.6.25. Provincia de Córdoba, departamento Tulumba. Población en viviendas particulares nacida en otro país por condición de asistencia escolar, según sexo registrado al nacer y grupo de edad. Año 2022</t>
  </si>
  <si>
    <t>Cuadro 5.6.26. Provincia de Córdoba, departamento Unión. Población en viviendas particulares nacida en otro país por condición de asistencia escolar, según sexo registrado al nacer y grupo de edad. Año 2022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</si>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</sst>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70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>
      <selection activeCell="A22" sqref="A22"/>
    </sheetView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5.6'!A3", "Cuadro 5.6. Provincia de Córdoba. Población en viviendas particulares nacida en otro país por condición de asistencia escolar, según sexo registrado al nacer y grupo de edad. Año 2022")</f>
        <v>Cuadro 5.6. Provincia de Córdoba.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5.6.1'!A3", "Cuadro 5.6.1. Provincia de Córdoba, departamento Calamuchita. Población en viviendas particulares nacida en otro país por condición de asistencia escolar, según sexo registrado al nacer y grupo de edad. Año 2022")</f>
        <v>Cuadro 5.6.1. Provincia de Córdoba, departamento Calamuchita.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5.6.2'!A3", "Cuadro 5.6.2. Provincia de Córdoba, departamento Capital. Población en viviendas particulares nacida en otro país por condición de asistencia escolar, según sexo registrado al nacer y grupo de edad. Año 2022")</f>
        <v>Cuadro 5.6.2. Provincia de Córdoba, departamento Capital.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5.6.3'!A3", "Cuadro 5.6.3. Provincia de Córdoba, departamento Colón. Población en viviendas particulares nacida en otro país por condición de asistencia escolar, según sexo registrado al nacer y grupo de edad. Año 2022")</f>
        <v>Cuadro 5.6.3. Provincia de Córdoba, departamento Colón.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5.6.4'!A3", "Cuadro 5.6.4. Provincia de Córdoba, departamento Cruz del Eje. Población en viviendas particulares nacida en otro país por condición de asistencia escolar, según sexo registrado al nacer y grupo de edad. Año 2022")</f>
        <v>Cuadro 5.6.4. Provincia de Córdoba, departamento Cruz del Eje.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5.6.5'!A3", "Cuadro 5.6.5. Provincia de Córdoba, departamento General Roca. Población en viviendas particulares nacida en otro país por condición de asistencia escolar, según sexo registrado al nacer y grupo de edad. Año 2022")</f>
        <v>Cuadro 5.6.5. Provincia de Córdoba, departamento General Roca.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5.6.6'!A3", "Cuadro 5.6.6. Provincia de Córdoba, departamento General San Martín. Población en viviendas particulares nacida en otro país por condición de asistencia escolar, según sexo registrado al nacer y grupo de edad. Año 2022")</f>
        <v>Cuadro 5.6.6. Provincia de Córdoba, departamento General San Martín.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5.6.7'!A3", "Cuadro 5.6.7. Provincia de Córdoba, departamento Ischilín. Población en viviendas particulares nacida en otro país por condición de asistencia escolar, según sexo registrado al nacer y grupo de edad. Año 2022")</f>
        <v>Cuadro 5.6.7. Provincia de Córdoba, departamento Ischilín.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5.6.8'!A3", "Cuadro 5.6.8. Provincia de Córdoba, departamento Juárez Celman. Población en viviendas particulares nacida en otro país por condición de asistencia escolar, según sexo registrado al nacer y grupo de edad. Año 2022")</f>
        <v>Cuadro 5.6.8. Provincia de Córdoba, departamento Juárez Celman.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5.6.9'!A3", "Cuadro 5.6.9. Provincia de Córdoba, departamento Marcos Juárez. Población en viviendas particulares nacida en otro país por condición de asistencia escolar, según sexo registrado al nacer y grupo de edad. Año 2022")</f>
        <v>Cuadro 5.6.9. Provincia de Córdoba, departamento Marcos Juárez.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5.6.10'!A3", "Cuadro 5.6.10. Provincia de Córdoba, departamento Minas. Población en viviendas particulares nacida en otro país por condición de asistencia escolar, según sexo registrado al nacer y grupo de edad. Año 2022")</f>
        <v>Cuadro 5.6.10. Provincia de Córdoba, departamento Minas.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5.6.11'!A3", "Cuadro 5.6.11. Provincia de Córdoba, departamento Pocho. Población en viviendas particulares nacida en otro país por condición de asistencia escolar, según sexo registrado al nacer y grupo de edad. Año 2022")</f>
        <v>Cuadro 5.6.11. Provincia de Córdoba, departamento Pocho.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5.6.12'!A3", "Cuadro 5.6.12. Provincia de Córdoba, departamento Presidente Roque Sáenz Peña. Población en viviendas particulares nacida en otro país por condición de asistencia escolar, según sexo registrado al nacer y grupo de edad. Año 2022")</f>
        <v>Cuadro 5.6.12. Provincia de Córdoba, departamento Presidente Roque Sáenz Peña.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5.6.13'!A3", "Cuadro 5.6.13. Provincia de Córdoba, departamento Punilla. Población en viviendas particulares nacida en otro país por condición de asistencia escolar, según sexo registrado al nacer y grupo de edad. Año 2022")</f>
        <v>Cuadro 5.6.13. Provincia de Córdoba, departamento Punilla.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1" t="str">
        <f>HYPERLINK("#'Cuadro 5.6.14'!A3", "Cuadro 5.6.14. Provincia de Córdoba, departamento Río Cuarto. Población en viviendas particulares nacida en otro país por condición de asistencia escolar, según sexo registrado al nacer y grupo de edad. Año 2022")</f>
        <v>Cuadro 5.6.14. Provincia de Córdoba, departamento Río Cuarto.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11" t="str">
        <f>HYPERLINK("#'Cuadro 5.6.15'!A3", "Cuadro 5.6.15. Provincia de Córdoba, departamento Río Primero. Población en viviendas particulares nacida en otro país por condición de asistencia escolar, según sexo registrado al nacer y grupo de edad. Año 2022")</f>
        <v>Cuadro 5.6.15. Provincia de Córdoba, departamento Río Primero.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1" t="str">
        <f>HYPERLINK("#'Cuadro 5.6.16'!A3", "Cuadro 5.6.16. Provincia de Córdoba, departamento Río Seco. Población en viviendas particulares nacida en otro país por condición de asistencia escolar, según sexo registrado al nacer y grupo de edad. Año 2022")</f>
        <v>Cuadro 5.6.16. Provincia de Córdoba, departamento Río Seco. Población en viviendas particulares nacida en otro país por condición de asistencia escolar, según sexo registrado al nacer y grupo de edad. Año 2022</v>
      </c>
    </row>
    <row r="21" spans="1:1" ht="12.75" x14ac:dyDescent="0.2">
      <c r="A21" s="11" t="str">
        <f>HYPERLINK("#'Cuadro 5.6.17'!A3", "Cuadro 5.6.17. Provincia de Córdoba, departamento Río Segundo. Población en viviendas particulares nacida en otro país por condición de asistencia escolar, según sexo registrado al nacer y grupo de edad. Año 2022")</f>
        <v>Cuadro 5.6.17. Provincia de Córdoba, departamento Río Segundo. Población en viviendas particulares nacida en otro país por condición de asistencia escolar, según sexo registrado al nacer y grupo de edad. Año 2022</v>
      </c>
    </row>
    <row r="22" spans="1:1" ht="12.75" x14ac:dyDescent="0.2">
      <c r="A22" s="11" t="str">
        <f>HYPERLINK("#'Cuadro 5.6.18'!A3", "Cuadro 5.6.18. Provincia de Córdoba, departamento San Alberto. Población en viviendas particulares nacida en otro país por condición de asistencia escolar, según sexo registrado al nacer y grupo de edad. Año 2022")</f>
        <v>Cuadro 5.6.18. Provincia de Córdoba, departamento San Alberto. Población en viviendas particulares nacida en otro país por condición de asistencia escolar, según sexo registrado al nacer y grupo de edad. Año 2022</v>
      </c>
    </row>
    <row r="23" spans="1:1" ht="12.75" x14ac:dyDescent="0.2">
      <c r="A23" s="11" t="str">
        <f>HYPERLINK("#'Cuadro 5.6.19'!A3", "Cuadro 5.6.19. Provincia de Córdoba, departamento San Javier. Población en viviendas particulares nacida en otro país por condición de asistencia escolar, según sexo registrado al nacer y grupo de edad. Año 2022")</f>
        <v>Cuadro 5.6.19. Provincia de Córdoba, departamento San Javier. Población en viviendas particulares nacida en otro país por condición de asistencia escolar, según sexo registrado al nacer y grupo de edad. Año 2022</v>
      </c>
    </row>
    <row r="24" spans="1:1" ht="12.75" x14ac:dyDescent="0.2">
      <c r="A24" s="11" t="str">
        <f>HYPERLINK("#'Cuadro 5.6.20'!A3", "Cuadro 5.6.20. Provincia de Córdoba, departamento San Justo. Población en viviendas particulares nacida en otro país por condición de asistencia escolar, según sexo registrado al nacer y grupo de edad. Año 2022")</f>
        <v>Cuadro 5.6.20. Provincia de Córdoba, departamento San Justo. Población en viviendas particulares nacida en otro país por condición de asistencia escolar, según sexo registrado al nacer y grupo de edad. Año 2022</v>
      </c>
    </row>
    <row r="25" spans="1:1" ht="12.75" x14ac:dyDescent="0.2">
      <c r="A25" s="11" t="str">
        <f>HYPERLINK("#'Cuadro 5.6.21'!A3", "Cuadro 5.6.21. Provincia de Córdoba, departamento Santa María. Población en viviendas particulares nacida en otro país por condición de asistencia escolar, según sexo registrado al nacer y grupo de edad. Año 2022")</f>
        <v>Cuadro 5.6.21. Provincia de Córdoba, departamento Santa María. Población en viviendas particulares nacida en otro país por condición de asistencia escolar, según sexo registrado al nacer y grupo de edad. Año 2022</v>
      </c>
    </row>
    <row r="26" spans="1:1" ht="12.75" x14ac:dyDescent="0.2">
      <c r="A26" s="11" t="str">
        <f>HYPERLINK("#'Cuadro 5.6.22'!A3", "Cuadro 5.6.22. Provincia de Córdoba, departamento Sobremonte. Población en viviendas particulares nacida en otro país por condición de asistencia escolar, según sexo registrado al nacer y grupo de edad. Año 2022")</f>
        <v>Cuadro 5.6.22. Provincia de Córdoba, departamento Sobremonte. Población en viviendas particulares nacida en otro país por condición de asistencia escolar, según sexo registrado al nacer y grupo de edad. Año 2022</v>
      </c>
    </row>
    <row r="27" spans="1:1" ht="12.75" x14ac:dyDescent="0.2">
      <c r="A27" s="11" t="str">
        <f>HYPERLINK("#'Cuadro 5.6.23'!A3", "Cuadro 5.6.23. Provincia de Córdoba, departamento Tercero Arriba. Población en viviendas particulares nacida en otro país por condición de asistencia escolar, según sexo registrado al nacer y grupo de edad. Año 2022")</f>
        <v>Cuadro 5.6.23. Provincia de Córdoba, departamento Tercero Arriba. Población en viviendas particulares nacida en otro país por condición de asistencia escolar, según sexo registrado al nacer y grupo de edad. Año 2022</v>
      </c>
    </row>
    <row r="28" spans="1:1" ht="12.75" x14ac:dyDescent="0.2">
      <c r="A28" s="11" t="str">
        <f>HYPERLINK("#'Cuadro 5.6.24'!A3", "Cuadro 5.6.24. Provincia de Córdoba, departamento Totoral. Población en viviendas particulares nacida en otro país por condición de asistencia escolar, según sexo registrado al nacer y grupo de edad. Año 2022")</f>
        <v>Cuadro 5.6.24. Provincia de Córdoba, departamento Totoral. Población en viviendas particulares nacida en otro país por condición de asistencia escolar, según sexo registrado al nacer y grupo de edad. Año 2022</v>
      </c>
    </row>
    <row r="29" spans="1:1" ht="12.75" x14ac:dyDescent="0.2">
      <c r="A29" s="11" t="str">
        <f>HYPERLINK("#'Cuadro 5.6.25'!A3", "Cuadro 5.6.25. Provincia de Córdoba, departamento Tulumba. Población en viviendas particulares nacida en otro país por condición de asistencia escolar, según sexo registrado al nacer y grupo de edad. Año 2022")</f>
        <v>Cuadro 5.6.25. Provincia de Córdoba, departamento Tulumba. Población en viviendas particulares nacida en otro país por condición de asistencia escolar, según sexo registrado al nacer y grupo de edad. Año 2022</v>
      </c>
    </row>
    <row r="30" spans="1:1" ht="12.75" x14ac:dyDescent="0.2">
      <c r="A30" s="11" t="str">
        <f>HYPERLINK("#'Cuadro 5.6.26'!A3", "Cuadro 5.6.26. Provincia de Córdoba, departamento Unión. Población en viviendas particulares nacida en otro país por condición de asistencia escolar, según sexo registrado al nacer y grupo de edad. Año 2022")</f>
        <v>Cuadro 5.6.26. Provincia de Córdoba, departamento Unión. Población en viviendas particulares nacida en otro país por condición de asistencia escolar, según sexo registrado al nacer y grupo de edad. Año 2022</v>
      </c>
    </row>
    <row r="31" spans="1:1" ht="12.75" x14ac:dyDescent="0.2">
      <c r="A31" s="13"/>
    </row>
    <row r="32" spans="1:1" ht="12.75" x14ac:dyDescent="0.2">
      <c r="A32" s="13" t="s">
        <v>32</v>
      </c>
    </row>
    <row r="33" spans="1:1" ht="12.75" x14ac:dyDescent="0.2">
      <c r="A33" s="13" t="s">
        <v>33</v>
      </c>
    </row>
    <row r="34" spans="1:1" ht="12.75" x14ac:dyDescent="0.2">
      <c r="A34" s="13" t="s">
        <v>34</v>
      </c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65703</v>
      </c>
      <c r="D5" s="3">
        <v>16317</v>
      </c>
      <c r="E5" s="3">
        <v>46073</v>
      </c>
      <c r="F5" s="3">
        <v>3313</v>
      </c>
    </row>
    <row r="6" spans="1:31" ht="12" customHeight="1" x14ac:dyDescent="0.2">
      <c r="A6" s="24" t="s">
        <v>29</v>
      </c>
      <c r="B6" s="1" t="s">
        <v>8</v>
      </c>
      <c r="C6" s="10">
        <v>1055</v>
      </c>
      <c r="D6" s="10">
        <v>640</v>
      </c>
      <c r="E6" s="10">
        <v>92</v>
      </c>
      <c r="F6" s="10">
        <v>323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2199</v>
      </c>
      <c r="D7" s="10">
        <v>2082</v>
      </c>
      <c r="E7" s="10">
        <v>79</v>
      </c>
      <c r="F7" s="10">
        <v>38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3215</v>
      </c>
      <c r="D8" s="10">
        <v>3052</v>
      </c>
      <c r="E8" s="10">
        <v>124</v>
      </c>
      <c r="F8" s="10">
        <v>39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4286</v>
      </c>
      <c r="D9" s="10">
        <v>3349</v>
      </c>
      <c r="E9" s="10">
        <v>889</v>
      </c>
      <c r="F9" s="10">
        <v>48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4417</v>
      </c>
      <c r="D10" s="10">
        <v>1813</v>
      </c>
      <c r="E10" s="10">
        <v>2481</v>
      </c>
      <c r="F10" s="10">
        <v>123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5879</v>
      </c>
      <c r="D11" s="10">
        <v>1443</v>
      </c>
      <c r="E11" s="10">
        <v>4232</v>
      </c>
      <c r="F11" s="10">
        <v>204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6848</v>
      </c>
      <c r="D12" s="10">
        <v>1047</v>
      </c>
      <c r="E12" s="10">
        <v>5464</v>
      </c>
      <c r="F12" s="10">
        <v>337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6728</v>
      </c>
      <c r="D13" s="10">
        <v>728</v>
      </c>
      <c r="E13" s="10">
        <v>5660</v>
      </c>
      <c r="F13" s="10">
        <v>340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6055</v>
      </c>
      <c r="D14" s="10">
        <v>555</v>
      </c>
      <c r="E14" s="10">
        <v>5180</v>
      </c>
      <c r="F14" s="10">
        <v>320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5013</v>
      </c>
      <c r="D15" s="10">
        <v>419</v>
      </c>
      <c r="E15" s="10">
        <v>4305</v>
      </c>
      <c r="F15" s="10">
        <v>289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4232</v>
      </c>
      <c r="D16" s="10">
        <v>343</v>
      </c>
      <c r="E16" s="10">
        <v>3638</v>
      </c>
      <c r="F16" s="10">
        <v>251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3641</v>
      </c>
      <c r="D17" s="10">
        <v>247</v>
      </c>
      <c r="E17" s="10">
        <v>3185</v>
      </c>
      <c r="F17" s="10">
        <v>209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2741</v>
      </c>
      <c r="D18" s="10">
        <v>165</v>
      </c>
      <c r="E18" s="10">
        <v>2407</v>
      </c>
      <c r="F18" s="10">
        <v>169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2402</v>
      </c>
      <c r="D19" s="10">
        <v>133</v>
      </c>
      <c r="E19" s="10">
        <v>2128</v>
      </c>
      <c r="F19" s="10">
        <v>141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2285</v>
      </c>
      <c r="D20" s="10">
        <v>101</v>
      </c>
      <c r="E20" s="10">
        <v>2054</v>
      </c>
      <c r="F20" s="10">
        <v>130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2043</v>
      </c>
      <c r="D21" s="10">
        <v>94</v>
      </c>
      <c r="E21" s="10">
        <v>1828</v>
      </c>
      <c r="F21" s="10">
        <v>121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1411</v>
      </c>
      <c r="D22" s="10">
        <v>59</v>
      </c>
      <c r="E22" s="10">
        <v>1238</v>
      </c>
      <c r="F22" s="10">
        <v>114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712</v>
      </c>
      <c r="D23" s="10">
        <v>27</v>
      </c>
      <c r="E23" s="10">
        <v>611</v>
      </c>
      <c r="F23" s="10">
        <v>74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541</v>
      </c>
      <c r="D24" s="10">
        <v>20</v>
      </c>
      <c r="E24" s="10">
        <v>478</v>
      </c>
      <c r="F24" s="10">
        <v>43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34332</v>
      </c>
      <c r="D25" s="3">
        <v>8557</v>
      </c>
      <c r="E25" s="3">
        <v>24004</v>
      </c>
      <c r="F25" s="3">
        <v>1771</v>
      </c>
    </row>
    <row r="26" spans="1:8" ht="12" customHeight="1" x14ac:dyDescent="0.2">
      <c r="A26" s="24" t="s">
        <v>29</v>
      </c>
      <c r="B26" s="1" t="s">
        <v>8</v>
      </c>
      <c r="C26" s="10">
        <v>520</v>
      </c>
      <c r="D26" s="10">
        <v>304</v>
      </c>
      <c r="E26" s="10">
        <v>46</v>
      </c>
      <c r="F26" s="10">
        <v>170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1045</v>
      </c>
      <c r="D27" s="10">
        <v>985</v>
      </c>
      <c r="E27" s="10">
        <v>38</v>
      </c>
      <c r="F27" s="10">
        <v>22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1559</v>
      </c>
      <c r="D28" s="10">
        <v>1479</v>
      </c>
      <c r="E28" s="10">
        <v>61</v>
      </c>
      <c r="F28" s="10">
        <v>19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2140</v>
      </c>
      <c r="D29" s="10">
        <v>1704</v>
      </c>
      <c r="E29" s="10">
        <v>408</v>
      </c>
      <c r="F29" s="10">
        <v>28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2322</v>
      </c>
      <c r="D30" s="10">
        <v>1089</v>
      </c>
      <c r="E30" s="10">
        <v>1169</v>
      </c>
      <c r="F30" s="10">
        <v>64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2978</v>
      </c>
      <c r="D31" s="10">
        <v>781</v>
      </c>
      <c r="E31" s="10">
        <v>2090</v>
      </c>
      <c r="F31" s="10">
        <v>107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3358</v>
      </c>
      <c r="D32" s="10">
        <v>556</v>
      </c>
      <c r="E32" s="10">
        <v>2635</v>
      </c>
      <c r="F32" s="10">
        <v>167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3441</v>
      </c>
      <c r="D33" s="10">
        <v>416</v>
      </c>
      <c r="E33" s="10">
        <v>2887</v>
      </c>
      <c r="F33" s="10">
        <v>138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3168</v>
      </c>
      <c r="D34" s="10">
        <v>330</v>
      </c>
      <c r="E34" s="10">
        <v>2678</v>
      </c>
      <c r="F34" s="10">
        <v>160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2699</v>
      </c>
      <c r="D35" s="10">
        <v>253</v>
      </c>
      <c r="E35" s="10">
        <v>2292</v>
      </c>
      <c r="F35" s="10">
        <v>154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2284</v>
      </c>
      <c r="D36" s="10">
        <v>193</v>
      </c>
      <c r="E36" s="10">
        <v>1960</v>
      </c>
      <c r="F36" s="10">
        <v>131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2003</v>
      </c>
      <c r="D37" s="10">
        <v>136</v>
      </c>
      <c r="E37" s="10">
        <v>1749</v>
      </c>
      <c r="F37" s="10">
        <v>118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1572</v>
      </c>
      <c r="D38" s="10">
        <v>95</v>
      </c>
      <c r="E38" s="10">
        <v>1379</v>
      </c>
      <c r="F38" s="10">
        <v>98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1303</v>
      </c>
      <c r="D39" s="10">
        <v>73</v>
      </c>
      <c r="E39" s="10">
        <v>1146</v>
      </c>
      <c r="F39" s="10">
        <v>84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1277</v>
      </c>
      <c r="D40" s="10">
        <v>50</v>
      </c>
      <c r="E40" s="10">
        <v>1153</v>
      </c>
      <c r="F40" s="10">
        <v>74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1104</v>
      </c>
      <c r="D41" s="10">
        <v>49</v>
      </c>
      <c r="E41" s="10">
        <v>973</v>
      </c>
      <c r="F41" s="10">
        <v>82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786</v>
      </c>
      <c r="D42" s="10">
        <v>32</v>
      </c>
      <c r="E42" s="10">
        <v>683</v>
      </c>
      <c r="F42" s="10">
        <v>71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427</v>
      </c>
      <c r="D43" s="10">
        <v>17</v>
      </c>
      <c r="E43" s="10">
        <v>357</v>
      </c>
      <c r="F43" s="10">
        <v>53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346</v>
      </c>
      <c r="D44" s="10">
        <v>15</v>
      </c>
      <c r="E44" s="10">
        <v>300</v>
      </c>
      <c r="F44" s="10">
        <v>31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31371</v>
      </c>
      <c r="D45" s="3">
        <v>7760</v>
      </c>
      <c r="E45" s="3">
        <v>22069</v>
      </c>
      <c r="F45" s="3">
        <v>1542</v>
      </c>
    </row>
    <row r="46" spans="1:8" ht="12" customHeight="1" x14ac:dyDescent="0.2">
      <c r="A46" s="24" t="s">
        <v>29</v>
      </c>
      <c r="B46" s="1" t="s">
        <v>8</v>
      </c>
      <c r="C46" s="10">
        <v>535</v>
      </c>
      <c r="D46" s="10">
        <v>336</v>
      </c>
      <c r="E46" s="10">
        <v>46</v>
      </c>
      <c r="F46" s="10">
        <v>153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1154</v>
      </c>
      <c r="D47" s="10">
        <v>1097</v>
      </c>
      <c r="E47" s="10">
        <v>41</v>
      </c>
      <c r="F47" s="10">
        <v>16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1656</v>
      </c>
      <c r="D48" s="10">
        <v>1573</v>
      </c>
      <c r="E48" s="10">
        <v>63</v>
      </c>
      <c r="F48" s="10">
        <v>20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2146</v>
      </c>
      <c r="D49" s="10">
        <v>1645</v>
      </c>
      <c r="E49" s="10">
        <v>481</v>
      </c>
      <c r="F49" s="10">
        <v>20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2095</v>
      </c>
      <c r="D50" s="10">
        <v>724</v>
      </c>
      <c r="E50" s="10">
        <v>1312</v>
      </c>
      <c r="F50" s="10">
        <v>59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2901</v>
      </c>
      <c r="D51" s="10">
        <v>662</v>
      </c>
      <c r="E51" s="10">
        <v>2142</v>
      </c>
      <c r="F51" s="10">
        <v>97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3490</v>
      </c>
      <c r="D52" s="10">
        <v>491</v>
      </c>
      <c r="E52" s="10">
        <v>2829</v>
      </c>
      <c r="F52" s="10">
        <v>170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3287</v>
      </c>
      <c r="D53" s="10">
        <v>312</v>
      </c>
      <c r="E53" s="10">
        <v>2773</v>
      </c>
      <c r="F53" s="10">
        <v>202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2887</v>
      </c>
      <c r="D54" s="10">
        <v>225</v>
      </c>
      <c r="E54" s="10">
        <v>2502</v>
      </c>
      <c r="F54" s="10">
        <v>160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2314</v>
      </c>
      <c r="D55" s="10">
        <v>166</v>
      </c>
      <c r="E55" s="10">
        <v>2013</v>
      </c>
      <c r="F55" s="10">
        <v>135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1948</v>
      </c>
      <c r="D56" s="10">
        <v>150</v>
      </c>
      <c r="E56" s="10">
        <v>1678</v>
      </c>
      <c r="F56" s="10">
        <v>120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1638</v>
      </c>
      <c r="D57" s="10">
        <v>111</v>
      </c>
      <c r="E57" s="10">
        <v>1436</v>
      </c>
      <c r="F57" s="10">
        <v>91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1169</v>
      </c>
      <c r="D58" s="10">
        <v>70</v>
      </c>
      <c r="E58" s="10">
        <v>1028</v>
      </c>
      <c r="F58" s="10">
        <v>71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1099</v>
      </c>
      <c r="D59" s="10">
        <v>60</v>
      </c>
      <c r="E59" s="10">
        <v>982</v>
      </c>
      <c r="F59" s="10">
        <v>57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1008</v>
      </c>
      <c r="D60" s="10">
        <v>51</v>
      </c>
      <c r="E60" s="10">
        <v>901</v>
      </c>
      <c r="F60" s="10">
        <v>56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939</v>
      </c>
      <c r="D61" s="10">
        <v>45</v>
      </c>
      <c r="E61" s="10">
        <v>855</v>
      </c>
      <c r="F61" s="10">
        <v>39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625</v>
      </c>
      <c r="D62" s="10">
        <v>27</v>
      </c>
      <c r="E62" s="10">
        <v>555</v>
      </c>
      <c r="F62" s="10">
        <v>43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285</v>
      </c>
      <c r="D63" s="10">
        <v>10</v>
      </c>
      <c r="E63" s="10">
        <v>254</v>
      </c>
      <c r="F63" s="10">
        <v>21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195</v>
      </c>
      <c r="D64" s="6">
        <v>5</v>
      </c>
      <c r="E64" s="6">
        <v>178</v>
      </c>
      <c r="F64" s="6">
        <v>12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1787</v>
      </c>
      <c r="D5" s="3">
        <v>404</v>
      </c>
      <c r="E5" s="3">
        <v>1300</v>
      </c>
      <c r="F5" s="3">
        <v>83</v>
      </c>
    </row>
    <row r="6" spans="1:31" ht="12" customHeight="1" x14ac:dyDescent="0.2">
      <c r="A6" s="24" t="s">
        <v>29</v>
      </c>
      <c r="B6" s="1" t="s">
        <v>8</v>
      </c>
      <c r="C6" s="10">
        <v>33</v>
      </c>
      <c r="D6" s="10">
        <v>22</v>
      </c>
      <c r="E6" s="10">
        <v>3</v>
      </c>
      <c r="F6" s="10">
        <v>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89</v>
      </c>
      <c r="D7" s="10">
        <v>78</v>
      </c>
      <c r="E7" s="10">
        <v>9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100</v>
      </c>
      <c r="D8" s="10">
        <v>93</v>
      </c>
      <c r="E8" s="10">
        <v>7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123</v>
      </c>
      <c r="D9" s="10">
        <v>89</v>
      </c>
      <c r="E9" s="10">
        <v>31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109</v>
      </c>
      <c r="D10" s="10">
        <v>29</v>
      </c>
      <c r="E10" s="10">
        <v>75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119</v>
      </c>
      <c r="D11" s="10">
        <v>13</v>
      </c>
      <c r="E11" s="10">
        <v>103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127</v>
      </c>
      <c r="D12" s="10">
        <v>10</v>
      </c>
      <c r="E12" s="10">
        <v>105</v>
      </c>
      <c r="F12" s="10">
        <v>12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143</v>
      </c>
      <c r="D13" s="10">
        <v>10</v>
      </c>
      <c r="E13" s="10">
        <v>131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137</v>
      </c>
      <c r="D14" s="10">
        <v>9</v>
      </c>
      <c r="E14" s="10">
        <v>123</v>
      </c>
      <c r="F14" s="10">
        <v>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131</v>
      </c>
      <c r="D15" s="10">
        <v>18</v>
      </c>
      <c r="E15" s="10">
        <v>109</v>
      </c>
      <c r="F15" s="10">
        <v>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99</v>
      </c>
      <c r="D16" s="10">
        <v>7</v>
      </c>
      <c r="E16" s="10">
        <v>88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113</v>
      </c>
      <c r="D17" s="10">
        <v>8</v>
      </c>
      <c r="E17" s="10">
        <v>97</v>
      </c>
      <c r="F17" s="10">
        <v>8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94</v>
      </c>
      <c r="D18" s="10">
        <v>2</v>
      </c>
      <c r="E18" s="10">
        <v>84</v>
      </c>
      <c r="F18" s="10">
        <v>8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74</v>
      </c>
      <c r="D19" s="10">
        <v>3</v>
      </c>
      <c r="E19" s="10">
        <v>68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103</v>
      </c>
      <c r="D20" s="10">
        <v>5</v>
      </c>
      <c r="E20" s="10">
        <v>95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66</v>
      </c>
      <c r="D21" s="10">
        <v>5</v>
      </c>
      <c r="E21" s="10">
        <v>57</v>
      </c>
      <c r="F21" s="10">
        <v>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73</v>
      </c>
      <c r="D22" s="10">
        <v>2</v>
      </c>
      <c r="E22" s="10">
        <v>66</v>
      </c>
      <c r="F22" s="10">
        <v>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30</v>
      </c>
      <c r="D23" s="10">
        <v>1</v>
      </c>
      <c r="E23" s="10">
        <v>27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24</v>
      </c>
      <c r="D24" s="10" t="s">
        <v>42</v>
      </c>
      <c r="E24" s="10">
        <v>22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905</v>
      </c>
      <c r="D25" s="3">
        <v>193</v>
      </c>
      <c r="E25" s="3">
        <v>666</v>
      </c>
      <c r="F25" s="3">
        <v>46</v>
      </c>
    </row>
    <row r="26" spans="1:8" ht="12" customHeight="1" x14ac:dyDescent="0.2">
      <c r="A26" s="24" t="s">
        <v>29</v>
      </c>
      <c r="B26" s="1" t="s">
        <v>8</v>
      </c>
      <c r="C26" s="10">
        <v>20</v>
      </c>
      <c r="D26" s="10">
        <v>10</v>
      </c>
      <c r="E26" s="10">
        <v>3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39</v>
      </c>
      <c r="D27" s="10">
        <v>34</v>
      </c>
      <c r="E27" s="10">
        <v>3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51</v>
      </c>
      <c r="D28" s="10">
        <v>47</v>
      </c>
      <c r="E28" s="10">
        <v>4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56</v>
      </c>
      <c r="D29" s="10">
        <v>42</v>
      </c>
      <c r="E29" s="10">
        <v>14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57</v>
      </c>
      <c r="D30" s="10">
        <v>15</v>
      </c>
      <c r="E30" s="10">
        <v>39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65</v>
      </c>
      <c r="D31" s="10">
        <v>8</v>
      </c>
      <c r="E31" s="10">
        <v>54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62</v>
      </c>
      <c r="D32" s="10">
        <v>5</v>
      </c>
      <c r="E32" s="10">
        <v>50</v>
      </c>
      <c r="F32" s="10">
        <v>7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76</v>
      </c>
      <c r="D33" s="10">
        <v>5</v>
      </c>
      <c r="E33" s="10">
        <v>70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67</v>
      </c>
      <c r="D34" s="10">
        <v>8</v>
      </c>
      <c r="E34" s="10">
        <v>58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68</v>
      </c>
      <c r="D35" s="10">
        <v>7</v>
      </c>
      <c r="E35" s="10">
        <v>57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48</v>
      </c>
      <c r="D36" s="10">
        <v>4</v>
      </c>
      <c r="E36" s="10">
        <v>41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47</v>
      </c>
      <c r="D37" s="10" t="s">
        <v>42</v>
      </c>
      <c r="E37" s="10">
        <v>46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53</v>
      </c>
      <c r="D38" s="10">
        <v>2</v>
      </c>
      <c r="E38" s="10">
        <v>49</v>
      </c>
      <c r="F38" s="10">
        <v>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40</v>
      </c>
      <c r="D39" s="10">
        <v>1</v>
      </c>
      <c r="E39" s="10">
        <v>37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49</v>
      </c>
      <c r="D40" s="10">
        <v>1</v>
      </c>
      <c r="E40" s="10">
        <v>47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30</v>
      </c>
      <c r="D41" s="10">
        <v>2</v>
      </c>
      <c r="E41" s="10">
        <v>26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42</v>
      </c>
      <c r="D42" s="10">
        <v>1</v>
      </c>
      <c r="E42" s="10">
        <v>38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18</v>
      </c>
      <c r="D43" s="10">
        <v>1</v>
      </c>
      <c r="E43" s="10">
        <v>15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17</v>
      </c>
      <c r="D44" s="10" t="s">
        <v>42</v>
      </c>
      <c r="E44" s="10">
        <v>15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882</v>
      </c>
      <c r="D45" s="3">
        <v>211</v>
      </c>
      <c r="E45" s="3">
        <v>634</v>
      </c>
      <c r="F45" s="3">
        <v>37</v>
      </c>
    </row>
    <row r="46" spans="1:8" ht="12" customHeight="1" x14ac:dyDescent="0.2">
      <c r="A46" s="24" t="s">
        <v>29</v>
      </c>
      <c r="B46" s="1" t="s">
        <v>8</v>
      </c>
      <c r="C46" s="10">
        <v>13</v>
      </c>
      <c r="D46" s="10">
        <v>12</v>
      </c>
      <c r="E46" s="10" t="s">
        <v>42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50</v>
      </c>
      <c r="D47" s="10">
        <v>44</v>
      </c>
      <c r="E47" s="10">
        <v>6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49</v>
      </c>
      <c r="D48" s="10">
        <v>46</v>
      </c>
      <c r="E48" s="10">
        <v>3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67</v>
      </c>
      <c r="D49" s="10">
        <v>47</v>
      </c>
      <c r="E49" s="10">
        <v>17</v>
      </c>
      <c r="F49" s="10">
        <v>3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52</v>
      </c>
      <c r="D50" s="10">
        <v>14</v>
      </c>
      <c r="E50" s="10">
        <v>36</v>
      </c>
      <c r="F50" s="10">
        <v>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54</v>
      </c>
      <c r="D51" s="10">
        <v>5</v>
      </c>
      <c r="E51" s="10">
        <v>49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65</v>
      </c>
      <c r="D52" s="10">
        <v>5</v>
      </c>
      <c r="E52" s="10">
        <v>55</v>
      </c>
      <c r="F52" s="10">
        <v>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67</v>
      </c>
      <c r="D53" s="10">
        <v>5</v>
      </c>
      <c r="E53" s="10">
        <v>61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70</v>
      </c>
      <c r="D54" s="10">
        <v>1</v>
      </c>
      <c r="E54" s="10">
        <v>65</v>
      </c>
      <c r="F54" s="10">
        <v>4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63</v>
      </c>
      <c r="D55" s="10">
        <v>11</v>
      </c>
      <c r="E55" s="10">
        <v>52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51</v>
      </c>
      <c r="D56" s="10">
        <v>3</v>
      </c>
      <c r="E56" s="10">
        <v>47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66</v>
      </c>
      <c r="D57" s="10">
        <v>8</v>
      </c>
      <c r="E57" s="10">
        <v>51</v>
      </c>
      <c r="F57" s="10">
        <v>7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41</v>
      </c>
      <c r="D58" s="10" t="s">
        <v>42</v>
      </c>
      <c r="E58" s="10">
        <v>35</v>
      </c>
      <c r="F58" s="10">
        <v>6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34</v>
      </c>
      <c r="D59" s="10">
        <v>2</v>
      </c>
      <c r="E59" s="10">
        <v>31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54</v>
      </c>
      <c r="D60" s="10">
        <v>4</v>
      </c>
      <c r="E60" s="10">
        <v>48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36</v>
      </c>
      <c r="D61" s="10">
        <v>3</v>
      </c>
      <c r="E61" s="10">
        <v>31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31</v>
      </c>
      <c r="D62" s="10">
        <v>1</v>
      </c>
      <c r="E62" s="10">
        <v>28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12</v>
      </c>
      <c r="D63" s="10" t="s">
        <v>42</v>
      </c>
      <c r="E63" s="10">
        <v>12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7</v>
      </c>
      <c r="D64" s="6" t="s">
        <v>42</v>
      </c>
      <c r="E64" s="6">
        <v>7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5.1640625" customWidth="1"/>
    <col min="2" max="2" width="23.83203125" customWidth="1"/>
    <col min="3" max="3" width="14.6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40680</v>
      </c>
      <c r="D5" s="3">
        <v>10223</v>
      </c>
      <c r="E5" s="3">
        <v>28436</v>
      </c>
      <c r="F5" s="3">
        <v>2021</v>
      </c>
    </row>
    <row r="6" spans="1:31" ht="12" customHeight="1" x14ac:dyDescent="0.2">
      <c r="A6" s="24" t="s">
        <v>29</v>
      </c>
      <c r="B6" s="1" t="s">
        <v>8</v>
      </c>
      <c r="C6" s="10">
        <v>513</v>
      </c>
      <c r="D6" s="10">
        <v>331</v>
      </c>
      <c r="E6" s="10">
        <v>45</v>
      </c>
      <c r="F6" s="10">
        <v>137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1198</v>
      </c>
      <c r="D7" s="10">
        <v>1146</v>
      </c>
      <c r="E7" s="10">
        <v>32</v>
      </c>
      <c r="F7" s="10">
        <v>20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1693</v>
      </c>
      <c r="D8" s="10">
        <v>1619</v>
      </c>
      <c r="E8" s="10">
        <v>50</v>
      </c>
      <c r="F8" s="10">
        <v>24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2539</v>
      </c>
      <c r="D9" s="10">
        <v>2022</v>
      </c>
      <c r="E9" s="10">
        <v>485</v>
      </c>
      <c r="F9" s="10">
        <v>32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2840</v>
      </c>
      <c r="D10" s="10">
        <v>1332</v>
      </c>
      <c r="E10" s="10">
        <v>1438</v>
      </c>
      <c r="F10" s="10">
        <v>70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4003</v>
      </c>
      <c r="D11" s="10">
        <v>1147</v>
      </c>
      <c r="E11" s="10">
        <v>2726</v>
      </c>
      <c r="F11" s="10">
        <v>130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4543</v>
      </c>
      <c r="D12" s="10">
        <v>785</v>
      </c>
      <c r="E12" s="10">
        <v>3526</v>
      </c>
      <c r="F12" s="10">
        <v>232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4314</v>
      </c>
      <c r="D13" s="10">
        <v>502</v>
      </c>
      <c r="E13" s="10">
        <v>3590</v>
      </c>
      <c r="F13" s="10">
        <v>222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3758</v>
      </c>
      <c r="D14" s="10">
        <v>349</v>
      </c>
      <c r="E14" s="10">
        <v>3215</v>
      </c>
      <c r="F14" s="10">
        <v>194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3191</v>
      </c>
      <c r="D15" s="10">
        <v>275</v>
      </c>
      <c r="E15" s="10">
        <v>2730</v>
      </c>
      <c r="F15" s="10">
        <v>186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2788</v>
      </c>
      <c r="D16" s="10">
        <v>228</v>
      </c>
      <c r="E16" s="10">
        <v>2388</v>
      </c>
      <c r="F16" s="10">
        <v>172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2313</v>
      </c>
      <c r="D17" s="10">
        <v>156</v>
      </c>
      <c r="E17" s="10">
        <v>2027</v>
      </c>
      <c r="F17" s="10">
        <v>130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1672</v>
      </c>
      <c r="D18" s="10">
        <v>101</v>
      </c>
      <c r="E18" s="10">
        <v>1460</v>
      </c>
      <c r="F18" s="10">
        <v>111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1410</v>
      </c>
      <c r="D19" s="10">
        <v>70</v>
      </c>
      <c r="E19" s="10">
        <v>1244</v>
      </c>
      <c r="F19" s="10">
        <v>96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1308</v>
      </c>
      <c r="D20" s="10">
        <v>64</v>
      </c>
      <c r="E20" s="10">
        <v>1162</v>
      </c>
      <c r="F20" s="10">
        <v>82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1119</v>
      </c>
      <c r="D21" s="10">
        <v>39</v>
      </c>
      <c r="E21" s="10">
        <v>1013</v>
      </c>
      <c r="F21" s="10">
        <v>67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763</v>
      </c>
      <c r="D22" s="10">
        <v>31</v>
      </c>
      <c r="E22" s="10">
        <v>676</v>
      </c>
      <c r="F22" s="10">
        <v>56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420</v>
      </c>
      <c r="D23" s="10">
        <v>16</v>
      </c>
      <c r="E23" s="10">
        <v>366</v>
      </c>
      <c r="F23" s="10">
        <v>38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295</v>
      </c>
      <c r="D24" s="10">
        <v>10</v>
      </c>
      <c r="E24" s="10">
        <v>263</v>
      </c>
      <c r="F24" s="10">
        <v>22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21422</v>
      </c>
      <c r="D25" s="3">
        <v>5411</v>
      </c>
      <c r="E25" s="3">
        <v>14942</v>
      </c>
      <c r="F25" s="3">
        <v>1069</v>
      </c>
    </row>
    <row r="26" spans="1:8" ht="12" customHeight="1" x14ac:dyDescent="0.2">
      <c r="A26" s="24" t="s">
        <v>29</v>
      </c>
      <c r="B26" s="1" t="s">
        <v>8</v>
      </c>
      <c r="C26" s="10">
        <v>250</v>
      </c>
      <c r="D26" s="10">
        <v>158</v>
      </c>
      <c r="E26" s="10">
        <v>22</v>
      </c>
      <c r="F26" s="10">
        <v>70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575</v>
      </c>
      <c r="D27" s="10">
        <v>550</v>
      </c>
      <c r="E27" s="10">
        <v>14</v>
      </c>
      <c r="F27" s="10">
        <v>11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827</v>
      </c>
      <c r="D28" s="10">
        <v>791</v>
      </c>
      <c r="E28" s="10">
        <v>22</v>
      </c>
      <c r="F28" s="10">
        <v>14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1281</v>
      </c>
      <c r="D29" s="10">
        <v>1028</v>
      </c>
      <c r="E29" s="10">
        <v>233</v>
      </c>
      <c r="F29" s="10">
        <v>20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1541</v>
      </c>
      <c r="D30" s="10">
        <v>791</v>
      </c>
      <c r="E30" s="10">
        <v>724</v>
      </c>
      <c r="F30" s="10">
        <v>26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2043</v>
      </c>
      <c r="D31" s="10">
        <v>623</v>
      </c>
      <c r="E31" s="10">
        <v>1346</v>
      </c>
      <c r="F31" s="10">
        <v>74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2196</v>
      </c>
      <c r="D32" s="10">
        <v>399</v>
      </c>
      <c r="E32" s="10">
        <v>1686</v>
      </c>
      <c r="F32" s="10">
        <v>111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2165</v>
      </c>
      <c r="D33" s="10">
        <v>279</v>
      </c>
      <c r="E33" s="10">
        <v>1795</v>
      </c>
      <c r="F33" s="10">
        <v>91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1970</v>
      </c>
      <c r="D34" s="10">
        <v>207</v>
      </c>
      <c r="E34" s="10">
        <v>1663</v>
      </c>
      <c r="F34" s="10">
        <v>100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1748</v>
      </c>
      <c r="D35" s="10">
        <v>172</v>
      </c>
      <c r="E35" s="10">
        <v>1476</v>
      </c>
      <c r="F35" s="10">
        <v>100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1531</v>
      </c>
      <c r="D36" s="10">
        <v>131</v>
      </c>
      <c r="E36" s="10">
        <v>1313</v>
      </c>
      <c r="F36" s="10">
        <v>87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1307</v>
      </c>
      <c r="D37" s="10">
        <v>85</v>
      </c>
      <c r="E37" s="10">
        <v>1143</v>
      </c>
      <c r="F37" s="10">
        <v>79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967</v>
      </c>
      <c r="D38" s="10">
        <v>61</v>
      </c>
      <c r="E38" s="10">
        <v>846</v>
      </c>
      <c r="F38" s="10">
        <v>60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781</v>
      </c>
      <c r="D39" s="10">
        <v>44</v>
      </c>
      <c r="E39" s="10">
        <v>680</v>
      </c>
      <c r="F39" s="10">
        <v>57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739</v>
      </c>
      <c r="D40" s="10">
        <v>38</v>
      </c>
      <c r="E40" s="10">
        <v>654</v>
      </c>
      <c r="F40" s="10">
        <v>47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637</v>
      </c>
      <c r="D41" s="10">
        <v>20</v>
      </c>
      <c r="E41" s="10">
        <v>567</v>
      </c>
      <c r="F41" s="10">
        <v>50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439</v>
      </c>
      <c r="D42" s="10">
        <v>18</v>
      </c>
      <c r="E42" s="10">
        <v>387</v>
      </c>
      <c r="F42" s="10">
        <v>34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244</v>
      </c>
      <c r="D43" s="10">
        <v>9</v>
      </c>
      <c r="E43" s="10">
        <v>209</v>
      </c>
      <c r="F43" s="10">
        <v>26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181</v>
      </c>
      <c r="D44" s="10">
        <v>7</v>
      </c>
      <c r="E44" s="10">
        <v>162</v>
      </c>
      <c r="F44" s="10">
        <v>12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19258</v>
      </c>
      <c r="D45" s="3">
        <v>4812</v>
      </c>
      <c r="E45" s="3">
        <v>13494</v>
      </c>
      <c r="F45" s="3">
        <v>952</v>
      </c>
    </row>
    <row r="46" spans="1:8" ht="12" customHeight="1" x14ac:dyDescent="0.2">
      <c r="A46" s="24" t="s">
        <v>29</v>
      </c>
      <c r="B46" s="1" t="s">
        <v>8</v>
      </c>
      <c r="C46" s="10">
        <v>263</v>
      </c>
      <c r="D46" s="10">
        <v>173</v>
      </c>
      <c r="E46" s="10">
        <v>23</v>
      </c>
      <c r="F46" s="10">
        <v>67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623</v>
      </c>
      <c r="D47" s="10">
        <v>596</v>
      </c>
      <c r="E47" s="10">
        <v>18</v>
      </c>
      <c r="F47" s="10">
        <v>9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866</v>
      </c>
      <c r="D48" s="10">
        <v>828</v>
      </c>
      <c r="E48" s="10">
        <v>28</v>
      </c>
      <c r="F48" s="10">
        <v>10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1258</v>
      </c>
      <c r="D49" s="10">
        <v>994</v>
      </c>
      <c r="E49" s="10">
        <v>252</v>
      </c>
      <c r="F49" s="10">
        <v>12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1299</v>
      </c>
      <c r="D50" s="10">
        <v>541</v>
      </c>
      <c r="E50" s="10">
        <v>714</v>
      </c>
      <c r="F50" s="10">
        <v>44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1960</v>
      </c>
      <c r="D51" s="10">
        <v>524</v>
      </c>
      <c r="E51" s="10">
        <v>1380</v>
      </c>
      <c r="F51" s="10">
        <v>56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2347</v>
      </c>
      <c r="D52" s="10">
        <v>386</v>
      </c>
      <c r="E52" s="10">
        <v>1840</v>
      </c>
      <c r="F52" s="10">
        <v>121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2149</v>
      </c>
      <c r="D53" s="10">
        <v>223</v>
      </c>
      <c r="E53" s="10">
        <v>1795</v>
      </c>
      <c r="F53" s="10">
        <v>131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1788</v>
      </c>
      <c r="D54" s="10">
        <v>142</v>
      </c>
      <c r="E54" s="10">
        <v>1552</v>
      </c>
      <c r="F54" s="10">
        <v>94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1443</v>
      </c>
      <c r="D55" s="10">
        <v>103</v>
      </c>
      <c r="E55" s="10">
        <v>1254</v>
      </c>
      <c r="F55" s="10">
        <v>86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1257</v>
      </c>
      <c r="D56" s="10">
        <v>97</v>
      </c>
      <c r="E56" s="10">
        <v>1075</v>
      </c>
      <c r="F56" s="10">
        <v>85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1006</v>
      </c>
      <c r="D57" s="10">
        <v>71</v>
      </c>
      <c r="E57" s="10">
        <v>884</v>
      </c>
      <c r="F57" s="10">
        <v>51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705</v>
      </c>
      <c r="D58" s="10">
        <v>40</v>
      </c>
      <c r="E58" s="10">
        <v>614</v>
      </c>
      <c r="F58" s="10">
        <v>51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629</v>
      </c>
      <c r="D59" s="10">
        <v>26</v>
      </c>
      <c r="E59" s="10">
        <v>564</v>
      </c>
      <c r="F59" s="10">
        <v>39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569</v>
      </c>
      <c r="D60" s="10">
        <v>26</v>
      </c>
      <c r="E60" s="10">
        <v>508</v>
      </c>
      <c r="F60" s="10">
        <v>35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482</v>
      </c>
      <c r="D61" s="10">
        <v>19</v>
      </c>
      <c r="E61" s="10">
        <v>446</v>
      </c>
      <c r="F61" s="10">
        <v>17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324</v>
      </c>
      <c r="D62" s="10">
        <v>13</v>
      </c>
      <c r="E62" s="10">
        <v>289</v>
      </c>
      <c r="F62" s="10">
        <v>22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176</v>
      </c>
      <c r="D63" s="10">
        <v>7</v>
      </c>
      <c r="E63" s="10">
        <v>157</v>
      </c>
      <c r="F63" s="10">
        <v>12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114</v>
      </c>
      <c r="D64" s="6">
        <v>3</v>
      </c>
      <c r="E64" s="6">
        <v>101</v>
      </c>
      <c r="F64" s="6">
        <v>10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1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3618</v>
      </c>
      <c r="D5" s="3">
        <v>924</v>
      </c>
      <c r="E5" s="3">
        <v>2507</v>
      </c>
      <c r="F5" s="3">
        <v>187</v>
      </c>
    </row>
    <row r="6" spans="1:31" ht="12" customHeight="1" x14ac:dyDescent="0.2">
      <c r="A6" s="24" t="s">
        <v>29</v>
      </c>
      <c r="B6" s="1" t="s">
        <v>8</v>
      </c>
      <c r="C6" s="10">
        <v>76</v>
      </c>
      <c r="D6" s="10">
        <v>46</v>
      </c>
      <c r="E6" s="10">
        <v>4</v>
      </c>
      <c r="F6" s="10">
        <v>26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145</v>
      </c>
      <c r="D7" s="10">
        <v>138</v>
      </c>
      <c r="E7" s="10">
        <v>4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235</v>
      </c>
      <c r="D8" s="10">
        <v>222</v>
      </c>
      <c r="E8" s="10">
        <v>11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275</v>
      </c>
      <c r="D9" s="10">
        <v>228</v>
      </c>
      <c r="E9" s="10">
        <v>45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184</v>
      </c>
      <c r="D10" s="10">
        <v>57</v>
      </c>
      <c r="E10" s="10">
        <v>121</v>
      </c>
      <c r="F10" s="10">
        <v>6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225</v>
      </c>
      <c r="D11" s="10">
        <v>44</v>
      </c>
      <c r="E11" s="10">
        <v>174</v>
      </c>
      <c r="F11" s="10">
        <v>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300</v>
      </c>
      <c r="D12" s="10">
        <v>34</v>
      </c>
      <c r="E12" s="10">
        <v>253</v>
      </c>
      <c r="F12" s="10">
        <v>13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343</v>
      </c>
      <c r="D13" s="10">
        <v>33</v>
      </c>
      <c r="E13" s="10">
        <v>297</v>
      </c>
      <c r="F13" s="10">
        <v>13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376</v>
      </c>
      <c r="D14" s="10">
        <v>31</v>
      </c>
      <c r="E14" s="10">
        <v>316</v>
      </c>
      <c r="F14" s="10">
        <v>29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281</v>
      </c>
      <c r="D15" s="10">
        <v>19</v>
      </c>
      <c r="E15" s="10">
        <v>248</v>
      </c>
      <c r="F15" s="10">
        <v>14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265</v>
      </c>
      <c r="D16" s="10">
        <v>28</v>
      </c>
      <c r="E16" s="10">
        <v>224</v>
      </c>
      <c r="F16" s="10">
        <v>13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183</v>
      </c>
      <c r="D17" s="10">
        <v>9</v>
      </c>
      <c r="E17" s="10">
        <v>162</v>
      </c>
      <c r="F17" s="10">
        <v>12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160</v>
      </c>
      <c r="D18" s="10">
        <v>6</v>
      </c>
      <c r="E18" s="10">
        <v>143</v>
      </c>
      <c r="F18" s="10">
        <v>11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137</v>
      </c>
      <c r="D19" s="10">
        <v>9</v>
      </c>
      <c r="E19" s="10">
        <v>122</v>
      </c>
      <c r="F19" s="10">
        <v>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135</v>
      </c>
      <c r="D20" s="10">
        <v>3</v>
      </c>
      <c r="E20" s="10">
        <v>124</v>
      </c>
      <c r="F20" s="10">
        <v>8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141</v>
      </c>
      <c r="D21" s="10">
        <v>9</v>
      </c>
      <c r="E21" s="10">
        <v>124</v>
      </c>
      <c r="F21" s="10">
        <v>8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80</v>
      </c>
      <c r="D22" s="10">
        <v>3</v>
      </c>
      <c r="E22" s="10">
        <v>71</v>
      </c>
      <c r="F22" s="10">
        <v>6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45</v>
      </c>
      <c r="D23" s="10">
        <v>2</v>
      </c>
      <c r="E23" s="10">
        <v>39</v>
      </c>
      <c r="F23" s="10">
        <v>4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32</v>
      </c>
      <c r="D24" s="10">
        <v>3</v>
      </c>
      <c r="E24" s="10">
        <v>25</v>
      </c>
      <c r="F24" s="10">
        <v>4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1952</v>
      </c>
      <c r="D25" s="3">
        <v>481</v>
      </c>
      <c r="E25" s="3">
        <v>1362</v>
      </c>
      <c r="F25" s="3">
        <v>109</v>
      </c>
    </row>
    <row r="26" spans="1:8" ht="12" customHeight="1" x14ac:dyDescent="0.2">
      <c r="A26" s="24" t="s">
        <v>29</v>
      </c>
      <c r="B26" s="1" t="s">
        <v>8</v>
      </c>
      <c r="C26" s="10">
        <v>39</v>
      </c>
      <c r="D26" s="10">
        <v>22</v>
      </c>
      <c r="E26" s="10">
        <v>1</v>
      </c>
      <c r="F26" s="10">
        <v>16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75</v>
      </c>
      <c r="D27" s="10">
        <v>69</v>
      </c>
      <c r="E27" s="10">
        <v>3</v>
      </c>
      <c r="F27" s="10">
        <v>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114</v>
      </c>
      <c r="D28" s="10">
        <v>105</v>
      </c>
      <c r="E28" s="10">
        <v>8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141</v>
      </c>
      <c r="D29" s="10">
        <v>117</v>
      </c>
      <c r="E29" s="10">
        <v>23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86</v>
      </c>
      <c r="D30" s="10">
        <v>29</v>
      </c>
      <c r="E30" s="10">
        <v>54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122</v>
      </c>
      <c r="D31" s="10">
        <v>22</v>
      </c>
      <c r="E31" s="10">
        <v>97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168</v>
      </c>
      <c r="D32" s="10">
        <v>25</v>
      </c>
      <c r="E32" s="10">
        <v>135</v>
      </c>
      <c r="F32" s="10">
        <v>8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192</v>
      </c>
      <c r="D33" s="10">
        <v>18</v>
      </c>
      <c r="E33" s="10">
        <v>167</v>
      </c>
      <c r="F33" s="10">
        <v>7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212</v>
      </c>
      <c r="D34" s="10">
        <v>21</v>
      </c>
      <c r="E34" s="10">
        <v>175</v>
      </c>
      <c r="F34" s="10">
        <v>16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140</v>
      </c>
      <c r="D35" s="10">
        <v>12</v>
      </c>
      <c r="E35" s="10">
        <v>122</v>
      </c>
      <c r="F35" s="10">
        <v>6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135</v>
      </c>
      <c r="D36" s="10">
        <v>16</v>
      </c>
      <c r="E36" s="10">
        <v>114</v>
      </c>
      <c r="F36" s="10">
        <v>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107</v>
      </c>
      <c r="D37" s="10">
        <v>8</v>
      </c>
      <c r="E37" s="10">
        <v>88</v>
      </c>
      <c r="F37" s="10">
        <v>11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97</v>
      </c>
      <c r="D38" s="10">
        <v>4</v>
      </c>
      <c r="E38" s="10">
        <v>85</v>
      </c>
      <c r="F38" s="10">
        <v>8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82</v>
      </c>
      <c r="D39" s="10">
        <v>2</v>
      </c>
      <c r="E39" s="10">
        <v>77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79</v>
      </c>
      <c r="D40" s="10">
        <v>2</v>
      </c>
      <c r="E40" s="10">
        <v>73</v>
      </c>
      <c r="F40" s="10">
        <v>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74</v>
      </c>
      <c r="D41" s="10">
        <v>5</v>
      </c>
      <c r="E41" s="10">
        <v>65</v>
      </c>
      <c r="F41" s="10">
        <v>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36</v>
      </c>
      <c r="D42" s="10" t="s">
        <v>42</v>
      </c>
      <c r="E42" s="10">
        <v>32</v>
      </c>
      <c r="F42" s="10">
        <v>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33</v>
      </c>
      <c r="D43" s="10">
        <v>1</v>
      </c>
      <c r="E43" s="10">
        <v>29</v>
      </c>
      <c r="F43" s="10">
        <v>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20</v>
      </c>
      <c r="D44" s="10">
        <v>3</v>
      </c>
      <c r="E44" s="10">
        <v>14</v>
      </c>
      <c r="F44" s="10">
        <v>3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1666</v>
      </c>
      <c r="D45" s="3">
        <v>443</v>
      </c>
      <c r="E45" s="3">
        <v>1145</v>
      </c>
      <c r="F45" s="3">
        <v>78</v>
      </c>
    </row>
    <row r="46" spans="1:8" ht="12" customHeight="1" x14ac:dyDescent="0.2">
      <c r="A46" s="24" t="s">
        <v>29</v>
      </c>
      <c r="B46" s="1" t="s">
        <v>8</v>
      </c>
      <c r="C46" s="10">
        <v>37</v>
      </c>
      <c r="D46" s="10">
        <v>24</v>
      </c>
      <c r="E46" s="10">
        <v>3</v>
      </c>
      <c r="F46" s="10">
        <v>10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70</v>
      </c>
      <c r="D47" s="10">
        <v>69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121</v>
      </c>
      <c r="D48" s="10">
        <v>117</v>
      </c>
      <c r="E48" s="10">
        <v>3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134</v>
      </c>
      <c r="D49" s="10">
        <v>111</v>
      </c>
      <c r="E49" s="10">
        <v>22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98</v>
      </c>
      <c r="D50" s="10">
        <v>28</v>
      </c>
      <c r="E50" s="10">
        <v>67</v>
      </c>
      <c r="F50" s="10">
        <v>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103</v>
      </c>
      <c r="D51" s="10">
        <v>22</v>
      </c>
      <c r="E51" s="10">
        <v>77</v>
      </c>
      <c r="F51" s="10">
        <v>4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132</v>
      </c>
      <c r="D52" s="10">
        <v>9</v>
      </c>
      <c r="E52" s="10">
        <v>118</v>
      </c>
      <c r="F52" s="10">
        <v>5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151</v>
      </c>
      <c r="D53" s="10">
        <v>15</v>
      </c>
      <c r="E53" s="10">
        <v>130</v>
      </c>
      <c r="F53" s="10">
        <v>6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164</v>
      </c>
      <c r="D54" s="10">
        <v>10</v>
      </c>
      <c r="E54" s="10">
        <v>141</v>
      </c>
      <c r="F54" s="10">
        <v>13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141</v>
      </c>
      <c r="D55" s="10">
        <v>7</v>
      </c>
      <c r="E55" s="10">
        <v>126</v>
      </c>
      <c r="F55" s="10">
        <v>8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130</v>
      </c>
      <c r="D56" s="10">
        <v>12</v>
      </c>
      <c r="E56" s="10">
        <v>110</v>
      </c>
      <c r="F56" s="10">
        <v>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76</v>
      </c>
      <c r="D57" s="10">
        <v>1</v>
      </c>
      <c r="E57" s="10">
        <v>74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63</v>
      </c>
      <c r="D58" s="10">
        <v>2</v>
      </c>
      <c r="E58" s="10">
        <v>58</v>
      </c>
      <c r="F58" s="10">
        <v>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55</v>
      </c>
      <c r="D59" s="10">
        <v>7</v>
      </c>
      <c r="E59" s="10">
        <v>45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56</v>
      </c>
      <c r="D60" s="10">
        <v>1</v>
      </c>
      <c r="E60" s="10">
        <v>51</v>
      </c>
      <c r="F60" s="10">
        <v>4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67</v>
      </c>
      <c r="D61" s="10">
        <v>4</v>
      </c>
      <c r="E61" s="10">
        <v>59</v>
      </c>
      <c r="F61" s="10">
        <v>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44</v>
      </c>
      <c r="D62" s="10">
        <v>3</v>
      </c>
      <c r="E62" s="10">
        <v>39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12</v>
      </c>
      <c r="D63" s="10">
        <v>1</v>
      </c>
      <c r="E63" s="10">
        <v>10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12</v>
      </c>
      <c r="D64" s="6" t="s">
        <v>42</v>
      </c>
      <c r="E64" s="6">
        <v>11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392</v>
      </c>
      <c r="D5" s="3">
        <v>89</v>
      </c>
      <c r="E5" s="3">
        <v>284</v>
      </c>
      <c r="F5" s="3">
        <v>19</v>
      </c>
    </row>
    <row r="6" spans="1:31" ht="12" customHeight="1" x14ac:dyDescent="0.2">
      <c r="A6" s="24" t="s">
        <v>29</v>
      </c>
      <c r="B6" s="1" t="s">
        <v>8</v>
      </c>
      <c r="C6" s="10">
        <v>8</v>
      </c>
      <c r="D6" s="10">
        <v>3</v>
      </c>
      <c r="E6" s="10">
        <v>2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16</v>
      </c>
      <c r="D7" s="10">
        <v>15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23</v>
      </c>
      <c r="D8" s="10">
        <v>23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19</v>
      </c>
      <c r="D9" s="10">
        <v>11</v>
      </c>
      <c r="E9" s="10">
        <v>7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22</v>
      </c>
      <c r="D10" s="10">
        <v>7</v>
      </c>
      <c r="E10" s="10">
        <v>15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28</v>
      </c>
      <c r="D11" s="10">
        <v>5</v>
      </c>
      <c r="E11" s="10">
        <v>22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39</v>
      </c>
      <c r="D12" s="10">
        <v>5</v>
      </c>
      <c r="E12" s="10">
        <v>33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33</v>
      </c>
      <c r="D13" s="10">
        <v>3</v>
      </c>
      <c r="E13" s="10">
        <v>30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31</v>
      </c>
      <c r="D14" s="10">
        <v>6</v>
      </c>
      <c r="E14" s="10">
        <v>22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26</v>
      </c>
      <c r="D15" s="10">
        <v>2</v>
      </c>
      <c r="E15" s="10">
        <v>23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24</v>
      </c>
      <c r="D16" s="10">
        <v>1</v>
      </c>
      <c r="E16" s="10">
        <v>23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24</v>
      </c>
      <c r="D17" s="10" t="s">
        <v>42</v>
      </c>
      <c r="E17" s="10">
        <v>20</v>
      </c>
      <c r="F17" s="10">
        <v>4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20</v>
      </c>
      <c r="D18" s="10">
        <v>2</v>
      </c>
      <c r="E18" s="10">
        <v>17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15</v>
      </c>
      <c r="D19" s="10" t="s">
        <v>42</v>
      </c>
      <c r="E19" s="10">
        <v>15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22</v>
      </c>
      <c r="D20" s="10" t="s">
        <v>42</v>
      </c>
      <c r="E20" s="10">
        <v>21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12</v>
      </c>
      <c r="D21" s="10">
        <v>3</v>
      </c>
      <c r="E21" s="10">
        <v>8</v>
      </c>
      <c r="F21" s="10">
        <v>1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15</v>
      </c>
      <c r="D22" s="10">
        <v>1</v>
      </c>
      <c r="E22" s="10">
        <v>13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7</v>
      </c>
      <c r="D23" s="10">
        <v>1</v>
      </c>
      <c r="E23" s="10">
        <v>5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8</v>
      </c>
      <c r="D24" s="10">
        <v>1</v>
      </c>
      <c r="E24" s="10">
        <v>7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190</v>
      </c>
      <c r="D25" s="3">
        <v>47</v>
      </c>
      <c r="E25" s="3">
        <v>136</v>
      </c>
      <c r="F25" s="3">
        <v>7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5</v>
      </c>
      <c r="D27" s="10">
        <v>4</v>
      </c>
      <c r="E27" s="10">
        <v>1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13</v>
      </c>
      <c r="D28" s="10">
        <v>13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7</v>
      </c>
      <c r="D29" s="10">
        <v>6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9</v>
      </c>
      <c r="D30" s="10">
        <v>5</v>
      </c>
      <c r="E30" s="10">
        <v>4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14</v>
      </c>
      <c r="D31" s="10">
        <v>3</v>
      </c>
      <c r="E31" s="10">
        <v>10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23</v>
      </c>
      <c r="D32" s="10">
        <v>3</v>
      </c>
      <c r="E32" s="10">
        <v>19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19</v>
      </c>
      <c r="D33" s="10">
        <v>3</v>
      </c>
      <c r="E33" s="10">
        <v>16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15</v>
      </c>
      <c r="D34" s="10">
        <v>4</v>
      </c>
      <c r="E34" s="10">
        <v>10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12</v>
      </c>
      <c r="D35" s="10">
        <v>1</v>
      </c>
      <c r="E35" s="10">
        <v>11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15</v>
      </c>
      <c r="D36" s="10" t="s">
        <v>42</v>
      </c>
      <c r="E36" s="10">
        <v>15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10</v>
      </c>
      <c r="D37" s="10" t="s">
        <v>42</v>
      </c>
      <c r="E37" s="10">
        <v>8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7</v>
      </c>
      <c r="D38" s="10" t="s">
        <v>42</v>
      </c>
      <c r="E38" s="10">
        <v>7</v>
      </c>
      <c r="F38" s="10" t="s">
        <v>42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10</v>
      </c>
      <c r="D39" s="10" t="s">
        <v>42</v>
      </c>
      <c r="E39" s="10">
        <v>10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9</v>
      </c>
      <c r="D40" s="10" t="s">
        <v>42</v>
      </c>
      <c r="E40" s="10">
        <v>8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9</v>
      </c>
      <c r="D41" s="10">
        <v>3</v>
      </c>
      <c r="E41" s="10">
        <v>5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6</v>
      </c>
      <c r="D42" s="10" t="s">
        <v>42</v>
      </c>
      <c r="E42" s="10">
        <v>6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>
        <v>1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</v>
      </c>
      <c r="D44" s="10">
        <v>1</v>
      </c>
      <c r="E44" s="10">
        <v>4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202</v>
      </c>
      <c r="D45" s="3">
        <v>42</v>
      </c>
      <c r="E45" s="3">
        <v>148</v>
      </c>
      <c r="F45" s="3">
        <v>12</v>
      </c>
    </row>
    <row r="46" spans="1:8" ht="12" customHeight="1" x14ac:dyDescent="0.2">
      <c r="A46" s="24" t="s">
        <v>29</v>
      </c>
      <c r="B46" s="1" t="s">
        <v>8</v>
      </c>
      <c r="C46" s="10">
        <v>8</v>
      </c>
      <c r="D46" s="10">
        <v>3</v>
      </c>
      <c r="E46" s="10">
        <v>2</v>
      </c>
      <c r="F46" s="10">
        <v>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11</v>
      </c>
      <c r="D47" s="10">
        <v>11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10</v>
      </c>
      <c r="D48" s="10">
        <v>10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12</v>
      </c>
      <c r="D49" s="10">
        <v>5</v>
      </c>
      <c r="E49" s="10">
        <v>6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13</v>
      </c>
      <c r="D50" s="10">
        <v>2</v>
      </c>
      <c r="E50" s="10">
        <v>11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14</v>
      </c>
      <c r="D51" s="10">
        <v>2</v>
      </c>
      <c r="E51" s="10">
        <v>12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16</v>
      </c>
      <c r="D52" s="10">
        <v>2</v>
      </c>
      <c r="E52" s="10">
        <v>14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14</v>
      </c>
      <c r="D53" s="10" t="s">
        <v>42</v>
      </c>
      <c r="E53" s="10">
        <v>14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16</v>
      </c>
      <c r="D54" s="10">
        <v>2</v>
      </c>
      <c r="E54" s="10">
        <v>12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14</v>
      </c>
      <c r="D55" s="10">
        <v>1</v>
      </c>
      <c r="E55" s="10">
        <v>12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9</v>
      </c>
      <c r="D56" s="10">
        <v>1</v>
      </c>
      <c r="E56" s="10">
        <v>8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14</v>
      </c>
      <c r="D57" s="10" t="s">
        <v>42</v>
      </c>
      <c r="E57" s="10">
        <v>12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13</v>
      </c>
      <c r="D58" s="10">
        <v>2</v>
      </c>
      <c r="E58" s="10">
        <v>10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5</v>
      </c>
      <c r="D59" s="10" t="s">
        <v>42</v>
      </c>
      <c r="E59" s="10">
        <v>5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13</v>
      </c>
      <c r="D60" s="10" t="s">
        <v>42</v>
      </c>
      <c r="E60" s="10">
        <v>13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</v>
      </c>
      <c r="D61" s="10" t="s">
        <v>42</v>
      </c>
      <c r="E61" s="10">
        <v>3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9</v>
      </c>
      <c r="D62" s="10">
        <v>1</v>
      </c>
      <c r="E62" s="10">
        <v>7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5</v>
      </c>
      <c r="D63" s="10" t="s">
        <v>42</v>
      </c>
      <c r="E63" s="10">
        <v>4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>
        <v>3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1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0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212</v>
      </c>
      <c r="D5" s="3">
        <v>39</v>
      </c>
      <c r="E5" s="3">
        <v>153</v>
      </c>
      <c r="F5" s="3">
        <v>20</v>
      </c>
    </row>
    <row r="6" spans="1:31" ht="12" customHeight="1" x14ac:dyDescent="0.2">
      <c r="A6" s="24" t="s">
        <v>29</v>
      </c>
      <c r="B6" s="1" t="s">
        <v>8</v>
      </c>
      <c r="C6" s="10">
        <v>5</v>
      </c>
      <c r="D6" s="10">
        <v>1</v>
      </c>
      <c r="E6" s="10">
        <v>1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</v>
      </c>
      <c r="D7" s="10">
        <v>5</v>
      </c>
      <c r="E7" s="10" t="s">
        <v>42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11</v>
      </c>
      <c r="D8" s="10">
        <v>11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14</v>
      </c>
      <c r="D9" s="10">
        <v>11</v>
      </c>
      <c r="E9" s="10">
        <v>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12</v>
      </c>
      <c r="D10" s="10">
        <v>3</v>
      </c>
      <c r="E10" s="10">
        <v>8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22</v>
      </c>
      <c r="D11" s="10">
        <v>1</v>
      </c>
      <c r="E11" s="10">
        <v>17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19</v>
      </c>
      <c r="D12" s="10">
        <v>2</v>
      </c>
      <c r="E12" s="10">
        <v>17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26</v>
      </c>
      <c r="D13" s="10">
        <v>3</v>
      </c>
      <c r="E13" s="10">
        <v>21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23</v>
      </c>
      <c r="D14" s="10" t="s">
        <v>42</v>
      </c>
      <c r="E14" s="10">
        <v>22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14</v>
      </c>
      <c r="D15" s="10" t="s">
        <v>42</v>
      </c>
      <c r="E15" s="10">
        <v>13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11</v>
      </c>
      <c r="D16" s="10">
        <v>1</v>
      </c>
      <c r="E16" s="10">
        <v>8</v>
      </c>
      <c r="F16" s="10">
        <v>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12</v>
      </c>
      <c r="D17" s="10" t="s">
        <v>42</v>
      </c>
      <c r="E17" s="10">
        <v>9</v>
      </c>
      <c r="F17" s="10">
        <v>3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10</v>
      </c>
      <c r="D18" s="10" t="s">
        <v>42</v>
      </c>
      <c r="E18" s="10">
        <v>10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8</v>
      </c>
      <c r="D19" s="10" t="s">
        <v>42</v>
      </c>
      <c r="E19" s="10">
        <v>6</v>
      </c>
      <c r="F19" s="10">
        <v>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11</v>
      </c>
      <c r="D20" s="10">
        <v>1</v>
      </c>
      <c r="E20" s="10">
        <v>10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6</v>
      </c>
      <c r="D21" s="10" t="s">
        <v>42</v>
      </c>
      <c r="E21" s="10">
        <v>6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 t="s">
        <v>42</v>
      </c>
      <c r="E22" s="10">
        <v>1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116</v>
      </c>
      <c r="D25" s="3">
        <v>20</v>
      </c>
      <c r="E25" s="3">
        <v>86</v>
      </c>
      <c r="F25" s="3">
        <v>10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7</v>
      </c>
      <c r="D28" s="10">
        <v>7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6</v>
      </c>
      <c r="D29" s="10">
        <v>5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7</v>
      </c>
      <c r="D30" s="10">
        <v>2</v>
      </c>
      <c r="E30" s="10">
        <v>4</v>
      </c>
      <c r="F30" s="10">
        <v>1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9</v>
      </c>
      <c r="D31" s="10">
        <v>1</v>
      </c>
      <c r="E31" s="10">
        <v>7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13</v>
      </c>
      <c r="D32" s="10">
        <v>2</v>
      </c>
      <c r="E32" s="10">
        <v>11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17</v>
      </c>
      <c r="D33" s="10">
        <v>2</v>
      </c>
      <c r="E33" s="10">
        <v>14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14</v>
      </c>
      <c r="D34" s="10" t="s">
        <v>42</v>
      </c>
      <c r="E34" s="10">
        <v>14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10</v>
      </c>
      <c r="D35" s="10" t="s">
        <v>42</v>
      </c>
      <c r="E35" s="10">
        <v>9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7</v>
      </c>
      <c r="D36" s="10" t="s">
        <v>42</v>
      </c>
      <c r="E36" s="10">
        <v>5</v>
      </c>
      <c r="F36" s="10">
        <v>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6</v>
      </c>
      <c r="D37" s="10" t="s">
        <v>42</v>
      </c>
      <c r="E37" s="10">
        <v>5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4</v>
      </c>
      <c r="D38" s="10" t="s">
        <v>42</v>
      </c>
      <c r="E38" s="10">
        <v>4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3</v>
      </c>
      <c r="D39" s="10" t="s">
        <v>42</v>
      </c>
      <c r="E39" s="10">
        <v>1</v>
      </c>
      <c r="F39" s="10">
        <v>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4</v>
      </c>
      <c r="D40" s="10" t="s">
        <v>42</v>
      </c>
      <c r="E40" s="10">
        <v>4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5</v>
      </c>
      <c r="D41" s="10" t="s">
        <v>42</v>
      </c>
      <c r="E41" s="10">
        <v>5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96</v>
      </c>
      <c r="D45" s="3">
        <v>19</v>
      </c>
      <c r="E45" s="3">
        <v>67</v>
      </c>
      <c r="F45" s="3">
        <v>10</v>
      </c>
    </row>
    <row r="46" spans="1:9" ht="12" customHeight="1" x14ac:dyDescent="0.2">
      <c r="A46" s="24" t="s">
        <v>29</v>
      </c>
      <c r="B46" s="1" t="s">
        <v>8</v>
      </c>
      <c r="C46" s="10">
        <v>4</v>
      </c>
      <c r="D46" s="10">
        <v>1</v>
      </c>
      <c r="E46" s="10">
        <v>1</v>
      </c>
      <c r="F46" s="10">
        <v>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5</v>
      </c>
      <c r="D47" s="10">
        <v>4</v>
      </c>
      <c r="E47" s="10" t="s">
        <v>42</v>
      </c>
      <c r="F47" s="10">
        <v>1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4</v>
      </c>
      <c r="D48" s="10">
        <v>4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8</v>
      </c>
      <c r="D49" s="10">
        <v>6</v>
      </c>
      <c r="E49" s="10">
        <v>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5</v>
      </c>
      <c r="D50" s="10">
        <v>1</v>
      </c>
      <c r="E50" s="10">
        <v>4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13</v>
      </c>
      <c r="D51" s="10" t="s">
        <v>42</v>
      </c>
      <c r="E51" s="10">
        <v>10</v>
      </c>
      <c r="F51" s="10">
        <v>3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6</v>
      </c>
      <c r="D52" s="10" t="s">
        <v>42</v>
      </c>
      <c r="E52" s="10">
        <v>6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9</v>
      </c>
      <c r="D53" s="10">
        <v>1</v>
      </c>
      <c r="E53" s="10">
        <v>7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9</v>
      </c>
      <c r="D54" s="10" t="s">
        <v>42</v>
      </c>
      <c r="E54" s="10">
        <v>8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</v>
      </c>
      <c r="D55" s="10" t="s">
        <v>42</v>
      </c>
      <c r="E55" s="10">
        <v>4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4</v>
      </c>
      <c r="D56" s="10">
        <v>1</v>
      </c>
      <c r="E56" s="10">
        <v>3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6</v>
      </c>
      <c r="D57" s="10" t="s">
        <v>42</v>
      </c>
      <c r="E57" s="10">
        <v>4</v>
      </c>
      <c r="F57" s="10">
        <v>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6</v>
      </c>
      <c r="D58" s="10" t="s">
        <v>42</v>
      </c>
      <c r="E58" s="10">
        <v>6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5</v>
      </c>
      <c r="D59" s="10" t="s">
        <v>42</v>
      </c>
      <c r="E59" s="10">
        <v>5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7</v>
      </c>
      <c r="D60" s="10">
        <v>1</v>
      </c>
      <c r="E60" s="10">
        <v>6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2186</v>
      </c>
      <c r="D5" s="3">
        <v>531</v>
      </c>
      <c r="E5" s="3">
        <v>1508</v>
      </c>
      <c r="F5" s="3">
        <v>147</v>
      </c>
    </row>
    <row r="6" spans="1:31" ht="12" customHeight="1" x14ac:dyDescent="0.2">
      <c r="A6" s="24" t="s">
        <v>29</v>
      </c>
      <c r="B6" s="1" t="s">
        <v>8</v>
      </c>
      <c r="C6" s="10">
        <v>42</v>
      </c>
      <c r="D6" s="10">
        <v>24</v>
      </c>
      <c r="E6" s="10">
        <v>6</v>
      </c>
      <c r="F6" s="10">
        <v>12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77</v>
      </c>
      <c r="D7" s="10">
        <v>73</v>
      </c>
      <c r="E7" s="10">
        <v>2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128</v>
      </c>
      <c r="D8" s="10">
        <v>118</v>
      </c>
      <c r="E8" s="10">
        <v>9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140</v>
      </c>
      <c r="D9" s="10">
        <v>110</v>
      </c>
      <c r="E9" s="10">
        <v>30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166</v>
      </c>
      <c r="D10" s="10">
        <v>57</v>
      </c>
      <c r="E10" s="10">
        <v>102</v>
      </c>
      <c r="F10" s="10">
        <v>7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223</v>
      </c>
      <c r="D11" s="10">
        <v>31</v>
      </c>
      <c r="E11" s="10">
        <v>177</v>
      </c>
      <c r="F11" s="10">
        <v>15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227</v>
      </c>
      <c r="D12" s="10">
        <v>16</v>
      </c>
      <c r="E12" s="10">
        <v>197</v>
      </c>
      <c r="F12" s="10">
        <v>14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238</v>
      </c>
      <c r="D13" s="10">
        <v>18</v>
      </c>
      <c r="E13" s="10">
        <v>202</v>
      </c>
      <c r="F13" s="10">
        <v>18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212</v>
      </c>
      <c r="D14" s="10">
        <v>27</v>
      </c>
      <c r="E14" s="10">
        <v>170</v>
      </c>
      <c r="F14" s="10">
        <v>15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168</v>
      </c>
      <c r="D15" s="10">
        <v>14</v>
      </c>
      <c r="E15" s="10">
        <v>139</v>
      </c>
      <c r="F15" s="10">
        <v>15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126</v>
      </c>
      <c r="D16" s="10">
        <v>11</v>
      </c>
      <c r="E16" s="10">
        <v>102</v>
      </c>
      <c r="F16" s="10">
        <v>13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100</v>
      </c>
      <c r="D17" s="10">
        <v>7</v>
      </c>
      <c r="E17" s="10">
        <v>80</v>
      </c>
      <c r="F17" s="10">
        <v>13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57</v>
      </c>
      <c r="D18" s="10">
        <v>3</v>
      </c>
      <c r="E18" s="10">
        <v>50</v>
      </c>
      <c r="F18" s="10">
        <v>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81</v>
      </c>
      <c r="D19" s="10">
        <v>9</v>
      </c>
      <c r="E19" s="10">
        <v>66</v>
      </c>
      <c r="F19" s="10">
        <v>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60</v>
      </c>
      <c r="D20" s="10">
        <v>6</v>
      </c>
      <c r="E20" s="10">
        <v>53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61</v>
      </c>
      <c r="D21" s="10">
        <v>4</v>
      </c>
      <c r="E21" s="10">
        <v>52</v>
      </c>
      <c r="F21" s="10">
        <v>5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48</v>
      </c>
      <c r="D22" s="10">
        <v>2</v>
      </c>
      <c r="E22" s="10">
        <v>42</v>
      </c>
      <c r="F22" s="10">
        <v>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17</v>
      </c>
      <c r="D23" s="10">
        <v>1</v>
      </c>
      <c r="E23" s="10">
        <v>15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15</v>
      </c>
      <c r="D24" s="10" t="s">
        <v>42</v>
      </c>
      <c r="E24" s="10">
        <v>14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1082</v>
      </c>
      <c r="D25" s="3">
        <v>274</v>
      </c>
      <c r="E25" s="3">
        <v>729</v>
      </c>
      <c r="F25" s="3">
        <v>79</v>
      </c>
    </row>
    <row r="26" spans="1:8" ht="12" customHeight="1" x14ac:dyDescent="0.2">
      <c r="A26" s="24" t="s">
        <v>29</v>
      </c>
      <c r="B26" s="1" t="s">
        <v>8</v>
      </c>
      <c r="C26" s="10">
        <v>23</v>
      </c>
      <c r="D26" s="10">
        <v>12</v>
      </c>
      <c r="E26" s="10">
        <v>4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32</v>
      </c>
      <c r="D27" s="10">
        <v>30</v>
      </c>
      <c r="E27" s="10">
        <v>1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61</v>
      </c>
      <c r="D28" s="10">
        <v>56</v>
      </c>
      <c r="E28" s="10">
        <v>4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69</v>
      </c>
      <c r="D29" s="10">
        <v>57</v>
      </c>
      <c r="E29" s="10">
        <v>12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90</v>
      </c>
      <c r="D30" s="10">
        <v>42</v>
      </c>
      <c r="E30" s="10">
        <v>41</v>
      </c>
      <c r="F30" s="10">
        <v>7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103</v>
      </c>
      <c r="D31" s="10">
        <v>15</v>
      </c>
      <c r="E31" s="10">
        <v>81</v>
      </c>
      <c r="F31" s="10">
        <v>7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100</v>
      </c>
      <c r="D32" s="10">
        <v>9</v>
      </c>
      <c r="E32" s="10">
        <v>83</v>
      </c>
      <c r="F32" s="10">
        <v>8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117</v>
      </c>
      <c r="D33" s="10">
        <v>10</v>
      </c>
      <c r="E33" s="10">
        <v>102</v>
      </c>
      <c r="F33" s="10">
        <v>5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95</v>
      </c>
      <c r="D34" s="10">
        <v>13</v>
      </c>
      <c r="E34" s="10">
        <v>74</v>
      </c>
      <c r="F34" s="10">
        <v>8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84</v>
      </c>
      <c r="D35" s="10">
        <v>10</v>
      </c>
      <c r="E35" s="10">
        <v>69</v>
      </c>
      <c r="F35" s="10">
        <v>5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64</v>
      </c>
      <c r="D36" s="10">
        <v>7</v>
      </c>
      <c r="E36" s="10">
        <v>50</v>
      </c>
      <c r="F36" s="10">
        <v>7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61</v>
      </c>
      <c r="D37" s="10">
        <v>4</v>
      </c>
      <c r="E37" s="10">
        <v>50</v>
      </c>
      <c r="F37" s="10">
        <v>7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33</v>
      </c>
      <c r="D38" s="10">
        <v>1</v>
      </c>
      <c r="E38" s="10">
        <v>29</v>
      </c>
      <c r="F38" s="10">
        <v>3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43</v>
      </c>
      <c r="D39" s="10">
        <v>4</v>
      </c>
      <c r="E39" s="10">
        <v>36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31</v>
      </c>
      <c r="D40" s="10">
        <v>1</v>
      </c>
      <c r="E40" s="10">
        <v>30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28</v>
      </c>
      <c r="D41" s="10">
        <v>2</v>
      </c>
      <c r="E41" s="10">
        <v>22</v>
      </c>
      <c r="F41" s="10">
        <v>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28</v>
      </c>
      <c r="D42" s="10">
        <v>1</v>
      </c>
      <c r="E42" s="10">
        <v>23</v>
      </c>
      <c r="F42" s="10">
        <v>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11</v>
      </c>
      <c r="D43" s="10" t="s">
        <v>42</v>
      </c>
      <c r="E43" s="10">
        <v>10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9</v>
      </c>
      <c r="D44" s="10" t="s">
        <v>42</v>
      </c>
      <c r="E44" s="10">
        <v>8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1104</v>
      </c>
      <c r="D45" s="3">
        <v>257</v>
      </c>
      <c r="E45" s="3">
        <v>779</v>
      </c>
      <c r="F45" s="3">
        <v>68</v>
      </c>
    </row>
    <row r="46" spans="1:8" ht="12" customHeight="1" x14ac:dyDescent="0.2">
      <c r="A46" s="24" t="s">
        <v>29</v>
      </c>
      <c r="B46" s="1" t="s">
        <v>8</v>
      </c>
      <c r="C46" s="10">
        <v>19</v>
      </c>
      <c r="D46" s="10">
        <v>12</v>
      </c>
      <c r="E46" s="10">
        <v>2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45</v>
      </c>
      <c r="D47" s="10">
        <v>43</v>
      </c>
      <c r="E47" s="10">
        <v>1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67</v>
      </c>
      <c r="D48" s="10">
        <v>62</v>
      </c>
      <c r="E48" s="10">
        <v>5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71</v>
      </c>
      <c r="D49" s="10">
        <v>53</v>
      </c>
      <c r="E49" s="10">
        <v>18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76</v>
      </c>
      <c r="D50" s="10">
        <v>15</v>
      </c>
      <c r="E50" s="10">
        <v>61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120</v>
      </c>
      <c r="D51" s="10">
        <v>16</v>
      </c>
      <c r="E51" s="10">
        <v>96</v>
      </c>
      <c r="F51" s="10">
        <v>8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127</v>
      </c>
      <c r="D52" s="10">
        <v>7</v>
      </c>
      <c r="E52" s="10">
        <v>114</v>
      </c>
      <c r="F52" s="10">
        <v>6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121</v>
      </c>
      <c r="D53" s="10">
        <v>8</v>
      </c>
      <c r="E53" s="10">
        <v>100</v>
      </c>
      <c r="F53" s="10">
        <v>13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117</v>
      </c>
      <c r="D54" s="10">
        <v>14</v>
      </c>
      <c r="E54" s="10">
        <v>96</v>
      </c>
      <c r="F54" s="10">
        <v>7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84</v>
      </c>
      <c r="D55" s="10">
        <v>4</v>
      </c>
      <c r="E55" s="10">
        <v>70</v>
      </c>
      <c r="F55" s="10">
        <v>10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62</v>
      </c>
      <c r="D56" s="10">
        <v>4</v>
      </c>
      <c r="E56" s="10">
        <v>52</v>
      </c>
      <c r="F56" s="10">
        <v>6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39</v>
      </c>
      <c r="D57" s="10">
        <v>3</v>
      </c>
      <c r="E57" s="10">
        <v>30</v>
      </c>
      <c r="F57" s="10">
        <v>6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24</v>
      </c>
      <c r="D58" s="10">
        <v>2</v>
      </c>
      <c r="E58" s="10">
        <v>21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38</v>
      </c>
      <c r="D59" s="10">
        <v>5</v>
      </c>
      <c r="E59" s="10">
        <v>30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29</v>
      </c>
      <c r="D60" s="10">
        <v>5</v>
      </c>
      <c r="E60" s="10">
        <v>23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33</v>
      </c>
      <c r="D61" s="10">
        <v>2</v>
      </c>
      <c r="E61" s="10">
        <v>30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20</v>
      </c>
      <c r="D62" s="10">
        <v>1</v>
      </c>
      <c r="E62" s="10">
        <v>19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6</v>
      </c>
      <c r="D63" s="10">
        <v>1</v>
      </c>
      <c r="E63" s="10">
        <v>5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6</v>
      </c>
      <c r="D64" s="6" t="s">
        <v>42</v>
      </c>
      <c r="E64" s="6">
        <v>6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5" customWidth="1"/>
    <col min="4" max="4" width="14.16406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161</v>
      </c>
      <c r="D5" s="3">
        <v>27</v>
      </c>
      <c r="E5" s="3">
        <v>125</v>
      </c>
      <c r="F5" s="3">
        <v>9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>
        <v>1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</v>
      </c>
      <c r="D7" s="10">
        <v>5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</v>
      </c>
      <c r="D8" s="10">
        <v>5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11</v>
      </c>
      <c r="D9" s="10">
        <v>7</v>
      </c>
      <c r="E9" s="10">
        <v>4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9</v>
      </c>
      <c r="D10" s="10">
        <v>3</v>
      </c>
      <c r="E10" s="10">
        <v>5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</v>
      </c>
      <c r="D11" s="10">
        <v>1</v>
      </c>
      <c r="E11" s="10">
        <v>5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13</v>
      </c>
      <c r="D12" s="10">
        <v>1</v>
      </c>
      <c r="E12" s="10">
        <v>12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16</v>
      </c>
      <c r="D13" s="10">
        <v>1</v>
      </c>
      <c r="E13" s="10">
        <v>15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19</v>
      </c>
      <c r="D14" s="10" t="s">
        <v>42</v>
      </c>
      <c r="E14" s="10">
        <v>17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13</v>
      </c>
      <c r="D15" s="10" t="s">
        <v>42</v>
      </c>
      <c r="E15" s="10">
        <v>12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13</v>
      </c>
      <c r="D16" s="10">
        <v>1</v>
      </c>
      <c r="E16" s="10">
        <v>12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12</v>
      </c>
      <c r="D17" s="10">
        <v>1</v>
      </c>
      <c r="E17" s="10">
        <v>10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9</v>
      </c>
      <c r="D18" s="10" t="s">
        <v>42</v>
      </c>
      <c r="E18" s="10">
        <v>9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11</v>
      </c>
      <c r="D19" s="10" t="s">
        <v>42</v>
      </c>
      <c r="E19" s="10">
        <v>11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8</v>
      </c>
      <c r="D20" s="10">
        <v>1</v>
      </c>
      <c r="E20" s="10">
        <v>6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 t="s">
        <v>42</v>
      </c>
      <c r="E21" s="10">
        <v>3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2</v>
      </c>
      <c r="D22" s="10" t="s">
        <v>42</v>
      </c>
      <c r="E22" s="10">
        <v>1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1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89</v>
      </c>
      <c r="D25" s="3">
        <v>14</v>
      </c>
      <c r="E25" s="3">
        <v>68</v>
      </c>
      <c r="F25" s="3">
        <v>7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42</v>
      </c>
      <c r="F26" s="10" t="s">
        <v>42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3</v>
      </c>
      <c r="D28" s="10">
        <v>3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6</v>
      </c>
      <c r="D29" s="10">
        <v>5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3</v>
      </c>
      <c r="D30" s="10" t="s">
        <v>42</v>
      </c>
      <c r="E30" s="10">
        <v>2</v>
      </c>
      <c r="F30" s="10">
        <v>1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>
        <v>1</v>
      </c>
      <c r="E31" s="10">
        <v>2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9</v>
      </c>
      <c r="D32" s="10">
        <v>1</v>
      </c>
      <c r="E32" s="10">
        <v>8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6</v>
      </c>
      <c r="D33" s="10" t="s">
        <v>42</v>
      </c>
      <c r="E33" s="10">
        <v>6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11</v>
      </c>
      <c r="D34" s="10" t="s">
        <v>42</v>
      </c>
      <c r="E34" s="10">
        <v>10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10</v>
      </c>
      <c r="D35" s="10" t="s">
        <v>42</v>
      </c>
      <c r="E35" s="10">
        <v>9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8</v>
      </c>
      <c r="D36" s="10">
        <v>1</v>
      </c>
      <c r="E36" s="10">
        <v>7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8</v>
      </c>
      <c r="D37" s="10">
        <v>1</v>
      </c>
      <c r="E37" s="10">
        <v>6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5</v>
      </c>
      <c r="D38" s="10" t="s">
        <v>42</v>
      </c>
      <c r="E38" s="10">
        <v>5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4</v>
      </c>
      <c r="D39" s="10" t="s">
        <v>42</v>
      </c>
      <c r="E39" s="10">
        <v>4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7</v>
      </c>
      <c r="D40" s="10">
        <v>1</v>
      </c>
      <c r="E40" s="10">
        <v>5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3</v>
      </c>
      <c r="D41" s="10" t="s">
        <v>42</v>
      </c>
      <c r="E41" s="10">
        <v>3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 t="s">
        <v>42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 t="s">
        <v>42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72</v>
      </c>
      <c r="D45" s="3">
        <v>13</v>
      </c>
      <c r="E45" s="3">
        <v>57</v>
      </c>
      <c r="F45" s="3">
        <v>2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6</v>
      </c>
      <c r="D47" s="10">
        <v>5</v>
      </c>
      <c r="E47" s="10">
        <v>1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2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5</v>
      </c>
      <c r="D49" s="10">
        <v>2</v>
      </c>
      <c r="E49" s="10">
        <v>3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6</v>
      </c>
      <c r="D50" s="10">
        <v>3</v>
      </c>
      <c r="E50" s="10">
        <v>3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</v>
      </c>
      <c r="D51" s="10" t="s">
        <v>42</v>
      </c>
      <c r="E51" s="10">
        <v>3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</v>
      </c>
      <c r="D52" s="10" t="s">
        <v>42</v>
      </c>
      <c r="E52" s="10">
        <v>4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10</v>
      </c>
      <c r="D53" s="10">
        <v>1</v>
      </c>
      <c r="E53" s="10">
        <v>9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8</v>
      </c>
      <c r="D54" s="10" t="s">
        <v>42</v>
      </c>
      <c r="E54" s="10">
        <v>7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 t="s">
        <v>42</v>
      </c>
      <c r="E55" s="10">
        <v>3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5</v>
      </c>
      <c r="D56" s="10" t="s">
        <v>42</v>
      </c>
      <c r="E56" s="10">
        <v>5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4</v>
      </c>
      <c r="D57" s="10" t="s">
        <v>42</v>
      </c>
      <c r="E57" s="10">
        <v>4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4</v>
      </c>
      <c r="D58" s="10" t="s">
        <v>42</v>
      </c>
      <c r="E58" s="10">
        <v>4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7</v>
      </c>
      <c r="D59" s="10" t="s">
        <v>42</v>
      </c>
      <c r="E59" s="10">
        <v>7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42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5.332031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509</v>
      </c>
      <c r="D5" s="3">
        <v>116</v>
      </c>
      <c r="E5" s="3">
        <v>363</v>
      </c>
      <c r="F5" s="3">
        <v>30</v>
      </c>
    </row>
    <row r="6" spans="1:31" ht="12" customHeight="1" x14ac:dyDescent="0.2">
      <c r="A6" s="24" t="s">
        <v>29</v>
      </c>
      <c r="B6" s="1" t="s">
        <v>8</v>
      </c>
      <c r="C6" s="10">
        <v>14</v>
      </c>
      <c r="D6" s="10">
        <v>11</v>
      </c>
      <c r="E6" s="10" t="s">
        <v>42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20</v>
      </c>
      <c r="D7" s="10">
        <v>20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25</v>
      </c>
      <c r="D8" s="10">
        <v>24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27</v>
      </c>
      <c r="D9" s="10">
        <v>19</v>
      </c>
      <c r="E9" s="10">
        <v>7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34</v>
      </c>
      <c r="D10" s="10">
        <v>12</v>
      </c>
      <c r="E10" s="10">
        <v>21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44</v>
      </c>
      <c r="D11" s="10">
        <v>10</v>
      </c>
      <c r="E11" s="10">
        <v>33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68</v>
      </c>
      <c r="D12" s="10">
        <v>7</v>
      </c>
      <c r="E12" s="10">
        <v>56</v>
      </c>
      <c r="F12" s="10">
        <v>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63</v>
      </c>
      <c r="D13" s="10">
        <v>4</v>
      </c>
      <c r="E13" s="10">
        <v>55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53</v>
      </c>
      <c r="D14" s="10">
        <v>2</v>
      </c>
      <c r="E14" s="10">
        <v>48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22</v>
      </c>
      <c r="D15" s="10">
        <v>1</v>
      </c>
      <c r="E15" s="10">
        <v>20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23</v>
      </c>
      <c r="D16" s="10" t="s">
        <v>42</v>
      </c>
      <c r="E16" s="10">
        <v>22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22</v>
      </c>
      <c r="D17" s="10">
        <v>2</v>
      </c>
      <c r="E17" s="10">
        <v>19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19</v>
      </c>
      <c r="D18" s="10" t="s">
        <v>42</v>
      </c>
      <c r="E18" s="10">
        <v>17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30</v>
      </c>
      <c r="D19" s="10">
        <v>2</v>
      </c>
      <c r="E19" s="10">
        <v>27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18</v>
      </c>
      <c r="D20" s="10" t="s">
        <v>42</v>
      </c>
      <c r="E20" s="10">
        <v>14</v>
      </c>
      <c r="F20" s="10">
        <v>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15</v>
      </c>
      <c r="D21" s="10">
        <v>1</v>
      </c>
      <c r="E21" s="10">
        <v>13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6</v>
      </c>
      <c r="D22" s="10" t="s">
        <v>42</v>
      </c>
      <c r="E22" s="10">
        <v>5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5</v>
      </c>
      <c r="D23" s="10">
        <v>1</v>
      </c>
      <c r="E23" s="10">
        <v>4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279</v>
      </c>
      <c r="D25" s="3">
        <v>61</v>
      </c>
      <c r="E25" s="3">
        <v>204</v>
      </c>
      <c r="F25" s="3">
        <v>14</v>
      </c>
    </row>
    <row r="26" spans="1:8" ht="12" customHeight="1" x14ac:dyDescent="0.2">
      <c r="A26" s="24" t="s">
        <v>29</v>
      </c>
      <c r="B26" s="1" t="s">
        <v>8</v>
      </c>
      <c r="C26" s="10">
        <v>6</v>
      </c>
      <c r="D26" s="10">
        <v>4</v>
      </c>
      <c r="E26" s="10" t="s">
        <v>42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11</v>
      </c>
      <c r="D27" s="10">
        <v>11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13</v>
      </c>
      <c r="D28" s="10">
        <v>13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16</v>
      </c>
      <c r="D29" s="10">
        <v>10</v>
      </c>
      <c r="E29" s="10">
        <v>5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19</v>
      </c>
      <c r="D30" s="10">
        <v>6</v>
      </c>
      <c r="E30" s="10">
        <v>12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24</v>
      </c>
      <c r="D31" s="10">
        <v>5</v>
      </c>
      <c r="E31" s="10">
        <v>19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34</v>
      </c>
      <c r="D32" s="10">
        <v>4</v>
      </c>
      <c r="E32" s="10">
        <v>28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35</v>
      </c>
      <c r="D33" s="10">
        <v>4</v>
      </c>
      <c r="E33" s="10">
        <v>29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33</v>
      </c>
      <c r="D34" s="10" t="s">
        <v>42</v>
      </c>
      <c r="E34" s="10">
        <v>31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15</v>
      </c>
      <c r="D35" s="10" t="s">
        <v>42</v>
      </c>
      <c r="E35" s="10">
        <v>15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12</v>
      </c>
      <c r="D36" s="10" t="s">
        <v>42</v>
      </c>
      <c r="E36" s="10">
        <v>11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12</v>
      </c>
      <c r="D37" s="10">
        <v>1</v>
      </c>
      <c r="E37" s="10">
        <v>10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12</v>
      </c>
      <c r="D38" s="10" t="s">
        <v>42</v>
      </c>
      <c r="E38" s="10">
        <v>11</v>
      </c>
      <c r="F38" s="10">
        <v>1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13</v>
      </c>
      <c r="D39" s="10">
        <v>1</v>
      </c>
      <c r="E39" s="10">
        <v>12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11</v>
      </c>
      <c r="D40" s="10" t="s">
        <v>42</v>
      </c>
      <c r="E40" s="10">
        <v>11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8</v>
      </c>
      <c r="D41" s="10">
        <v>1</v>
      </c>
      <c r="E41" s="10">
        <v>6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</v>
      </c>
      <c r="D43" s="10">
        <v>1</v>
      </c>
      <c r="E43" s="10">
        <v>2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230</v>
      </c>
      <c r="D45" s="3">
        <v>55</v>
      </c>
      <c r="E45" s="3">
        <v>159</v>
      </c>
      <c r="F45" s="3">
        <v>16</v>
      </c>
    </row>
    <row r="46" spans="1:8" ht="12" customHeight="1" x14ac:dyDescent="0.2">
      <c r="A46" s="24" t="s">
        <v>29</v>
      </c>
      <c r="B46" s="1" t="s">
        <v>8</v>
      </c>
      <c r="C46" s="10">
        <v>8</v>
      </c>
      <c r="D46" s="10">
        <v>7</v>
      </c>
      <c r="E46" s="10" t="s">
        <v>42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9</v>
      </c>
      <c r="D47" s="10">
        <v>9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12</v>
      </c>
      <c r="D48" s="10">
        <v>11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11</v>
      </c>
      <c r="D49" s="10">
        <v>9</v>
      </c>
      <c r="E49" s="10">
        <v>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15</v>
      </c>
      <c r="D50" s="10">
        <v>6</v>
      </c>
      <c r="E50" s="10">
        <v>9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20</v>
      </c>
      <c r="D51" s="10">
        <v>5</v>
      </c>
      <c r="E51" s="10">
        <v>14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34</v>
      </c>
      <c r="D52" s="10">
        <v>3</v>
      </c>
      <c r="E52" s="10">
        <v>28</v>
      </c>
      <c r="F52" s="10">
        <v>3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28</v>
      </c>
      <c r="D53" s="10" t="s">
        <v>42</v>
      </c>
      <c r="E53" s="10">
        <v>26</v>
      </c>
      <c r="F53" s="10">
        <v>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20</v>
      </c>
      <c r="D54" s="10">
        <v>2</v>
      </c>
      <c r="E54" s="10">
        <v>17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7</v>
      </c>
      <c r="D55" s="10">
        <v>1</v>
      </c>
      <c r="E55" s="10">
        <v>5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11</v>
      </c>
      <c r="D56" s="10" t="s">
        <v>42</v>
      </c>
      <c r="E56" s="10">
        <v>11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10</v>
      </c>
      <c r="D57" s="10">
        <v>1</v>
      </c>
      <c r="E57" s="10">
        <v>9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7</v>
      </c>
      <c r="D58" s="10" t="s">
        <v>42</v>
      </c>
      <c r="E58" s="10">
        <v>6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17</v>
      </c>
      <c r="D59" s="10">
        <v>1</v>
      </c>
      <c r="E59" s="10">
        <v>15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7</v>
      </c>
      <c r="D60" s="10" t="s">
        <v>42</v>
      </c>
      <c r="E60" s="10">
        <v>3</v>
      </c>
      <c r="F60" s="10">
        <v>4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7</v>
      </c>
      <c r="D61" s="10" t="s">
        <v>42</v>
      </c>
      <c r="E61" s="10">
        <v>7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5</v>
      </c>
      <c r="D62" s="10" t="s">
        <v>42</v>
      </c>
      <c r="E62" s="10">
        <v>4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>
        <v>2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6640625" customWidth="1"/>
    <col min="4" max="4" width="14.16406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857</v>
      </c>
      <c r="D5" s="3">
        <v>174</v>
      </c>
      <c r="E5" s="3">
        <v>634</v>
      </c>
      <c r="F5" s="3">
        <v>49</v>
      </c>
    </row>
    <row r="6" spans="1:31" ht="12" customHeight="1" x14ac:dyDescent="0.2">
      <c r="A6" s="24" t="s">
        <v>29</v>
      </c>
      <c r="B6" s="1" t="s">
        <v>8</v>
      </c>
      <c r="C6" s="10">
        <v>7</v>
      </c>
      <c r="D6" s="10" t="s">
        <v>42</v>
      </c>
      <c r="E6" s="10">
        <v>3</v>
      </c>
      <c r="F6" s="10">
        <v>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25</v>
      </c>
      <c r="D7" s="10">
        <v>24</v>
      </c>
      <c r="E7" s="10" t="s">
        <v>42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46</v>
      </c>
      <c r="D8" s="10">
        <v>41</v>
      </c>
      <c r="E8" s="10">
        <v>3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57</v>
      </c>
      <c r="D9" s="10">
        <v>41</v>
      </c>
      <c r="E9" s="10">
        <v>15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61</v>
      </c>
      <c r="D10" s="10">
        <v>11</v>
      </c>
      <c r="E10" s="10">
        <v>49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77</v>
      </c>
      <c r="D11" s="10">
        <v>11</v>
      </c>
      <c r="E11" s="10">
        <v>62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82</v>
      </c>
      <c r="D12" s="10">
        <v>11</v>
      </c>
      <c r="E12" s="10">
        <v>68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102</v>
      </c>
      <c r="D13" s="10">
        <v>11</v>
      </c>
      <c r="E13" s="10">
        <v>88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84</v>
      </c>
      <c r="D14" s="10">
        <v>3</v>
      </c>
      <c r="E14" s="10">
        <v>79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66</v>
      </c>
      <c r="D15" s="10">
        <v>6</v>
      </c>
      <c r="E15" s="10">
        <v>53</v>
      </c>
      <c r="F15" s="10">
        <v>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53</v>
      </c>
      <c r="D16" s="10">
        <v>4</v>
      </c>
      <c r="E16" s="10">
        <v>45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36</v>
      </c>
      <c r="D17" s="10">
        <v>5</v>
      </c>
      <c r="E17" s="10">
        <v>29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26</v>
      </c>
      <c r="D18" s="10">
        <v>1</v>
      </c>
      <c r="E18" s="10">
        <v>24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39</v>
      </c>
      <c r="D19" s="10">
        <v>1</v>
      </c>
      <c r="E19" s="10">
        <v>35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27</v>
      </c>
      <c r="D20" s="10">
        <v>1</v>
      </c>
      <c r="E20" s="10">
        <v>25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18</v>
      </c>
      <c r="D21" s="10">
        <v>1</v>
      </c>
      <c r="E21" s="10">
        <v>16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21</v>
      </c>
      <c r="D22" s="10">
        <v>1</v>
      </c>
      <c r="E22" s="10">
        <v>16</v>
      </c>
      <c r="F22" s="10">
        <v>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15</v>
      </c>
      <c r="D23" s="10">
        <v>1</v>
      </c>
      <c r="E23" s="10">
        <v>11</v>
      </c>
      <c r="F23" s="10">
        <v>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15</v>
      </c>
      <c r="D24" s="10" t="s">
        <v>42</v>
      </c>
      <c r="E24" s="10">
        <v>13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444</v>
      </c>
      <c r="D25" s="3">
        <v>105</v>
      </c>
      <c r="E25" s="3">
        <v>309</v>
      </c>
      <c r="F25" s="3">
        <v>30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 t="s">
        <v>42</v>
      </c>
      <c r="E26" s="10">
        <v>1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12</v>
      </c>
      <c r="D27" s="10">
        <v>11</v>
      </c>
      <c r="E27" s="10" t="s">
        <v>42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24</v>
      </c>
      <c r="D28" s="10">
        <v>22</v>
      </c>
      <c r="E28" s="10">
        <v>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27</v>
      </c>
      <c r="D29" s="10">
        <v>23</v>
      </c>
      <c r="E29" s="10">
        <v>3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31</v>
      </c>
      <c r="D30" s="10">
        <v>9</v>
      </c>
      <c r="E30" s="10">
        <v>21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32</v>
      </c>
      <c r="D31" s="10">
        <v>8</v>
      </c>
      <c r="E31" s="10">
        <v>22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44</v>
      </c>
      <c r="D32" s="10">
        <v>10</v>
      </c>
      <c r="E32" s="10">
        <v>33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54</v>
      </c>
      <c r="D33" s="10">
        <v>7</v>
      </c>
      <c r="E33" s="10">
        <v>45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45</v>
      </c>
      <c r="D34" s="10">
        <v>3</v>
      </c>
      <c r="E34" s="10">
        <v>42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35</v>
      </c>
      <c r="D35" s="10">
        <v>3</v>
      </c>
      <c r="E35" s="10">
        <v>27</v>
      </c>
      <c r="F35" s="10">
        <v>5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27</v>
      </c>
      <c r="D36" s="10">
        <v>1</v>
      </c>
      <c r="E36" s="10">
        <v>22</v>
      </c>
      <c r="F36" s="10">
        <v>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15</v>
      </c>
      <c r="D37" s="10">
        <v>3</v>
      </c>
      <c r="E37" s="10">
        <v>12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15</v>
      </c>
      <c r="D38" s="10">
        <v>1</v>
      </c>
      <c r="E38" s="10">
        <v>13</v>
      </c>
      <c r="F38" s="10">
        <v>1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20</v>
      </c>
      <c r="D39" s="10">
        <v>1</v>
      </c>
      <c r="E39" s="10">
        <v>17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17</v>
      </c>
      <c r="D40" s="10">
        <v>1</v>
      </c>
      <c r="E40" s="10">
        <v>16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9</v>
      </c>
      <c r="D41" s="10">
        <v>1</v>
      </c>
      <c r="E41" s="10">
        <v>8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14</v>
      </c>
      <c r="D42" s="10">
        <v>1</v>
      </c>
      <c r="E42" s="10">
        <v>10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8</v>
      </c>
      <c r="D43" s="10" t="s">
        <v>42</v>
      </c>
      <c r="E43" s="10">
        <v>5</v>
      </c>
      <c r="F43" s="10">
        <v>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12</v>
      </c>
      <c r="D44" s="10" t="s">
        <v>42</v>
      </c>
      <c r="E44" s="10">
        <v>10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413</v>
      </c>
      <c r="D45" s="3">
        <v>69</v>
      </c>
      <c r="E45" s="3">
        <v>325</v>
      </c>
      <c r="F45" s="3">
        <v>19</v>
      </c>
    </row>
    <row r="46" spans="1:8" ht="12" customHeight="1" x14ac:dyDescent="0.2">
      <c r="A46" s="24" t="s">
        <v>29</v>
      </c>
      <c r="B46" s="1" t="s">
        <v>8</v>
      </c>
      <c r="C46" s="10">
        <v>4</v>
      </c>
      <c r="D46" s="10" t="s">
        <v>42</v>
      </c>
      <c r="E46" s="10">
        <v>2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13</v>
      </c>
      <c r="D47" s="10">
        <v>13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22</v>
      </c>
      <c r="D48" s="10">
        <v>19</v>
      </c>
      <c r="E48" s="10">
        <v>1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30</v>
      </c>
      <c r="D49" s="10">
        <v>18</v>
      </c>
      <c r="E49" s="10">
        <v>12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30</v>
      </c>
      <c r="D50" s="10">
        <v>2</v>
      </c>
      <c r="E50" s="10">
        <v>28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45</v>
      </c>
      <c r="D51" s="10">
        <v>3</v>
      </c>
      <c r="E51" s="10">
        <v>40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38</v>
      </c>
      <c r="D52" s="10">
        <v>1</v>
      </c>
      <c r="E52" s="10">
        <v>35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48</v>
      </c>
      <c r="D53" s="10">
        <v>4</v>
      </c>
      <c r="E53" s="10">
        <v>43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39</v>
      </c>
      <c r="D54" s="10" t="s">
        <v>42</v>
      </c>
      <c r="E54" s="10">
        <v>37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31</v>
      </c>
      <c r="D55" s="10">
        <v>3</v>
      </c>
      <c r="E55" s="10">
        <v>26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26</v>
      </c>
      <c r="D56" s="10">
        <v>3</v>
      </c>
      <c r="E56" s="10">
        <v>23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21</v>
      </c>
      <c r="D57" s="10">
        <v>2</v>
      </c>
      <c r="E57" s="10">
        <v>17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11</v>
      </c>
      <c r="D58" s="10" t="s">
        <v>42</v>
      </c>
      <c r="E58" s="10">
        <v>11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19</v>
      </c>
      <c r="D59" s="10" t="s">
        <v>42</v>
      </c>
      <c r="E59" s="10">
        <v>18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10</v>
      </c>
      <c r="D60" s="10" t="s">
        <v>42</v>
      </c>
      <c r="E60" s="10">
        <v>9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9</v>
      </c>
      <c r="D61" s="10" t="s">
        <v>42</v>
      </c>
      <c r="E61" s="10">
        <v>8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7</v>
      </c>
      <c r="D62" s="10" t="s">
        <v>42</v>
      </c>
      <c r="E62" s="10">
        <v>6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7</v>
      </c>
      <c r="D63" s="10">
        <v>1</v>
      </c>
      <c r="E63" s="10">
        <v>6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>
        <v>3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2.83203125" customWidth="1"/>
    <col min="4" max="4" width="14" customWidth="1"/>
    <col min="5" max="5" width="15.83203125" customWidth="1"/>
    <col min="6" max="6" width="14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</v>
      </c>
      <c r="D5" s="3" t="s">
        <v>42</v>
      </c>
      <c r="E5" s="3">
        <v>7</v>
      </c>
      <c r="F5" s="3" t="s">
        <v>42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42</v>
      </c>
      <c r="D7" s="10" t="s">
        <v>42</v>
      </c>
      <c r="E7" s="10" t="s">
        <v>42</v>
      </c>
      <c r="F7" s="10" t="s">
        <v>42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42</v>
      </c>
      <c r="D8" s="10" t="s">
        <v>42</v>
      </c>
      <c r="E8" s="10" t="s">
        <v>42</v>
      </c>
      <c r="F8" s="10" t="s">
        <v>42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 t="s">
        <v>42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</v>
      </c>
      <c r="D10" s="10" t="s">
        <v>42</v>
      </c>
      <c r="E10" s="10">
        <v>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</v>
      </c>
      <c r="D11" s="10" t="s">
        <v>42</v>
      </c>
      <c r="E11" s="10">
        <v>1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 t="s">
        <v>42</v>
      </c>
      <c r="D12" s="10" t="s">
        <v>42</v>
      </c>
      <c r="E12" s="10" t="s">
        <v>42</v>
      </c>
      <c r="F12" s="10" t="s">
        <v>42</v>
      </c>
      <c r="G12" t="s">
        <v>29</v>
      </c>
      <c r="H12" t="s">
        <v>29</v>
      </c>
      <c r="I12" t="s">
        <v>29</v>
      </c>
    </row>
    <row r="13" spans="1:31" ht="12" customHeight="1" x14ac:dyDescent="0.2">
      <c r="A13" s="24" t="s">
        <v>29</v>
      </c>
      <c r="B13" s="1" t="s">
        <v>15</v>
      </c>
      <c r="C13" s="10" t="s">
        <v>42</v>
      </c>
      <c r="D13" s="10" t="s">
        <v>42</v>
      </c>
      <c r="E13" s="10" t="s">
        <v>42</v>
      </c>
      <c r="F13" s="10" t="s">
        <v>42</v>
      </c>
      <c r="G13" t="s">
        <v>29</v>
      </c>
      <c r="H13" t="s">
        <v>29</v>
      </c>
      <c r="I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</v>
      </c>
      <c r="D14" s="10" t="s">
        <v>42</v>
      </c>
      <c r="E14" s="10">
        <v>1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</v>
      </c>
      <c r="D15" s="10" t="s">
        <v>42</v>
      </c>
      <c r="E15" s="10">
        <v>1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</v>
      </c>
      <c r="D16" s="10" t="s">
        <v>42</v>
      </c>
      <c r="E16" s="10">
        <v>1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 t="s">
        <v>42</v>
      </c>
      <c r="D17" s="10" t="s">
        <v>42</v>
      </c>
      <c r="E17" s="10" t="s">
        <v>42</v>
      </c>
      <c r="F17" s="10" t="s">
        <v>42</v>
      </c>
      <c r="G17" t="s">
        <v>29</v>
      </c>
      <c r="H17" t="s">
        <v>29</v>
      </c>
      <c r="I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42</v>
      </c>
      <c r="D18" s="10" t="s">
        <v>42</v>
      </c>
      <c r="E18" s="10" t="s">
        <v>42</v>
      </c>
      <c r="F18" s="10" t="s">
        <v>42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42</v>
      </c>
      <c r="D19" s="10" t="s">
        <v>42</v>
      </c>
      <c r="E19" s="10" t="s">
        <v>42</v>
      </c>
      <c r="F19" s="10" t="s">
        <v>42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 t="s">
        <v>42</v>
      </c>
      <c r="D20" s="10" t="s">
        <v>42</v>
      </c>
      <c r="E20" s="10" t="s">
        <v>42</v>
      </c>
      <c r="F20" s="10" t="s">
        <v>42</v>
      </c>
      <c r="G20" t="s">
        <v>29</v>
      </c>
      <c r="H20" t="s">
        <v>29</v>
      </c>
      <c r="I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 t="s">
        <v>42</v>
      </c>
      <c r="D25" s="3" t="s">
        <v>42</v>
      </c>
      <c r="E25" s="3" t="s">
        <v>42</v>
      </c>
      <c r="F25" s="3" t="s">
        <v>42</v>
      </c>
      <c r="I25" t="s">
        <v>29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42</v>
      </c>
      <c r="D32" s="10" t="s">
        <v>42</v>
      </c>
      <c r="E32" s="10" t="s">
        <v>42</v>
      </c>
      <c r="F32" s="10" t="s">
        <v>42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42</v>
      </c>
      <c r="D33" s="10" t="s">
        <v>42</v>
      </c>
      <c r="E33" s="10" t="s">
        <v>42</v>
      </c>
      <c r="F33" s="10" t="s">
        <v>42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 t="s">
        <v>42</v>
      </c>
      <c r="D34" s="10" t="s">
        <v>42</v>
      </c>
      <c r="E34" s="10" t="s">
        <v>42</v>
      </c>
      <c r="F34" s="10" t="s">
        <v>42</v>
      </c>
      <c r="G34" t="s">
        <v>29</v>
      </c>
      <c r="H34" t="s">
        <v>29</v>
      </c>
      <c r="I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42</v>
      </c>
      <c r="D35" s="10" t="s">
        <v>42</v>
      </c>
      <c r="E35" s="10" t="s">
        <v>42</v>
      </c>
      <c r="F35" s="10" t="s">
        <v>42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42</v>
      </c>
      <c r="D36" s="10" t="s">
        <v>42</v>
      </c>
      <c r="E36" s="10" t="s">
        <v>42</v>
      </c>
      <c r="F36" s="10" t="s">
        <v>42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7</v>
      </c>
      <c r="D45" s="3" t="s">
        <v>42</v>
      </c>
      <c r="E45" s="3">
        <v>7</v>
      </c>
      <c r="F45" s="3" t="s">
        <v>42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42</v>
      </c>
      <c r="D47" s="10" t="s">
        <v>42</v>
      </c>
      <c r="E47" s="10" t="s">
        <v>42</v>
      </c>
      <c r="F47" s="10" t="s">
        <v>42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 t="s">
        <v>42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 t="s">
        <v>42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 t="s">
        <v>42</v>
      </c>
      <c r="E51" s="10">
        <v>1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42</v>
      </c>
      <c r="D52" s="10" t="s">
        <v>42</v>
      </c>
      <c r="E52" s="10" t="s">
        <v>42</v>
      </c>
      <c r="F52" s="10" t="s">
        <v>42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42</v>
      </c>
      <c r="D53" s="10" t="s">
        <v>42</v>
      </c>
      <c r="E53" s="10" t="s">
        <v>42</v>
      </c>
      <c r="F53" s="10" t="s">
        <v>42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42</v>
      </c>
      <c r="E54" s="10">
        <v>1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42</v>
      </c>
      <c r="E56" s="10">
        <v>1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 t="s">
        <v>42</v>
      </c>
      <c r="D57" s="10" t="s">
        <v>42</v>
      </c>
      <c r="E57" s="10" t="s">
        <v>42</v>
      </c>
      <c r="F57" s="10" t="s">
        <v>42</v>
      </c>
      <c r="G57" t="s">
        <v>29</v>
      </c>
      <c r="H57" t="s">
        <v>29</v>
      </c>
      <c r="I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5" customWidth="1"/>
    <col min="4" max="4" width="14.16406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30</v>
      </c>
      <c r="D5" s="3">
        <v>11</v>
      </c>
      <c r="E5" s="3">
        <v>16</v>
      </c>
      <c r="F5" s="3">
        <v>3</v>
      </c>
    </row>
    <row r="6" spans="1:31" ht="12" customHeight="1" x14ac:dyDescent="0.2">
      <c r="A6" s="24" t="s">
        <v>29</v>
      </c>
      <c r="B6" s="1" t="s">
        <v>8</v>
      </c>
      <c r="C6" s="10">
        <v>5</v>
      </c>
      <c r="D6" s="10">
        <v>3</v>
      </c>
      <c r="E6" s="10" t="s">
        <v>42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</v>
      </c>
      <c r="D7" s="10">
        <v>4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</v>
      </c>
      <c r="D9" s="10">
        <v>3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 t="s">
        <v>42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</v>
      </c>
      <c r="D11" s="10" t="s">
        <v>42</v>
      </c>
      <c r="E11" s="10">
        <v>1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</v>
      </c>
      <c r="D12" s="10" t="s">
        <v>42</v>
      </c>
      <c r="E12" s="10">
        <v>3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</v>
      </c>
      <c r="D13" s="10" t="s">
        <v>42</v>
      </c>
      <c r="E13" s="10">
        <v>1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</v>
      </c>
      <c r="D14" s="10" t="s">
        <v>42</v>
      </c>
      <c r="E14" s="10">
        <v>1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</v>
      </c>
      <c r="D15" s="10" t="s">
        <v>42</v>
      </c>
      <c r="E15" s="10">
        <v>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 t="s">
        <v>42</v>
      </c>
      <c r="D16" s="10" t="s">
        <v>42</v>
      </c>
      <c r="E16" s="10" t="s">
        <v>42</v>
      </c>
      <c r="F16" s="10" t="s">
        <v>42</v>
      </c>
      <c r="G16" t="s">
        <v>29</v>
      </c>
      <c r="H16" t="s">
        <v>29</v>
      </c>
      <c r="I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</v>
      </c>
      <c r="D17" s="10" t="s">
        <v>42</v>
      </c>
      <c r="E17" s="10">
        <v>1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42</v>
      </c>
      <c r="D18" s="10" t="s">
        <v>42</v>
      </c>
      <c r="E18" s="10" t="s">
        <v>42</v>
      </c>
      <c r="F18" s="10" t="s">
        <v>42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2</v>
      </c>
      <c r="D19" s="10" t="s">
        <v>42</v>
      </c>
      <c r="E19" s="10">
        <v>2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</v>
      </c>
      <c r="D20" s="10" t="s">
        <v>42</v>
      </c>
      <c r="E20" s="10">
        <v>3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18</v>
      </c>
      <c r="D25" s="3">
        <v>4</v>
      </c>
      <c r="E25" s="3">
        <v>11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>
        <v>3</v>
      </c>
      <c r="D26" s="10">
        <v>1</v>
      </c>
      <c r="E26" s="10" t="s">
        <v>42</v>
      </c>
      <c r="F26" s="10">
        <v>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42</v>
      </c>
      <c r="E31" s="10">
        <v>1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 t="s">
        <v>42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</v>
      </c>
      <c r="D33" s="10" t="s">
        <v>42</v>
      </c>
      <c r="E33" s="10">
        <v>1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42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42</v>
      </c>
      <c r="E35" s="10">
        <v>2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42</v>
      </c>
      <c r="D36" s="10" t="s">
        <v>42</v>
      </c>
      <c r="E36" s="10" t="s">
        <v>42</v>
      </c>
      <c r="F36" s="10" t="s">
        <v>42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2</v>
      </c>
      <c r="D39" s="10" t="s">
        <v>42</v>
      </c>
      <c r="E39" s="10">
        <v>2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4</v>
      </c>
      <c r="D40" s="10" t="s">
        <v>42</v>
      </c>
      <c r="E40" s="10">
        <v>3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12</v>
      </c>
      <c r="D45" s="3">
        <v>7</v>
      </c>
      <c r="E45" s="3">
        <v>5</v>
      </c>
      <c r="F45" s="3" t="s">
        <v>42</v>
      </c>
    </row>
    <row r="46" spans="1:9" ht="12" customHeight="1" x14ac:dyDescent="0.2">
      <c r="A46" s="24" t="s">
        <v>29</v>
      </c>
      <c r="B46" s="1" t="s">
        <v>8</v>
      </c>
      <c r="C46" s="10">
        <v>2</v>
      </c>
      <c r="D46" s="10">
        <v>2</v>
      </c>
      <c r="E46" s="10" t="s">
        <v>42</v>
      </c>
      <c r="F46" s="10" t="s">
        <v>42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>
        <v>1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42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42</v>
      </c>
      <c r="D53" s="10" t="s">
        <v>42</v>
      </c>
      <c r="E53" s="10" t="s">
        <v>42</v>
      </c>
      <c r="F53" s="10" t="s">
        <v>42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 t="s">
        <v>42</v>
      </c>
      <c r="D54" s="10" t="s">
        <v>42</v>
      </c>
      <c r="E54" s="10" t="s">
        <v>42</v>
      </c>
      <c r="F54" s="10" t="s">
        <v>42</v>
      </c>
      <c r="G54" t="s">
        <v>29</v>
      </c>
      <c r="H54" t="s">
        <v>29</v>
      </c>
      <c r="I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42</v>
      </c>
      <c r="D55" s="10" t="s">
        <v>42</v>
      </c>
      <c r="E55" s="10" t="s">
        <v>42</v>
      </c>
      <c r="F55" s="10" t="s">
        <v>42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42</v>
      </c>
      <c r="D56" s="10" t="s">
        <v>42</v>
      </c>
      <c r="E56" s="10" t="s">
        <v>42</v>
      </c>
      <c r="F56" s="10" t="s">
        <v>42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7.83203125" customWidth="1"/>
    <col min="4" max="4" width="15.33203125" customWidth="1"/>
    <col min="5" max="5" width="17.5" customWidth="1"/>
    <col min="6" max="6" width="15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0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206</v>
      </c>
      <c r="D5" s="3">
        <v>43</v>
      </c>
      <c r="E5" s="3">
        <v>155</v>
      </c>
      <c r="F5" s="3">
        <v>8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 t="s">
        <v>42</v>
      </c>
      <c r="E6" s="10">
        <v>1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9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12</v>
      </c>
      <c r="D8" s="10">
        <v>11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18</v>
      </c>
      <c r="D9" s="10">
        <v>15</v>
      </c>
      <c r="E9" s="10">
        <v>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15</v>
      </c>
      <c r="D10" s="10">
        <v>2</v>
      </c>
      <c r="E10" s="10">
        <v>13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19</v>
      </c>
      <c r="D11" s="10">
        <v>3</v>
      </c>
      <c r="E11" s="10">
        <v>15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18</v>
      </c>
      <c r="D12" s="10">
        <v>2</v>
      </c>
      <c r="E12" s="10">
        <v>16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</v>
      </c>
      <c r="D13" s="10" t="s">
        <v>42</v>
      </c>
      <c r="E13" s="10">
        <v>11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22</v>
      </c>
      <c r="D14" s="10" t="s">
        <v>42</v>
      </c>
      <c r="E14" s="10">
        <v>21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12</v>
      </c>
      <c r="D15" s="10" t="s">
        <v>42</v>
      </c>
      <c r="E15" s="10">
        <v>12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10</v>
      </c>
      <c r="D16" s="10" t="s">
        <v>42</v>
      </c>
      <c r="E16" s="10">
        <v>9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18</v>
      </c>
      <c r="D17" s="10">
        <v>1</v>
      </c>
      <c r="E17" s="10">
        <v>16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</v>
      </c>
      <c r="D18" s="10" t="s">
        <v>42</v>
      </c>
      <c r="E18" s="10">
        <v>1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</v>
      </c>
      <c r="D19" s="10" t="s">
        <v>42</v>
      </c>
      <c r="E19" s="10">
        <v>4</v>
      </c>
      <c r="F19" s="10" t="s">
        <v>42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12</v>
      </c>
      <c r="D20" s="10" t="s">
        <v>42</v>
      </c>
      <c r="E20" s="10">
        <v>12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7</v>
      </c>
      <c r="D21" s="10" t="s">
        <v>42</v>
      </c>
      <c r="E21" s="10">
        <v>7</v>
      </c>
      <c r="F21" s="10" t="s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</v>
      </c>
      <c r="D22" s="10" t="s">
        <v>42</v>
      </c>
      <c r="E22" s="10">
        <v>5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8</v>
      </c>
      <c r="D24" s="10" t="s">
        <v>42</v>
      </c>
      <c r="E24" s="10">
        <v>7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105</v>
      </c>
      <c r="D25" s="3">
        <v>23</v>
      </c>
      <c r="E25" s="3">
        <v>78</v>
      </c>
      <c r="F25" s="3">
        <v>4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 t="s">
        <v>42</v>
      </c>
      <c r="E26" s="10">
        <v>1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9</v>
      </c>
      <c r="D28" s="10">
        <v>9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</v>
      </c>
      <c r="D29" s="10">
        <v>6</v>
      </c>
      <c r="E29" s="10" t="s">
        <v>42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9</v>
      </c>
      <c r="D30" s="10">
        <v>2</v>
      </c>
      <c r="E30" s="10">
        <v>7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7</v>
      </c>
      <c r="D31" s="10">
        <v>1</v>
      </c>
      <c r="E31" s="10">
        <v>6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10</v>
      </c>
      <c r="D32" s="10">
        <v>2</v>
      </c>
      <c r="E32" s="10">
        <v>8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5</v>
      </c>
      <c r="D33" s="10" t="s">
        <v>42</v>
      </c>
      <c r="E33" s="10">
        <v>5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11</v>
      </c>
      <c r="D34" s="10" t="s">
        <v>42</v>
      </c>
      <c r="E34" s="10">
        <v>11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6</v>
      </c>
      <c r="D35" s="10" t="s">
        <v>42</v>
      </c>
      <c r="E35" s="10">
        <v>6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7</v>
      </c>
      <c r="D36" s="10" t="s">
        <v>42</v>
      </c>
      <c r="E36" s="10">
        <v>6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9</v>
      </c>
      <c r="D37" s="10">
        <v>1</v>
      </c>
      <c r="E37" s="10">
        <v>8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3</v>
      </c>
      <c r="D39" s="10" t="s">
        <v>42</v>
      </c>
      <c r="E39" s="10">
        <v>3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3</v>
      </c>
      <c r="D40" s="10" t="s">
        <v>42</v>
      </c>
      <c r="E40" s="10">
        <v>3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3</v>
      </c>
      <c r="D41" s="10" t="s">
        <v>42</v>
      </c>
      <c r="E41" s="10">
        <v>3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3</v>
      </c>
      <c r="D42" s="10" t="s">
        <v>42</v>
      </c>
      <c r="E42" s="10">
        <v>3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8</v>
      </c>
      <c r="D44" s="10" t="s">
        <v>42</v>
      </c>
      <c r="E44" s="10">
        <v>7</v>
      </c>
      <c r="F44" s="10">
        <v>1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101</v>
      </c>
      <c r="D45" s="3">
        <v>20</v>
      </c>
      <c r="E45" s="3">
        <v>77</v>
      </c>
      <c r="F45" s="3">
        <v>4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7</v>
      </c>
      <c r="D47" s="10">
        <v>7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2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12</v>
      </c>
      <c r="D49" s="10">
        <v>9</v>
      </c>
      <c r="E49" s="10">
        <v>3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6</v>
      </c>
      <c r="D50" s="10" t="s">
        <v>42</v>
      </c>
      <c r="E50" s="10">
        <v>6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12</v>
      </c>
      <c r="D51" s="10">
        <v>2</v>
      </c>
      <c r="E51" s="10">
        <v>9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8</v>
      </c>
      <c r="D52" s="10" t="s">
        <v>42</v>
      </c>
      <c r="E52" s="10">
        <v>8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6</v>
      </c>
      <c r="D53" s="10" t="s">
        <v>42</v>
      </c>
      <c r="E53" s="10">
        <v>6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11</v>
      </c>
      <c r="D54" s="10" t="s">
        <v>42</v>
      </c>
      <c r="E54" s="10">
        <v>10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6</v>
      </c>
      <c r="D55" s="10" t="s">
        <v>42</v>
      </c>
      <c r="E55" s="10">
        <v>6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3</v>
      </c>
      <c r="D56" s="10" t="s">
        <v>42</v>
      </c>
      <c r="E56" s="10">
        <v>3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9</v>
      </c>
      <c r="D57" s="10" t="s">
        <v>42</v>
      </c>
      <c r="E57" s="10">
        <v>8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42</v>
      </c>
      <c r="E58" s="10">
        <v>1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42</v>
      </c>
      <c r="E59" s="10">
        <v>1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9</v>
      </c>
      <c r="D60" s="10" t="s">
        <v>42</v>
      </c>
      <c r="E60" s="10">
        <v>9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4</v>
      </c>
      <c r="D61" s="10" t="s">
        <v>42</v>
      </c>
      <c r="E61" s="10">
        <v>4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2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1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3835</v>
      </c>
      <c r="D5" s="3">
        <v>966</v>
      </c>
      <c r="E5" s="3">
        <v>2742</v>
      </c>
      <c r="F5" s="3">
        <v>127</v>
      </c>
    </row>
    <row r="6" spans="1:31" ht="12" customHeight="1" x14ac:dyDescent="0.2">
      <c r="A6" s="24" t="s">
        <v>29</v>
      </c>
      <c r="B6" s="1" t="s">
        <v>8</v>
      </c>
      <c r="C6" s="10">
        <v>82</v>
      </c>
      <c r="D6" s="10">
        <v>49</v>
      </c>
      <c r="E6" s="10">
        <v>10</v>
      </c>
      <c r="F6" s="10">
        <v>23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148</v>
      </c>
      <c r="D7" s="10">
        <v>139</v>
      </c>
      <c r="E7" s="10">
        <v>6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231</v>
      </c>
      <c r="D8" s="10">
        <v>219</v>
      </c>
      <c r="E8" s="10">
        <v>11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290</v>
      </c>
      <c r="D9" s="10">
        <v>226</v>
      </c>
      <c r="E9" s="10">
        <v>63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192</v>
      </c>
      <c r="D10" s="10">
        <v>72</v>
      </c>
      <c r="E10" s="10">
        <v>119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183</v>
      </c>
      <c r="D11" s="10">
        <v>38</v>
      </c>
      <c r="E11" s="10">
        <v>138</v>
      </c>
      <c r="F11" s="10">
        <v>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284</v>
      </c>
      <c r="D12" s="10">
        <v>36</v>
      </c>
      <c r="E12" s="10">
        <v>239</v>
      </c>
      <c r="F12" s="10">
        <v>9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271</v>
      </c>
      <c r="D13" s="10">
        <v>34</v>
      </c>
      <c r="E13" s="10">
        <v>233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319</v>
      </c>
      <c r="D14" s="10">
        <v>37</v>
      </c>
      <c r="E14" s="10">
        <v>268</v>
      </c>
      <c r="F14" s="10">
        <v>14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263</v>
      </c>
      <c r="D15" s="10">
        <v>27</v>
      </c>
      <c r="E15" s="10">
        <v>231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232</v>
      </c>
      <c r="D16" s="10">
        <v>20</v>
      </c>
      <c r="E16" s="10">
        <v>206</v>
      </c>
      <c r="F16" s="10">
        <v>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262</v>
      </c>
      <c r="D17" s="10">
        <v>17</v>
      </c>
      <c r="E17" s="10">
        <v>237</v>
      </c>
      <c r="F17" s="10">
        <v>8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207</v>
      </c>
      <c r="D18" s="10">
        <v>17</v>
      </c>
      <c r="E18" s="10">
        <v>180</v>
      </c>
      <c r="F18" s="10">
        <v>10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191</v>
      </c>
      <c r="D19" s="10">
        <v>10</v>
      </c>
      <c r="E19" s="10">
        <v>179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207</v>
      </c>
      <c r="D20" s="10">
        <v>7</v>
      </c>
      <c r="E20" s="10">
        <v>192</v>
      </c>
      <c r="F20" s="10">
        <v>8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198</v>
      </c>
      <c r="D21" s="10">
        <v>5</v>
      </c>
      <c r="E21" s="10">
        <v>188</v>
      </c>
      <c r="F21" s="10">
        <v>5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158</v>
      </c>
      <c r="D22" s="10">
        <v>8</v>
      </c>
      <c r="E22" s="10">
        <v>138</v>
      </c>
      <c r="F22" s="10">
        <v>12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65</v>
      </c>
      <c r="D23" s="10">
        <v>2</v>
      </c>
      <c r="E23" s="10">
        <v>57</v>
      </c>
      <c r="F23" s="10">
        <v>6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52</v>
      </c>
      <c r="D24" s="10">
        <v>3</v>
      </c>
      <c r="E24" s="10">
        <v>47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2003</v>
      </c>
      <c r="D25" s="3">
        <v>480</v>
      </c>
      <c r="E25" s="3">
        <v>1458</v>
      </c>
      <c r="F25" s="3">
        <v>65</v>
      </c>
    </row>
    <row r="26" spans="1:8" ht="12" customHeight="1" x14ac:dyDescent="0.2">
      <c r="A26" s="24" t="s">
        <v>29</v>
      </c>
      <c r="B26" s="1" t="s">
        <v>8</v>
      </c>
      <c r="C26" s="10">
        <v>38</v>
      </c>
      <c r="D26" s="10">
        <v>25</v>
      </c>
      <c r="E26" s="10">
        <v>5</v>
      </c>
      <c r="F26" s="10">
        <v>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70</v>
      </c>
      <c r="D27" s="10">
        <v>66</v>
      </c>
      <c r="E27" s="10">
        <v>3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99</v>
      </c>
      <c r="D28" s="10">
        <v>92</v>
      </c>
      <c r="E28" s="10">
        <v>7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138</v>
      </c>
      <c r="D29" s="10">
        <v>109</v>
      </c>
      <c r="E29" s="10">
        <v>29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87</v>
      </c>
      <c r="D30" s="10">
        <v>43</v>
      </c>
      <c r="E30" s="10">
        <v>43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92</v>
      </c>
      <c r="D31" s="10">
        <v>20</v>
      </c>
      <c r="E31" s="10">
        <v>69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150</v>
      </c>
      <c r="D32" s="10">
        <v>21</v>
      </c>
      <c r="E32" s="10">
        <v>124</v>
      </c>
      <c r="F32" s="10">
        <v>5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155</v>
      </c>
      <c r="D33" s="10">
        <v>21</v>
      </c>
      <c r="E33" s="10">
        <v>132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170</v>
      </c>
      <c r="D34" s="10">
        <v>18</v>
      </c>
      <c r="E34" s="10">
        <v>144</v>
      </c>
      <c r="F34" s="10">
        <v>8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143</v>
      </c>
      <c r="D35" s="10">
        <v>15</v>
      </c>
      <c r="E35" s="10">
        <v>124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131</v>
      </c>
      <c r="D36" s="10">
        <v>9</v>
      </c>
      <c r="E36" s="10">
        <v>121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143</v>
      </c>
      <c r="D37" s="10">
        <v>11</v>
      </c>
      <c r="E37" s="10">
        <v>127</v>
      </c>
      <c r="F37" s="10">
        <v>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113</v>
      </c>
      <c r="D38" s="10">
        <v>9</v>
      </c>
      <c r="E38" s="10">
        <v>98</v>
      </c>
      <c r="F38" s="10">
        <v>6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100</v>
      </c>
      <c r="D39" s="10">
        <v>6</v>
      </c>
      <c r="E39" s="10">
        <v>93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119</v>
      </c>
      <c r="D40" s="10">
        <v>3</v>
      </c>
      <c r="E40" s="10">
        <v>111</v>
      </c>
      <c r="F40" s="10">
        <v>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93</v>
      </c>
      <c r="D41" s="10">
        <v>2</v>
      </c>
      <c r="E41" s="10">
        <v>87</v>
      </c>
      <c r="F41" s="10">
        <v>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90</v>
      </c>
      <c r="D42" s="10">
        <v>6</v>
      </c>
      <c r="E42" s="10">
        <v>78</v>
      </c>
      <c r="F42" s="10">
        <v>6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40</v>
      </c>
      <c r="D43" s="10">
        <v>2</v>
      </c>
      <c r="E43" s="10">
        <v>34</v>
      </c>
      <c r="F43" s="10">
        <v>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32</v>
      </c>
      <c r="D44" s="10">
        <v>2</v>
      </c>
      <c r="E44" s="10">
        <v>29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1832</v>
      </c>
      <c r="D45" s="3">
        <v>486</v>
      </c>
      <c r="E45" s="3">
        <v>1284</v>
      </c>
      <c r="F45" s="3">
        <v>62</v>
      </c>
    </row>
    <row r="46" spans="1:8" ht="12" customHeight="1" x14ac:dyDescent="0.2">
      <c r="A46" s="24" t="s">
        <v>29</v>
      </c>
      <c r="B46" s="1" t="s">
        <v>8</v>
      </c>
      <c r="C46" s="10">
        <v>44</v>
      </c>
      <c r="D46" s="10">
        <v>24</v>
      </c>
      <c r="E46" s="10">
        <v>5</v>
      </c>
      <c r="F46" s="10">
        <v>15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78</v>
      </c>
      <c r="D47" s="10">
        <v>73</v>
      </c>
      <c r="E47" s="10">
        <v>3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132</v>
      </c>
      <c r="D48" s="10">
        <v>127</v>
      </c>
      <c r="E48" s="10">
        <v>4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152</v>
      </c>
      <c r="D49" s="10">
        <v>117</v>
      </c>
      <c r="E49" s="10">
        <v>34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105</v>
      </c>
      <c r="D50" s="10">
        <v>29</v>
      </c>
      <c r="E50" s="10">
        <v>76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91</v>
      </c>
      <c r="D51" s="10">
        <v>18</v>
      </c>
      <c r="E51" s="10">
        <v>69</v>
      </c>
      <c r="F51" s="10">
        <v>4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134</v>
      </c>
      <c r="D52" s="10">
        <v>15</v>
      </c>
      <c r="E52" s="10">
        <v>115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116</v>
      </c>
      <c r="D53" s="10">
        <v>13</v>
      </c>
      <c r="E53" s="10">
        <v>101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149</v>
      </c>
      <c r="D54" s="10">
        <v>19</v>
      </c>
      <c r="E54" s="10">
        <v>124</v>
      </c>
      <c r="F54" s="10">
        <v>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120</v>
      </c>
      <c r="D55" s="10">
        <v>12</v>
      </c>
      <c r="E55" s="10">
        <v>107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101</v>
      </c>
      <c r="D56" s="10">
        <v>11</v>
      </c>
      <c r="E56" s="10">
        <v>85</v>
      </c>
      <c r="F56" s="10">
        <v>5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119</v>
      </c>
      <c r="D57" s="10">
        <v>6</v>
      </c>
      <c r="E57" s="10">
        <v>110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94</v>
      </c>
      <c r="D58" s="10">
        <v>8</v>
      </c>
      <c r="E58" s="10">
        <v>82</v>
      </c>
      <c r="F58" s="10">
        <v>4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91</v>
      </c>
      <c r="D59" s="10">
        <v>4</v>
      </c>
      <c r="E59" s="10">
        <v>86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88</v>
      </c>
      <c r="D60" s="10">
        <v>4</v>
      </c>
      <c r="E60" s="10">
        <v>81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105</v>
      </c>
      <c r="D61" s="10">
        <v>3</v>
      </c>
      <c r="E61" s="10">
        <v>101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68</v>
      </c>
      <c r="D62" s="10">
        <v>2</v>
      </c>
      <c r="E62" s="10">
        <v>60</v>
      </c>
      <c r="F62" s="10">
        <v>6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25</v>
      </c>
      <c r="D63" s="10" t="s">
        <v>42</v>
      </c>
      <c r="E63" s="10">
        <v>23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20</v>
      </c>
      <c r="D64" s="6">
        <v>1</v>
      </c>
      <c r="E64" s="6">
        <v>18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2735</v>
      </c>
      <c r="D5" s="3">
        <v>657</v>
      </c>
      <c r="E5" s="3">
        <v>1917</v>
      </c>
      <c r="F5" s="3">
        <v>161</v>
      </c>
    </row>
    <row r="6" spans="1:31" ht="12" customHeight="1" x14ac:dyDescent="0.2">
      <c r="A6" s="24" t="s">
        <v>29</v>
      </c>
      <c r="B6" s="1" t="s">
        <v>8</v>
      </c>
      <c r="C6" s="10">
        <v>52</v>
      </c>
      <c r="D6" s="10">
        <v>32</v>
      </c>
      <c r="E6" s="10">
        <v>3</v>
      </c>
      <c r="F6" s="10">
        <v>17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82</v>
      </c>
      <c r="D7" s="10">
        <v>79</v>
      </c>
      <c r="E7" s="10">
        <v>1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147</v>
      </c>
      <c r="D8" s="10">
        <v>143</v>
      </c>
      <c r="E8" s="10">
        <v>3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182</v>
      </c>
      <c r="D9" s="10">
        <v>146</v>
      </c>
      <c r="E9" s="10">
        <v>33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227</v>
      </c>
      <c r="D10" s="10">
        <v>82</v>
      </c>
      <c r="E10" s="10">
        <v>136</v>
      </c>
      <c r="F10" s="10">
        <v>9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290</v>
      </c>
      <c r="D11" s="10">
        <v>57</v>
      </c>
      <c r="E11" s="10">
        <v>220</v>
      </c>
      <c r="F11" s="10">
        <v>13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314</v>
      </c>
      <c r="D12" s="10">
        <v>38</v>
      </c>
      <c r="E12" s="10">
        <v>263</v>
      </c>
      <c r="F12" s="10">
        <v>13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305</v>
      </c>
      <c r="D13" s="10">
        <v>17</v>
      </c>
      <c r="E13" s="10">
        <v>266</v>
      </c>
      <c r="F13" s="10">
        <v>22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248</v>
      </c>
      <c r="D14" s="10">
        <v>23</v>
      </c>
      <c r="E14" s="10">
        <v>214</v>
      </c>
      <c r="F14" s="10">
        <v>11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186</v>
      </c>
      <c r="D15" s="10">
        <v>12</v>
      </c>
      <c r="E15" s="10">
        <v>157</v>
      </c>
      <c r="F15" s="10">
        <v>17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133</v>
      </c>
      <c r="D16" s="10">
        <v>7</v>
      </c>
      <c r="E16" s="10">
        <v>120</v>
      </c>
      <c r="F16" s="10">
        <v>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122</v>
      </c>
      <c r="D17" s="10">
        <v>7</v>
      </c>
      <c r="E17" s="10">
        <v>108</v>
      </c>
      <c r="F17" s="10">
        <v>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86</v>
      </c>
      <c r="D18" s="10">
        <v>1</v>
      </c>
      <c r="E18" s="10">
        <v>77</v>
      </c>
      <c r="F18" s="10">
        <v>8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81</v>
      </c>
      <c r="D19" s="10">
        <v>5</v>
      </c>
      <c r="E19" s="10">
        <v>69</v>
      </c>
      <c r="F19" s="10">
        <v>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78</v>
      </c>
      <c r="D20" s="10">
        <v>1</v>
      </c>
      <c r="E20" s="10">
        <v>73</v>
      </c>
      <c r="F20" s="10">
        <v>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90</v>
      </c>
      <c r="D21" s="10">
        <v>2</v>
      </c>
      <c r="E21" s="10">
        <v>80</v>
      </c>
      <c r="F21" s="10">
        <v>8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51</v>
      </c>
      <c r="D22" s="10">
        <v>4</v>
      </c>
      <c r="E22" s="10">
        <v>43</v>
      </c>
      <c r="F22" s="10">
        <v>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33</v>
      </c>
      <c r="D23" s="10" t="s">
        <v>42</v>
      </c>
      <c r="E23" s="10">
        <v>28</v>
      </c>
      <c r="F23" s="10">
        <v>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28</v>
      </c>
      <c r="D24" s="10">
        <v>1</v>
      </c>
      <c r="E24" s="10">
        <v>23</v>
      </c>
      <c r="F24" s="10">
        <v>4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1375</v>
      </c>
      <c r="D25" s="3">
        <v>348</v>
      </c>
      <c r="E25" s="3">
        <v>946</v>
      </c>
      <c r="F25" s="3">
        <v>81</v>
      </c>
    </row>
    <row r="26" spans="1:8" ht="12" customHeight="1" x14ac:dyDescent="0.2">
      <c r="A26" s="24" t="s">
        <v>29</v>
      </c>
      <c r="B26" s="1" t="s">
        <v>8</v>
      </c>
      <c r="C26" s="10">
        <v>21</v>
      </c>
      <c r="D26" s="10">
        <v>15</v>
      </c>
      <c r="E26" s="10">
        <v>2</v>
      </c>
      <c r="F26" s="10">
        <v>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46</v>
      </c>
      <c r="D27" s="10">
        <v>44</v>
      </c>
      <c r="E27" s="10">
        <v>1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62</v>
      </c>
      <c r="D28" s="10">
        <v>61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94</v>
      </c>
      <c r="D29" s="10">
        <v>81</v>
      </c>
      <c r="E29" s="10">
        <v>11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108</v>
      </c>
      <c r="D30" s="10">
        <v>48</v>
      </c>
      <c r="E30" s="10">
        <v>56</v>
      </c>
      <c r="F30" s="10">
        <v>4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148</v>
      </c>
      <c r="D31" s="10">
        <v>36</v>
      </c>
      <c r="E31" s="10">
        <v>108</v>
      </c>
      <c r="F31" s="10">
        <v>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148</v>
      </c>
      <c r="D32" s="10">
        <v>17</v>
      </c>
      <c r="E32" s="10">
        <v>122</v>
      </c>
      <c r="F32" s="10">
        <v>9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152</v>
      </c>
      <c r="D33" s="10">
        <v>8</v>
      </c>
      <c r="E33" s="10">
        <v>134</v>
      </c>
      <c r="F33" s="10">
        <v>10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121</v>
      </c>
      <c r="D34" s="10">
        <v>17</v>
      </c>
      <c r="E34" s="10">
        <v>99</v>
      </c>
      <c r="F34" s="10">
        <v>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93</v>
      </c>
      <c r="D35" s="10">
        <v>6</v>
      </c>
      <c r="E35" s="10">
        <v>78</v>
      </c>
      <c r="F35" s="10">
        <v>9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67</v>
      </c>
      <c r="D36" s="10">
        <v>4</v>
      </c>
      <c r="E36" s="10">
        <v>60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69</v>
      </c>
      <c r="D37" s="10">
        <v>5</v>
      </c>
      <c r="E37" s="10">
        <v>61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46</v>
      </c>
      <c r="D38" s="10" t="s">
        <v>42</v>
      </c>
      <c r="E38" s="10">
        <v>40</v>
      </c>
      <c r="F38" s="10">
        <v>6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41</v>
      </c>
      <c r="D39" s="10">
        <v>3</v>
      </c>
      <c r="E39" s="10">
        <v>33</v>
      </c>
      <c r="F39" s="10">
        <v>5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43</v>
      </c>
      <c r="D40" s="10" t="s">
        <v>42</v>
      </c>
      <c r="E40" s="10">
        <v>41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48</v>
      </c>
      <c r="D41" s="10" t="s">
        <v>42</v>
      </c>
      <c r="E41" s="10">
        <v>45</v>
      </c>
      <c r="F41" s="10">
        <v>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31</v>
      </c>
      <c r="D42" s="10">
        <v>2</v>
      </c>
      <c r="E42" s="10">
        <v>26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18</v>
      </c>
      <c r="D43" s="10" t="s">
        <v>42</v>
      </c>
      <c r="E43" s="10">
        <v>14</v>
      </c>
      <c r="F43" s="10">
        <v>4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19</v>
      </c>
      <c r="D44" s="10">
        <v>1</v>
      </c>
      <c r="E44" s="10">
        <v>14</v>
      </c>
      <c r="F44" s="10">
        <v>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1360</v>
      </c>
      <c r="D45" s="3">
        <v>309</v>
      </c>
      <c r="E45" s="3">
        <v>971</v>
      </c>
      <c r="F45" s="3">
        <v>80</v>
      </c>
    </row>
    <row r="46" spans="1:8" ht="12" customHeight="1" x14ac:dyDescent="0.2">
      <c r="A46" s="24" t="s">
        <v>29</v>
      </c>
      <c r="B46" s="1" t="s">
        <v>8</v>
      </c>
      <c r="C46" s="10">
        <v>31</v>
      </c>
      <c r="D46" s="10">
        <v>17</v>
      </c>
      <c r="E46" s="10">
        <v>1</v>
      </c>
      <c r="F46" s="10">
        <v>13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36</v>
      </c>
      <c r="D47" s="10">
        <v>35</v>
      </c>
      <c r="E47" s="10" t="s">
        <v>42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85</v>
      </c>
      <c r="D48" s="10">
        <v>82</v>
      </c>
      <c r="E48" s="10">
        <v>2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88</v>
      </c>
      <c r="D49" s="10">
        <v>65</v>
      </c>
      <c r="E49" s="10">
        <v>22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119</v>
      </c>
      <c r="D50" s="10">
        <v>34</v>
      </c>
      <c r="E50" s="10">
        <v>80</v>
      </c>
      <c r="F50" s="10">
        <v>5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142</v>
      </c>
      <c r="D51" s="10">
        <v>21</v>
      </c>
      <c r="E51" s="10">
        <v>112</v>
      </c>
      <c r="F51" s="10">
        <v>9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166</v>
      </c>
      <c r="D52" s="10">
        <v>21</v>
      </c>
      <c r="E52" s="10">
        <v>141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153</v>
      </c>
      <c r="D53" s="10">
        <v>9</v>
      </c>
      <c r="E53" s="10">
        <v>132</v>
      </c>
      <c r="F53" s="10">
        <v>12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127</v>
      </c>
      <c r="D54" s="10">
        <v>6</v>
      </c>
      <c r="E54" s="10">
        <v>115</v>
      </c>
      <c r="F54" s="10">
        <v>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93</v>
      </c>
      <c r="D55" s="10">
        <v>6</v>
      </c>
      <c r="E55" s="10">
        <v>79</v>
      </c>
      <c r="F55" s="10">
        <v>8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66</v>
      </c>
      <c r="D56" s="10">
        <v>3</v>
      </c>
      <c r="E56" s="10">
        <v>60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53</v>
      </c>
      <c r="D57" s="10">
        <v>2</v>
      </c>
      <c r="E57" s="10">
        <v>47</v>
      </c>
      <c r="F57" s="10">
        <v>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40</v>
      </c>
      <c r="D58" s="10">
        <v>1</v>
      </c>
      <c r="E58" s="10">
        <v>37</v>
      </c>
      <c r="F58" s="10">
        <v>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40</v>
      </c>
      <c r="D59" s="10">
        <v>2</v>
      </c>
      <c r="E59" s="10">
        <v>36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35</v>
      </c>
      <c r="D60" s="10">
        <v>1</v>
      </c>
      <c r="E60" s="10">
        <v>32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42</v>
      </c>
      <c r="D61" s="10">
        <v>2</v>
      </c>
      <c r="E61" s="10">
        <v>35</v>
      </c>
      <c r="F61" s="10">
        <v>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20</v>
      </c>
      <c r="D62" s="10">
        <v>2</v>
      </c>
      <c r="E62" s="10">
        <v>17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15</v>
      </c>
      <c r="D63" s="10" t="s">
        <v>42</v>
      </c>
      <c r="E63" s="10">
        <v>14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9</v>
      </c>
      <c r="D64" s="6" t="s">
        <v>42</v>
      </c>
      <c r="E64" s="6">
        <v>9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activeCell="A3" sqref="A3:B4"/>
    </sheetView>
  </sheetViews>
  <sheetFormatPr baseColWidth="10" defaultRowHeight="11.25" x14ac:dyDescent="0.2"/>
  <cols>
    <col min="1" max="2" width="23.83203125" customWidth="1"/>
    <col min="3" max="3" width="13.6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1018</v>
      </c>
      <c r="D5" s="3">
        <v>248</v>
      </c>
      <c r="E5" s="3">
        <v>704</v>
      </c>
      <c r="F5" s="3">
        <v>66</v>
      </c>
    </row>
    <row r="6" spans="1:31" ht="12" customHeight="1" x14ac:dyDescent="0.2">
      <c r="A6" s="24" t="s">
        <v>29</v>
      </c>
      <c r="B6" s="1" t="s">
        <v>8</v>
      </c>
      <c r="C6" s="10">
        <v>36</v>
      </c>
      <c r="D6" s="10">
        <v>18</v>
      </c>
      <c r="E6" s="10">
        <v>1</v>
      </c>
      <c r="F6" s="10">
        <v>17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58</v>
      </c>
      <c r="D7" s="10">
        <v>55</v>
      </c>
      <c r="E7" s="10">
        <v>3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54</v>
      </c>
      <c r="D8" s="10">
        <v>49</v>
      </c>
      <c r="E8" s="10">
        <v>5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76</v>
      </c>
      <c r="D9" s="10">
        <v>44</v>
      </c>
      <c r="E9" s="10">
        <v>32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109</v>
      </c>
      <c r="D10" s="10">
        <v>21</v>
      </c>
      <c r="E10" s="10">
        <v>84</v>
      </c>
      <c r="F10" s="10">
        <v>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117</v>
      </c>
      <c r="D11" s="10">
        <v>12</v>
      </c>
      <c r="E11" s="10">
        <v>102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120</v>
      </c>
      <c r="D12" s="10">
        <v>13</v>
      </c>
      <c r="E12" s="10">
        <v>103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106</v>
      </c>
      <c r="D13" s="10">
        <v>1</v>
      </c>
      <c r="E13" s="10">
        <v>95</v>
      </c>
      <c r="F13" s="10">
        <v>10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97</v>
      </c>
      <c r="D14" s="10">
        <v>5</v>
      </c>
      <c r="E14" s="10">
        <v>87</v>
      </c>
      <c r="F14" s="10">
        <v>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62</v>
      </c>
      <c r="D15" s="10">
        <v>7</v>
      </c>
      <c r="E15" s="10">
        <v>51</v>
      </c>
      <c r="F15" s="10">
        <v>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50</v>
      </c>
      <c r="D16" s="10">
        <v>5</v>
      </c>
      <c r="E16" s="10">
        <v>40</v>
      </c>
      <c r="F16" s="10">
        <v>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37</v>
      </c>
      <c r="D17" s="10">
        <v>4</v>
      </c>
      <c r="E17" s="10">
        <v>30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33</v>
      </c>
      <c r="D18" s="10">
        <v>5</v>
      </c>
      <c r="E18" s="10">
        <v>27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16</v>
      </c>
      <c r="D19" s="10">
        <v>4</v>
      </c>
      <c r="E19" s="10">
        <v>11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13</v>
      </c>
      <c r="D20" s="10">
        <v>1</v>
      </c>
      <c r="E20" s="10">
        <v>12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20</v>
      </c>
      <c r="D21" s="10">
        <v>2</v>
      </c>
      <c r="E21" s="10">
        <v>12</v>
      </c>
      <c r="F21" s="10">
        <v>6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10</v>
      </c>
      <c r="D22" s="10">
        <v>2</v>
      </c>
      <c r="E22" s="10">
        <v>5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3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522</v>
      </c>
      <c r="D25" s="3">
        <v>141</v>
      </c>
      <c r="E25" s="3">
        <v>340</v>
      </c>
      <c r="F25" s="3">
        <v>41</v>
      </c>
    </row>
    <row r="26" spans="1:8" ht="12" customHeight="1" x14ac:dyDescent="0.2">
      <c r="A26" s="24" t="s">
        <v>29</v>
      </c>
      <c r="B26" s="1" t="s">
        <v>8</v>
      </c>
      <c r="C26" s="10">
        <v>21</v>
      </c>
      <c r="D26" s="10">
        <v>9</v>
      </c>
      <c r="E26" s="10" t="s">
        <v>42</v>
      </c>
      <c r="F26" s="10">
        <v>12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32</v>
      </c>
      <c r="D27" s="10">
        <v>31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31</v>
      </c>
      <c r="D28" s="10">
        <v>29</v>
      </c>
      <c r="E28" s="10">
        <v>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35</v>
      </c>
      <c r="D29" s="10">
        <v>24</v>
      </c>
      <c r="E29" s="10">
        <v>11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61</v>
      </c>
      <c r="D30" s="10">
        <v>14</v>
      </c>
      <c r="E30" s="10">
        <v>43</v>
      </c>
      <c r="F30" s="10">
        <v>4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56</v>
      </c>
      <c r="D31" s="10">
        <v>7</v>
      </c>
      <c r="E31" s="10">
        <v>48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54</v>
      </c>
      <c r="D32" s="10">
        <v>8</v>
      </c>
      <c r="E32" s="10">
        <v>43</v>
      </c>
      <c r="F32" s="10">
        <v>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51</v>
      </c>
      <c r="D33" s="10" t="s">
        <v>42</v>
      </c>
      <c r="E33" s="10">
        <v>48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51</v>
      </c>
      <c r="D34" s="10">
        <v>1</v>
      </c>
      <c r="E34" s="10">
        <v>47</v>
      </c>
      <c r="F34" s="10">
        <v>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32</v>
      </c>
      <c r="D35" s="10">
        <v>6</v>
      </c>
      <c r="E35" s="10">
        <v>24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29</v>
      </c>
      <c r="D36" s="10">
        <v>4</v>
      </c>
      <c r="E36" s="10">
        <v>23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16</v>
      </c>
      <c r="D37" s="10">
        <v>2</v>
      </c>
      <c r="E37" s="10">
        <v>12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19</v>
      </c>
      <c r="D38" s="10">
        <v>2</v>
      </c>
      <c r="E38" s="10">
        <v>16</v>
      </c>
      <c r="F38" s="10">
        <v>1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6</v>
      </c>
      <c r="D39" s="10">
        <v>1</v>
      </c>
      <c r="E39" s="10">
        <v>4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9</v>
      </c>
      <c r="D40" s="10">
        <v>1</v>
      </c>
      <c r="E40" s="10">
        <v>8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11</v>
      </c>
      <c r="D41" s="10">
        <v>1</v>
      </c>
      <c r="E41" s="10">
        <v>5</v>
      </c>
      <c r="F41" s="10">
        <v>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6</v>
      </c>
      <c r="D42" s="10">
        <v>1</v>
      </c>
      <c r="E42" s="10">
        <v>3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496</v>
      </c>
      <c r="D45" s="3">
        <v>107</v>
      </c>
      <c r="E45" s="3">
        <v>364</v>
      </c>
      <c r="F45" s="3">
        <v>25</v>
      </c>
    </row>
    <row r="46" spans="1:8" ht="12" customHeight="1" x14ac:dyDescent="0.2">
      <c r="A46" s="24" t="s">
        <v>29</v>
      </c>
      <c r="B46" s="1" t="s">
        <v>8</v>
      </c>
      <c r="C46" s="10">
        <v>15</v>
      </c>
      <c r="D46" s="10">
        <v>9</v>
      </c>
      <c r="E46" s="10">
        <v>1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26</v>
      </c>
      <c r="D47" s="10">
        <v>24</v>
      </c>
      <c r="E47" s="10">
        <v>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23</v>
      </c>
      <c r="D48" s="10">
        <v>20</v>
      </c>
      <c r="E48" s="10">
        <v>3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41</v>
      </c>
      <c r="D49" s="10">
        <v>20</v>
      </c>
      <c r="E49" s="10">
        <v>21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48</v>
      </c>
      <c r="D50" s="10">
        <v>7</v>
      </c>
      <c r="E50" s="10">
        <v>41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61</v>
      </c>
      <c r="D51" s="10">
        <v>5</v>
      </c>
      <c r="E51" s="10">
        <v>54</v>
      </c>
      <c r="F51" s="10">
        <v>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66</v>
      </c>
      <c r="D52" s="10">
        <v>5</v>
      </c>
      <c r="E52" s="10">
        <v>60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55</v>
      </c>
      <c r="D53" s="10">
        <v>1</v>
      </c>
      <c r="E53" s="10">
        <v>47</v>
      </c>
      <c r="F53" s="10">
        <v>7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46</v>
      </c>
      <c r="D54" s="10">
        <v>4</v>
      </c>
      <c r="E54" s="10">
        <v>40</v>
      </c>
      <c r="F54" s="10">
        <v>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30</v>
      </c>
      <c r="D55" s="10">
        <v>1</v>
      </c>
      <c r="E55" s="10">
        <v>27</v>
      </c>
      <c r="F55" s="10">
        <v>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21</v>
      </c>
      <c r="D56" s="10">
        <v>1</v>
      </c>
      <c r="E56" s="10">
        <v>17</v>
      </c>
      <c r="F56" s="10">
        <v>3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21</v>
      </c>
      <c r="D57" s="10">
        <v>2</v>
      </c>
      <c r="E57" s="10">
        <v>18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14</v>
      </c>
      <c r="D58" s="10">
        <v>3</v>
      </c>
      <c r="E58" s="10">
        <v>11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10</v>
      </c>
      <c r="D59" s="10">
        <v>3</v>
      </c>
      <c r="E59" s="10">
        <v>7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 t="s">
        <v>42</v>
      </c>
      <c r="E60" s="10">
        <v>4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9</v>
      </c>
      <c r="D61" s="10">
        <v>1</v>
      </c>
      <c r="E61" s="10">
        <v>7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4</v>
      </c>
      <c r="D62" s="10">
        <v>1</v>
      </c>
      <c r="E62" s="10">
        <v>2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>
        <v>2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66406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56</v>
      </c>
      <c r="D5" s="3">
        <v>19</v>
      </c>
      <c r="E5" s="3">
        <v>32</v>
      </c>
      <c r="F5" s="3">
        <v>5</v>
      </c>
    </row>
    <row r="6" spans="1:31" ht="12" customHeight="1" x14ac:dyDescent="0.2">
      <c r="A6" s="24" t="s">
        <v>29</v>
      </c>
      <c r="B6" s="1" t="s">
        <v>8</v>
      </c>
      <c r="C6" s="10">
        <v>6</v>
      </c>
      <c r="D6" s="10">
        <v>2</v>
      </c>
      <c r="E6" s="10" t="s">
        <v>42</v>
      </c>
      <c r="F6" s="10">
        <v>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5</v>
      </c>
      <c r="D7" s="10">
        <v>5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</v>
      </c>
      <c r="D8" s="10">
        <v>6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</v>
      </c>
      <c r="D9" s="10" t="s">
        <v>42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42</v>
      </c>
      <c r="D10" s="10" t="s">
        <v>42</v>
      </c>
      <c r="E10" s="10" t="s">
        <v>42</v>
      </c>
      <c r="F10" s="10" t="s">
        <v>42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</v>
      </c>
      <c r="D11" s="10">
        <v>2</v>
      </c>
      <c r="E11" s="10">
        <v>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</v>
      </c>
      <c r="D12" s="10">
        <v>1</v>
      </c>
      <c r="E12" s="10">
        <v>3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8</v>
      </c>
      <c r="D13" s="10" t="s">
        <v>42</v>
      </c>
      <c r="E13" s="10">
        <v>7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</v>
      </c>
      <c r="D14" s="10">
        <v>1</v>
      </c>
      <c r="E14" s="10">
        <v>5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>
        <v>1</v>
      </c>
      <c r="E15" s="10">
        <v>3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</v>
      </c>
      <c r="D16" s="10" t="s">
        <v>42</v>
      </c>
      <c r="E16" s="10">
        <v>3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2</v>
      </c>
      <c r="D17" s="10" t="s">
        <v>42</v>
      </c>
      <c r="E17" s="10">
        <v>2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</v>
      </c>
      <c r="D18" s="10" t="s">
        <v>42</v>
      </c>
      <c r="E18" s="10">
        <v>1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</v>
      </c>
      <c r="D19" s="10" t="s">
        <v>42</v>
      </c>
      <c r="E19" s="10">
        <v>3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 t="s">
        <v>42</v>
      </c>
      <c r="D20" s="10" t="s">
        <v>42</v>
      </c>
      <c r="E20" s="10" t="s">
        <v>42</v>
      </c>
      <c r="F20" s="10" t="s">
        <v>42</v>
      </c>
      <c r="G20" t="s">
        <v>29</v>
      </c>
      <c r="H20" t="s">
        <v>29</v>
      </c>
      <c r="I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2</v>
      </c>
      <c r="D22" s="10">
        <v>1</v>
      </c>
      <c r="E22" s="10">
        <v>1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24</v>
      </c>
      <c r="D25" s="3">
        <v>8</v>
      </c>
      <c r="E25" s="3">
        <v>15</v>
      </c>
      <c r="F25" s="3">
        <v>1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>
        <v>1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4</v>
      </c>
      <c r="D28" s="10">
        <v>4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 t="s">
        <v>42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 t="s">
        <v>42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3</v>
      </c>
      <c r="D33" s="10" t="s">
        <v>42</v>
      </c>
      <c r="E33" s="10">
        <v>3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>
        <v>1</v>
      </c>
      <c r="E34" s="10">
        <v>3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42</v>
      </c>
      <c r="E35" s="10">
        <v>2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2</v>
      </c>
      <c r="D36" s="10" t="s">
        <v>42</v>
      </c>
      <c r="E36" s="10">
        <v>2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>
        <v>1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42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1</v>
      </c>
      <c r="D39" s="10" t="s">
        <v>42</v>
      </c>
      <c r="E39" s="10">
        <v>1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32</v>
      </c>
      <c r="D45" s="3">
        <v>11</v>
      </c>
      <c r="E45" s="3">
        <v>17</v>
      </c>
      <c r="F45" s="3">
        <v>4</v>
      </c>
    </row>
    <row r="46" spans="1:9" ht="12" customHeight="1" x14ac:dyDescent="0.2">
      <c r="A46" s="24" t="s">
        <v>29</v>
      </c>
      <c r="B46" s="1" t="s">
        <v>8</v>
      </c>
      <c r="C46" s="10">
        <v>4</v>
      </c>
      <c r="D46" s="10">
        <v>1</v>
      </c>
      <c r="E46" s="10" t="s">
        <v>42</v>
      </c>
      <c r="F46" s="10">
        <v>3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2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4</v>
      </c>
      <c r="D51" s="10">
        <v>2</v>
      </c>
      <c r="E51" s="10">
        <v>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>
        <v>1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5</v>
      </c>
      <c r="D53" s="10" t="s">
        <v>42</v>
      </c>
      <c r="E53" s="10">
        <v>4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42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>
        <v>1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42</v>
      </c>
      <c r="E56" s="10">
        <v>1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>
        <v>1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0" customHeight="1" x14ac:dyDescent="0.2">
      <c r="A2" s="18" t="s">
        <v>60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646</v>
      </c>
      <c r="D5" s="3">
        <v>158</v>
      </c>
      <c r="E5" s="3">
        <v>453</v>
      </c>
      <c r="F5" s="3">
        <v>35</v>
      </c>
    </row>
    <row r="6" spans="1:31" ht="12" customHeight="1" x14ac:dyDescent="0.2">
      <c r="A6" s="24" t="s">
        <v>29</v>
      </c>
      <c r="B6" s="1" t="s">
        <v>8</v>
      </c>
      <c r="C6" s="10">
        <v>9</v>
      </c>
      <c r="D6" s="10">
        <v>6</v>
      </c>
      <c r="E6" s="10" t="s">
        <v>42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30</v>
      </c>
      <c r="D7" s="10">
        <v>27</v>
      </c>
      <c r="E7" s="10">
        <v>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33</v>
      </c>
      <c r="D8" s="10">
        <v>31</v>
      </c>
      <c r="E8" s="10">
        <v>1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54</v>
      </c>
      <c r="D9" s="10">
        <v>38</v>
      </c>
      <c r="E9" s="10">
        <v>14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41</v>
      </c>
      <c r="D10" s="10">
        <v>12</v>
      </c>
      <c r="E10" s="10">
        <v>26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47</v>
      </c>
      <c r="D11" s="10">
        <v>6</v>
      </c>
      <c r="E11" s="10">
        <v>39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62</v>
      </c>
      <c r="D12" s="10">
        <v>5</v>
      </c>
      <c r="E12" s="10">
        <v>53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62</v>
      </c>
      <c r="D13" s="10">
        <v>6</v>
      </c>
      <c r="E13" s="10">
        <v>54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58</v>
      </c>
      <c r="D14" s="10">
        <v>7</v>
      </c>
      <c r="E14" s="10">
        <v>48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54</v>
      </c>
      <c r="D15" s="10">
        <v>3</v>
      </c>
      <c r="E15" s="10">
        <v>48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38</v>
      </c>
      <c r="D16" s="10">
        <v>1</v>
      </c>
      <c r="E16" s="10">
        <v>34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30</v>
      </c>
      <c r="D17" s="10">
        <v>5</v>
      </c>
      <c r="E17" s="10">
        <v>24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36</v>
      </c>
      <c r="D18" s="10">
        <v>3</v>
      </c>
      <c r="E18" s="10">
        <v>33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28</v>
      </c>
      <c r="D19" s="10">
        <v>3</v>
      </c>
      <c r="E19" s="10">
        <v>22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18</v>
      </c>
      <c r="D20" s="10">
        <v>1</v>
      </c>
      <c r="E20" s="10">
        <v>16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22</v>
      </c>
      <c r="D21" s="10">
        <v>3</v>
      </c>
      <c r="E21" s="10">
        <v>18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16</v>
      </c>
      <c r="D22" s="10" t="s">
        <v>42</v>
      </c>
      <c r="E22" s="10">
        <v>15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</v>
      </c>
      <c r="D23" s="10">
        <v>1</v>
      </c>
      <c r="E23" s="10">
        <v>3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</v>
      </c>
      <c r="D24" s="10" t="s">
        <v>42</v>
      </c>
      <c r="E24" s="10">
        <v>3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335</v>
      </c>
      <c r="D25" s="3">
        <v>81</v>
      </c>
      <c r="E25" s="3">
        <v>234</v>
      </c>
      <c r="F25" s="3">
        <v>20</v>
      </c>
    </row>
    <row r="26" spans="1:8" ht="12" customHeight="1" x14ac:dyDescent="0.2">
      <c r="A26" s="24" t="s">
        <v>29</v>
      </c>
      <c r="B26" s="1" t="s">
        <v>8</v>
      </c>
      <c r="C26" s="10">
        <v>6</v>
      </c>
      <c r="D26" s="10">
        <v>4</v>
      </c>
      <c r="E26" s="10" t="s">
        <v>42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13</v>
      </c>
      <c r="D27" s="10">
        <v>11</v>
      </c>
      <c r="E27" s="10">
        <v>1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15</v>
      </c>
      <c r="D28" s="10">
        <v>14</v>
      </c>
      <c r="E28" s="10" t="s">
        <v>42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32</v>
      </c>
      <c r="D29" s="10">
        <v>23</v>
      </c>
      <c r="E29" s="10">
        <v>8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19</v>
      </c>
      <c r="D30" s="10">
        <v>9</v>
      </c>
      <c r="E30" s="10">
        <v>8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27</v>
      </c>
      <c r="D31" s="10">
        <v>1</v>
      </c>
      <c r="E31" s="10">
        <v>24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27</v>
      </c>
      <c r="D32" s="10">
        <v>2</v>
      </c>
      <c r="E32" s="10">
        <v>25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32</v>
      </c>
      <c r="D33" s="10">
        <v>4</v>
      </c>
      <c r="E33" s="10">
        <v>27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27</v>
      </c>
      <c r="D34" s="10">
        <v>4</v>
      </c>
      <c r="E34" s="10">
        <v>23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29</v>
      </c>
      <c r="D35" s="10">
        <v>1</v>
      </c>
      <c r="E35" s="10">
        <v>27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24</v>
      </c>
      <c r="D36" s="10">
        <v>1</v>
      </c>
      <c r="E36" s="10">
        <v>21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15</v>
      </c>
      <c r="D37" s="10">
        <v>4</v>
      </c>
      <c r="E37" s="10">
        <v>10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18</v>
      </c>
      <c r="D38" s="10">
        <v>1</v>
      </c>
      <c r="E38" s="10">
        <v>17</v>
      </c>
      <c r="F38" s="10" t="s">
        <v>42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17</v>
      </c>
      <c r="D39" s="10">
        <v>1</v>
      </c>
      <c r="E39" s="10">
        <v>14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12</v>
      </c>
      <c r="D40" s="10" t="s">
        <v>42</v>
      </c>
      <c r="E40" s="10">
        <v>11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10</v>
      </c>
      <c r="D41" s="10" t="s">
        <v>42</v>
      </c>
      <c r="E41" s="10">
        <v>9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6</v>
      </c>
      <c r="D42" s="10" t="s">
        <v>42</v>
      </c>
      <c r="E42" s="10">
        <v>5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</v>
      </c>
      <c r="D43" s="10">
        <v>1</v>
      </c>
      <c r="E43" s="10">
        <v>2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</v>
      </c>
      <c r="D44" s="10" t="s">
        <v>42</v>
      </c>
      <c r="E44" s="10">
        <v>2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311</v>
      </c>
      <c r="D45" s="3">
        <v>77</v>
      </c>
      <c r="E45" s="3">
        <v>219</v>
      </c>
      <c r="F45" s="3">
        <v>15</v>
      </c>
    </row>
    <row r="46" spans="1:8" ht="12" customHeight="1" x14ac:dyDescent="0.2">
      <c r="A46" s="24" t="s">
        <v>29</v>
      </c>
      <c r="B46" s="1" t="s">
        <v>8</v>
      </c>
      <c r="C46" s="10">
        <v>3</v>
      </c>
      <c r="D46" s="10">
        <v>2</v>
      </c>
      <c r="E46" s="10" t="s">
        <v>42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17</v>
      </c>
      <c r="D47" s="10">
        <v>16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18</v>
      </c>
      <c r="D48" s="10">
        <v>17</v>
      </c>
      <c r="E48" s="10">
        <v>1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22</v>
      </c>
      <c r="D49" s="10">
        <v>15</v>
      </c>
      <c r="E49" s="10">
        <v>6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22</v>
      </c>
      <c r="D50" s="10">
        <v>3</v>
      </c>
      <c r="E50" s="10">
        <v>18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20</v>
      </c>
      <c r="D51" s="10">
        <v>5</v>
      </c>
      <c r="E51" s="10">
        <v>15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35</v>
      </c>
      <c r="D52" s="10">
        <v>3</v>
      </c>
      <c r="E52" s="10">
        <v>28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30</v>
      </c>
      <c r="D53" s="10">
        <v>2</v>
      </c>
      <c r="E53" s="10">
        <v>27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31</v>
      </c>
      <c r="D54" s="10">
        <v>3</v>
      </c>
      <c r="E54" s="10">
        <v>25</v>
      </c>
      <c r="F54" s="10">
        <v>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25</v>
      </c>
      <c r="D55" s="10">
        <v>2</v>
      </c>
      <c r="E55" s="10">
        <v>21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14</v>
      </c>
      <c r="D56" s="10" t="s">
        <v>42</v>
      </c>
      <c r="E56" s="10">
        <v>13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15</v>
      </c>
      <c r="D57" s="10">
        <v>1</v>
      </c>
      <c r="E57" s="10">
        <v>14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18</v>
      </c>
      <c r="D58" s="10">
        <v>2</v>
      </c>
      <c r="E58" s="10">
        <v>16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11</v>
      </c>
      <c r="D59" s="10">
        <v>2</v>
      </c>
      <c r="E59" s="10">
        <v>8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6</v>
      </c>
      <c r="D60" s="10">
        <v>1</v>
      </c>
      <c r="E60" s="10">
        <v>5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12</v>
      </c>
      <c r="D61" s="10">
        <v>3</v>
      </c>
      <c r="E61" s="10">
        <v>9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10</v>
      </c>
      <c r="D62" s="10" t="s">
        <v>42</v>
      </c>
      <c r="E62" s="10">
        <v>10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8"/>
  <sheetViews>
    <sheetView showGridLines="0" zoomScaleNormal="100" workbookViewId="0">
      <selection activeCell="A3" sqref="A3:B4"/>
    </sheetView>
  </sheetViews>
  <sheetFormatPr baseColWidth="10" defaultRowHeight="11.25" x14ac:dyDescent="0.2"/>
  <cols>
    <col min="1" max="2" width="23.83203125" customWidth="1"/>
    <col min="3" max="3" width="16.332031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61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391</v>
      </c>
      <c r="D5" s="3">
        <v>99</v>
      </c>
      <c r="E5" s="3">
        <v>273</v>
      </c>
      <c r="F5" s="3">
        <v>19</v>
      </c>
    </row>
    <row r="6" spans="1:31" ht="12" customHeight="1" x14ac:dyDescent="0.2">
      <c r="A6" s="24" t="s">
        <v>29</v>
      </c>
      <c r="B6" s="1" t="s">
        <v>8</v>
      </c>
      <c r="C6" s="10">
        <v>14</v>
      </c>
      <c r="D6" s="10">
        <v>5</v>
      </c>
      <c r="E6" s="10">
        <v>2</v>
      </c>
      <c r="F6" s="10">
        <v>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</v>
      </c>
      <c r="D7" s="10">
        <v>13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25</v>
      </c>
      <c r="D8" s="10">
        <v>23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35</v>
      </c>
      <c r="D9" s="10">
        <v>27</v>
      </c>
      <c r="E9" s="10">
        <v>8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17</v>
      </c>
      <c r="D10" s="10">
        <v>6</v>
      </c>
      <c r="E10" s="10">
        <v>11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16</v>
      </c>
      <c r="D11" s="10">
        <v>3</v>
      </c>
      <c r="E11" s="10">
        <v>13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27</v>
      </c>
      <c r="D12" s="10">
        <v>5</v>
      </c>
      <c r="E12" s="10">
        <v>21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22</v>
      </c>
      <c r="D13" s="10">
        <v>4</v>
      </c>
      <c r="E13" s="10">
        <v>18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40</v>
      </c>
      <c r="D14" s="10">
        <v>2</v>
      </c>
      <c r="E14" s="10">
        <v>37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30</v>
      </c>
      <c r="D15" s="10">
        <v>2</v>
      </c>
      <c r="E15" s="10">
        <v>26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29</v>
      </c>
      <c r="D16" s="10">
        <v>4</v>
      </c>
      <c r="E16" s="10">
        <v>23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25</v>
      </c>
      <c r="D17" s="10">
        <v>1</v>
      </c>
      <c r="E17" s="10">
        <v>23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17</v>
      </c>
      <c r="D18" s="10">
        <v>2</v>
      </c>
      <c r="E18" s="10">
        <v>15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20</v>
      </c>
      <c r="D19" s="10">
        <v>1</v>
      </c>
      <c r="E19" s="10">
        <v>18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17</v>
      </c>
      <c r="D20" s="10" t="s">
        <v>42</v>
      </c>
      <c r="E20" s="10">
        <v>17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18</v>
      </c>
      <c r="D21" s="10">
        <v>1</v>
      </c>
      <c r="E21" s="10">
        <v>16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17</v>
      </c>
      <c r="D22" s="10" t="s">
        <v>42</v>
      </c>
      <c r="E22" s="10">
        <v>16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</v>
      </c>
      <c r="D23" s="10" t="s">
        <v>42</v>
      </c>
      <c r="E23" s="10">
        <v>5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206</v>
      </c>
      <c r="D25" s="3">
        <v>52</v>
      </c>
      <c r="E25" s="3">
        <v>145</v>
      </c>
      <c r="F25" s="3">
        <v>9</v>
      </c>
    </row>
    <row r="26" spans="1:8" ht="12" customHeight="1" x14ac:dyDescent="0.2">
      <c r="A26" s="24" t="s">
        <v>29</v>
      </c>
      <c r="B26" s="1" t="s">
        <v>8</v>
      </c>
      <c r="C26" s="10">
        <v>7</v>
      </c>
      <c r="D26" s="10">
        <v>3</v>
      </c>
      <c r="E26" s="10">
        <v>1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9</v>
      </c>
      <c r="D27" s="10">
        <v>8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11</v>
      </c>
      <c r="D28" s="10">
        <v>10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18</v>
      </c>
      <c r="D29" s="10">
        <v>16</v>
      </c>
      <c r="E29" s="10">
        <v>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8</v>
      </c>
      <c r="D30" s="10">
        <v>4</v>
      </c>
      <c r="E30" s="10">
        <v>4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9</v>
      </c>
      <c r="D31" s="10">
        <v>2</v>
      </c>
      <c r="E31" s="10">
        <v>7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14</v>
      </c>
      <c r="D32" s="10">
        <v>3</v>
      </c>
      <c r="E32" s="10">
        <v>11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13</v>
      </c>
      <c r="D33" s="10">
        <v>1</v>
      </c>
      <c r="E33" s="10">
        <v>12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23</v>
      </c>
      <c r="D34" s="10">
        <v>1</v>
      </c>
      <c r="E34" s="10">
        <v>21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14</v>
      </c>
      <c r="D35" s="10">
        <v>1</v>
      </c>
      <c r="E35" s="10">
        <v>12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15</v>
      </c>
      <c r="D36" s="10">
        <v>1</v>
      </c>
      <c r="E36" s="10">
        <v>13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14</v>
      </c>
      <c r="D37" s="10">
        <v>1</v>
      </c>
      <c r="E37" s="10">
        <v>13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10</v>
      </c>
      <c r="D38" s="10" t="s">
        <v>42</v>
      </c>
      <c r="E38" s="10">
        <v>10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11</v>
      </c>
      <c r="D39" s="10" t="s">
        <v>42</v>
      </c>
      <c r="E39" s="10">
        <v>10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7</v>
      </c>
      <c r="D40" s="10" t="s">
        <v>42</v>
      </c>
      <c r="E40" s="10">
        <v>7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13</v>
      </c>
      <c r="D41" s="10">
        <v>1</v>
      </c>
      <c r="E41" s="10">
        <v>12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6</v>
      </c>
      <c r="D42" s="10" t="s">
        <v>42</v>
      </c>
      <c r="E42" s="10">
        <v>6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4</v>
      </c>
      <c r="D43" s="10" t="s">
        <v>42</v>
      </c>
      <c r="E43" s="10">
        <v>2</v>
      </c>
      <c r="F43" s="10">
        <v>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185</v>
      </c>
      <c r="D45" s="3">
        <v>47</v>
      </c>
      <c r="E45" s="3">
        <v>128</v>
      </c>
      <c r="F45" s="3">
        <v>10</v>
      </c>
    </row>
    <row r="46" spans="1:9" ht="12" customHeight="1" x14ac:dyDescent="0.2">
      <c r="A46" s="24" t="s">
        <v>29</v>
      </c>
      <c r="B46" s="1" t="s">
        <v>8</v>
      </c>
      <c r="C46" s="10">
        <v>7</v>
      </c>
      <c r="D46" s="10">
        <v>2</v>
      </c>
      <c r="E46" s="10">
        <v>1</v>
      </c>
      <c r="F46" s="10">
        <v>4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5</v>
      </c>
      <c r="D47" s="10">
        <v>5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14</v>
      </c>
      <c r="D48" s="10">
        <v>13</v>
      </c>
      <c r="E48" s="10">
        <v>1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17</v>
      </c>
      <c r="D49" s="10">
        <v>11</v>
      </c>
      <c r="E49" s="10">
        <v>6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9</v>
      </c>
      <c r="D50" s="10">
        <v>2</v>
      </c>
      <c r="E50" s="10">
        <v>7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7</v>
      </c>
      <c r="D51" s="10">
        <v>1</v>
      </c>
      <c r="E51" s="10">
        <v>6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13</v>
      </c>
      <c r="D52" s="10">
        <v>2</v>
      </c>
      <c r="E52" s="10">
        <v>10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9</v>
      </c>
      <c r="D53" s="10">
        <v>3</v>
      </c>
      <c r="E53" s="10">
        <v>6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17</v>
      </c>
      <c r="D54" s="10">
        <v>1</v>
      </c>
      <c r="E54" s="10">
        <v>16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16</v>
      </c>
      <c r="D55" s="10">
        <v>1</v>
      </c>
      <c r="E55" s="10">
        <v>14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14</v>
      </c>
      <c r="D56" s="10">
        <v>3</v>
      </c>
      <c r="E56" s="10">
        <v>10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11</v>
      </c>
      <c r="D57" s="10" t="s">
        <v>42</v>
      </c>
      <c r="E57" s="10">
        <v>10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7</v>
      </c>
      <c r="D58" s="10">
        <v>2</v>
      </c>
      <c r="E58" s="10">
        <v>5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9</v>
      </c>
      <c r="D59" s="10">
        <v>1</v>
      </c>
      <c r="E59" s="10">
        <v>8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10</v>
      </c>
      <c r="D60" s="10" t="s">
        <v>42</v>
      </c>
      <c r="E60" s="10">
        <v>10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5</v>
      </c>
      <c r="D61" s="10" t="s">
        <v>42</v>
      </c>
      <c r="E61" s="10">
        <v>4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11</v>
      </c>
      <c r="D62" s="10" t="s">
        <v>42</v>
      </c>
      <c r="E62" s="10">
        <v>10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</v>
      </c>
      <c r="D63" s="10" t="s">
        <v>42</v>
      </c>
      <c r="E63" s="10">
        <v>3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927</v>
      </c>
      <c r="D5" s="3">
        <v>198</v>
      </c>
      <c r="E5" s="3">
        <v>679</v>
      </c>
      <c r="F5" s="3">
        <v>50</v>
      </c>
    </row>
    <row r="6" spans="1:31" ht="12" customHeight="1" x14ac:dyDescent="0.2">
      <c r="A6" s="24" t="s">
        <v>29</v>
      </c>
      <c r="B6" s="1" t="s">
        <v>8</v>
      </c>
      <c r="C6" s="10">
        <v>18</v>
      </c>
      <c r="D6" s="10">
        <v>11</v>
      </c>
      <c r="E6" s="10" t="s">
        <v>42</v>
      </c>
      <c r="F6" s="10">
        <v>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32</v>
      </c>
      <c r="D7" s="10">
        <v>28</v>
      </c>
      <c r="E7" s="10">
        <v>4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64</v>
      </c>
      <c r="D8" s="10">
        <v>61</v>
      </c>
      <c r="E8" s="10">
        <v>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65</v>
      </c>
      <c r="D9" s="10">
        <v>43</v>
      </c>
      <c r="E9" s="10">
        <v>21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50</v>
      </c>
      <c r="D10" s="10">
        <v>9</v>
      </c>
      <c r="E10" s="10">
        <v>39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62</v>
      </c>
      <c r="D11" s="10">
        <v>4</v>
      </c>
      <c r="E11" s="10">
        <v>58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88</v>
      </c>
      <c r="D12" s="10">
        <v>11</v>
      </c>
      <c r="E12" s="10">
        <v>72</v>
      </c>
      <c r="F12" s="10">
        <v>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99</v>
      </c>
      <c r="D13" s="10">
        <v>11</v>
      </c>
      <c r="E13" s="10">
        <v>82</v>
      </c>
      <c r="F13" s="10">
        <v>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86</v>
      </c>
      <c r="D14" s="10">
        <v>5</v>
      </c>
      <c r="E14" s="10">
        <v>79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79</v>
      </c>
      <c r="D15" s="10">
        <v>5</v>
      </c>
      <c r="E15" s="10">
        <v>69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55</v>
      </c>
      <c r="D16" s="10">
        <v>2</v>
      </c>
      <c r="E16" s="10">
        <v>49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52</v>
      </c>
      <c r="D17" s="10">
        <v>2</v>
      </c>
      <c r="E17" s="10">
        <v>47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31</v>
      </c>
      <c r="D18" s="10">
        <v>1</v>
      </c>
      <c r="E18" s="10">
        <v>30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34</v>
      </c>
      <c r="D19" s="10">
        <v>2</v>
      </c>
      <c r="E19" s="10">
        <v>30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39</v>
      </c>
      <c r="D20" s="10">
        <v>2</v>
      </c>
      <c r="E20" s="10">
        <v>32</v>
      </c>
      <c r="F20" s="10">
        <v>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33</v>
      </c>
      <c r="D21" s="10">
        <v>1</v>
      </c>
      <c r="E21" s="10">
        <v>29</v>
      </c>
      <c r="F21" s="10">
        <v>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23</v>
      </c>
      <c r="D22" s="10" t="s">
        <v>42</v>
      </c>
      <c r="E22" s="10">
        <v>21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8</v>
      </c>
      <c r="D23" s="10" t="s">
        <v>42</v>
      </c>
      <c r="E23" s="10">
        <v>7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9</v>
      </c>
      <c r="D24" s="10" t="s">
        <v>42</v>
      </c>
      <c r="E24" s="10">
        <v>8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445</v>
      </c>
      <c r="D25" s="3">
        <v>96</v>
      </c>
      <c r="E25" s="3">
        <v>325</v>
      </c>
      <c r="F25" s="3">
        <v>24</v>
      </c>
    </row>
    <row r="26" spans="1:8" ht="12" customHeight="1" x14ac:dyDescent="0.2">
      <c r="A26" s="24" t="s">
        <v>29</v>
      </c>
      <c r="B26" s="1" t="s">
        <v>8</v>
      </c>
      <c r="C26" s="10">
        <v>6</v>
      </c>
      <c r="D26" s="10">
        <v>3</v>
      </c>
      <c r="E26" s="10" t="s">
        <v>42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14</v>
      </c>
      <c r="D27" s="10">
        <v>12</v>
      </c>
      <c r="E27" s="10">
        <v>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33</v>
      </c>
      <c r="D28" s="10">
        <v>32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31</v>
      </c>
      <c r="D29" s="10">
        <v>18</v>
      </c>
      <c r="E29" s="10">
        <v>12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21</v>
      </c>
      <c r="D30" s="10">
        <v>7</v>
      </c>
      <c r="E30" s="10">
        <v>13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25</v>
      </c>
      <c r="D31" s="10">
        <v>1</v>
      </c>
      <c r="E31" s="10">
        <v>24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42</v>
      </c>
      <c r="D32" s="10">
        <v>8</v>
      </c>
      <c r="E32" s="10">
        <v>32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45</v>
      </c>
      <c r="D33" s="10">
        <v>5</v>
      </c>
      <c r="E33" s="10">
        <v>39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44</v>
      </c>
      <c r="D34" s="10">
        <v>2</v>
      </c>
      <c r="E34" s="10">
        <v>41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47</v>
      </c>
      <c r="D35" s="10">
        <v>3</v>
      </c>
      <c r="E35" s="10">
        <v>41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21</v>
      </c>
      <c r="D36" s="10">
        <v>2</v>
      </c>
      <c r="E36" s="10">
        <v>19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18</v>
      </c>
      <c r="D37" s="10">
        <v>1</v>
      </c>
      <c r="E37" s="10">
        <v>15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22</v>
      </c>
      <c r="D38" s="10">
        <v>1</v>
      </c>
      <c r="E38" s="10">
        <v>21</v>
      </c>
      <c r="F38" s="10" t="s">
        <v>42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13</v>
      </c>
      <c r="D39" s="10" t="s">
        <v>42</v>
      </c>
      <c r="E39" s="10">
        <v>12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21</v>
      </c>
      <c r="D40" s="10" t="s">
        <v>42</v>
      </c>
      <c r="E40" s="10">
        <v>18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18</v>
      </c>
      <c r="D41" s="10">
        <v>1</v>
      </c>
      <c r="E41" s="10">
        <v>15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11</v>
      </c>
      <c r="D42" s="10" t="s">
        <v>42</v>
      </c>
      <c r="E42" s="10">
        <v>9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</v>
      </c>
      <c r="D43" s="10" t="s">
        <v>42</v>
      </c>
      <c r="E43" s="10">
        <v>5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7</v>
      </c>
      <c r="D44" s="10" t="s">
        <v>42</v>
      </c>
      <c r="E44" s="10">
        <v>6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482</v>
      </c>
      <c r="D45" s="3">
        <v>102</v>
      </c>
      <c r="E45" s="3">
        <v>354</v>
      </c>
      <c r="F45" s="3">
        <v>26</v>
      </c>
    </row>
    <row r="46" spans="1:8" ht="12" customHeight="1" x14ac:dyDescent="0.2">
      <c r="A46" s="24" t="s">
        <v>29</v>
      </c>
      <c r="B46" s="1" t="s">
        <v>8</v>
      </c>
      <c r="C46" s="10">
        <v>12</v>
      </c>
      <c r="D46" s="10">
        <v>8</v>
      </c>
      <c r="E46" s="10" t="s">
        <v>42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18</v>
      </c>
      <c r="D47" s="10">
        <v>16</v>
      </c>
      <c r="E47" s="10">
        <v>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31</v>
      </c>
      <c r="D48" s="10">
        <v>29</v>
      </c>
      <c r="E48" s="10">
        <v>1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34</v>
      </c>
      <c r="D49" s="10">
        <v>25</v>
      </c>
      <c r="E49" s="10">
        <v>9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29</v>
      </c>
      <c r="D50" s="10">
        <v>2</v>
      </c>
      <c r="E50" s="10">
        <v>26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37</v>
      </c>
      <c r="D51" s="10">
        <v>3</v>
      </c>
      <c r="E51" s="10">
        <v>34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46</v>
      </c>
      <c r="D52" s="10">
        <v>3</v>
      </c>
      <c r="E52" s="10">
        <v>40</v>
      </c>
      <c r="F52" s="10">
        <v>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54</v>
      </c>
      <c r="D53" s="10">
        <v>6</v>
      </c>
      <c r="E53" s="10">
        <v>43</v>
      </c>
      <c r="F53" s="10">
        <v>5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42</v>
      </c>
      <c r="D54" s="10">
        <v>3</v>
      </c>
      <c r="E54" s="10">
        <v>38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32</v>
      </c>
      <c r="D55" s="10">
        <v>2</v>
      </c>
      <c r="E55" s="10">
        <v>28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34</v>
      </c>
      <c r="D56" s="10" t="s">
        <v>42</v>
      </c>
      <c r="E56" s="10">
        <v>30</v>
      </c>
      <c r="F56" s="10">
        <v>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34</v>
      </c>
      <c r="D57" s="10">
        <v>1</v>
      </c>
      <c r="E57" s="10">
        <v>32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9</v>
      </c>
      <c r="D58" s="10" t="s">
        <v>42</v>
      </c>
      <c r="E58" s="10">
        <v>9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21</v>
      </c>
      <c r="D59" s="10">
        <v>2</v>
      </c>
      <c r="E59" s="10">
        <v>18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18</v>
      </c>
      <c r="D60" s="10">
        <v>2</v>
      </c>
      <c r="E60" s="10">
        <v>14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15</v>
      </c>
      <c r="D61" s="10" t="s">
        <v>42</v>
      </c>
      <c r="E61" s="10">
        <v>14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12</v>
      </c>
      <c r="D62" s="10" t="s">
        <v>42</v>
      </c>
      <c r="E62" s="10">
        <v>12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>
        <v>2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1310</v>
      </c>
      <c r="D5" s="3">
        <v>329</v>
      </c>
      <c r="E5" s="3">
        <v>916</v>
      </c>
      <c r="F5" s="3">
        <v>65</v>
      </c>
    </row>
    <row r="6" spans="1:31" ht="12" customHeight="1" x14ac:dyDescent="0.2">
      <c r="A6" s="24" t="s">
        <v>29</v>
      </c>
      <c r="B6" s="1" t="s">
        <v>8</v>
      </c>
      <c r="C6" s="10">
        <v>34</v>
      </c>
      <c r="D6" s="10">
        <v>25</v>
      </c>
      <c r="E6" s="10">
        <v>2</v>
      </c>
      <c r="F6" s="10">
        <v>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63</v>
      </c>
      <c r="D7" s="10">
        <v>59</v>
      </c>
      <c r="E7" s="10">
        <v>3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96</v>
      </c>
      <c r="D8" s="10">
        <v>87</v>
      </c>
      <c r="E8" s="10">
        <v>6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63</v>
      </c>
      <c r="D9" s="10">
        <v>45</v>
      </c>
      <c r="E9" s="10">
        <v>17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82</v>
      </c>
      <c r="D10" s="10">
        <v>24</v>
      </c>
      <c r="E10" s="10">
        <v>57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116</v>
      </c>
      <c r="D11" s="10">
        <v>14</v>
      </c>
      <c r="E11" s="10">
        <v>100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136</v>
      </c>
      <c r="D12" s="10">
        <v>16</v>
      </c>
      <c r="E12" s="10">
        <v>114</v>
      </c>
      <c r="F12" s="10">
        <v>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130</v>
      </c>
      <c r="D13" s="10">
        <v>15</v>
      </c>
      <c r="E13" s="10">
        <v>101</v>
      </c>
      <c r="F13" s="10">
        <v>14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116</v>
      </c>
      <c r="D14" s="10">
        <v>16</v>
      </c>
      <c r="E14" s="10">
        <v>93</v>
      </c>
      <c r="F14" s="10">
        <v>7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95</v>
      </c>
      <c r="D15" s="10">
        <v>5</v>
      </c>
      <c r="E15" s="10">
        <v>89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55</v>
      </c>
      <c r="D16" s="10">
        <v>3</v>
      </c>
      <c r="E16" s="10">
        <v>50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71</v>
      </c>
      <c r="D17" s="10">
        <v>7</v>
      </c>
      <c r="E17" s="10">
        <v>62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54</v>
      </c>
      <c r="D18" s="10">
        <v>3</v>
      </c>
      <c r="E18" s="10">
        <v>49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58</v>
      </c>
      <c r="D19" s="10" t="s">
        <v>42</v>
      </c>
      <c r="E19" s="10">
        <v>56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47</v>
      </c>
      <c r="D20" s="10">
        <v>4</v>
      </c>
      <c r="E20" s="10">
        <v>39</v>
      </c>
      <c r="F20" s="10">
        <v>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45</v>
      </c>
      <c r="D21" s="10">
        <v>5</v>
      </c>
      <c r="E21" s="10">
        <v>38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24</v>
      </c>
      <c r="D22" s="10" t="s">
        <v>42</v>
      </c>
      <c r="E22" s="10">
        <v>19</v>
      </c>
      <c r="F22" s="10">
        <v>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13</v>
      </c>
      <c r="D23" s="10" t="s">
        <v>42</v>
      </c>
      <c r="E23" s="10">
        <v>10</v>
      </c>
      <c r="F23" s="10">
        <v>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12</v>
      </c>
      <c r="D24" s="10">
        <v>1</v>
      </c>
      <c r="E24" s="10">
        <v>11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689</v>
      </c>
      <c r="D25" s="3">
        <v>170</v>
      </c>
      <c r="E25" s="3">
        <v>490</v>
      </c>
      <c r="F25" s="3">
        <v>29</v>
      </c>
    </row>
    <row r="26" spans="1:8" ht="12" customHeight="1" x14ac:dyDescent="0.2">
      <c r="A26" s="24" t="s">
        <v>29</v>
      </c>
      <c r="B26" s="1" t="s">
        <v>8</v>
      </c>
      <c r="C26" s="10">
        <v>17</v>
      </c>
      <c r="D26" s="10">
        <v>12</v>
      </c>
      <c r="E26" s="10">
        <v>1</v>
      </c>
      <c r="F26" s="10">
        <v>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31</v>
      </c>
      <c r="D27" s="10">
        <v>29</v>
      </c>
      <c r="E27" s="10">
        <v>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45</v>
      </c>
      <c r="D28" s="10">
        <v>40</v>
      </c>
      <c r="E28" s="10">
        <v>5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32</v>
      </c>
      <c r="D29" s="10">
        <v>20</v>
      </c>
      <c r="E29" s="10">
        <v>11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42</v>
      </c>
      <c r="D30" s="10">
        <v>14</v>
      </c>
      <c r="E30" s="10">
        <v>27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66</v>
      </c>
      <c r="D31" s="10">
        <v>7</v>
      </c>
      <c r="E31" s="10">
        <v>58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73</v>
      </c>
      <c r="D32" s="10">
        <v>9</v>
      </c>
      <c r="E32" s="10">
        <v>61</v>
      </c>
      <c r="F32" s="10">
        <v>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72</v>
      </c>
      <c r="D33" s="10">
        <v>11</v>
      </c>
      <c r="E33" s="10">
        <v>58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64</v>
      </c>
      <c r="D34" s="10">
        <v>14</v>
      </c>
      <c r="E34" s="10">
        <v>48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48</v>
      </c>
      <c r="D35" s="10">
        <v>2</v>
      </c>
      <c r="E35" s="10">
        <v>45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27</v>
      </c>
      <c r="D36" s="10">
        <v>1</v>
      </c>
      <c r="E36" s="10">
        <v>24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42</v>
      </c>
      <c r="D37" s="10">
        <v>4</v>
      </c>
      <c r="E37" s="10">
        <v>38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31</v>
      </c>
      <c r="D38" s="10">
        <v>2</v>
      </c>
      <c r="E38" s="10">
        <v>28</v>
      </c>
      <c r="F38" s="10">
        <v>1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26</v>
      </c>
      <c r="D39" s="10" t="s">
        <v>42</v>
      </c>
      <c r="E39" s="10">
        <v>25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18</v>
      </c>
      <c r="D40" s="10">
        <v>1</v>
      </c>
      <c r="E40" s="10">
        <v>14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25</v>
      </c>
      <c r="D41" s="10">
        <v>4</v>
      </c>
      <c r="E41" s="10">
        <v>20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13</v>
      </c>
      <c r="D42" s="10" t="s">
        <v>42</v>
      </c>
      <c r="E42" s="10">
        <v>10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11</v>
      </c>
      <c r="D43" s="10" t="s">
        <v>42</v>
      </c>
      <c r="E43" s="10">
        <v>9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6</v>
      </c>
      <c r="D44" s="10" t="s">
        <v>42</v>
      </c>
      <c r="E44" s="10">
        <v>6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621</v>
      </c>
      <c r="D45" s="3">
        <v>159</v>
      </c>
      <c r="E45" s="3">
        <v>426</v>
      </c>
      <c r="F45" s="3">
        <v>36</v>
      </c>
    </row>
    <row r="46" spans="1:8" ht="12" customHeight="1" x14ac:dyDescent="0.2">
      <c r="A46" s="24" t="s">
        <v>29</v>
      </c>
      <c r="B46" s="1" t="s">
        <v>8</v>
      </c>
      <c r="C46" s="10">
        <v>17</v>
      </c>
      <c r="D46" s="10">
        <v>13</v>
      </c>
      <c r="E46" s="10">
        <v>1</v>
      </c>
      <c r="F46" s="10">
        <v>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32</v>
      </c>
      <c r="D47" s="10">
        <v>30</v>
      </c>
      <c r="E47" s="10">
        <v>1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51</v>
      </c>
      <c r="D48" s="10">
        <v>47</v>
      </c>
      <c r="E48" s="10">
        <v>1</v>
      </c>
      <c r="F48" s="10">
        <v>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31</v>
      </c>
      <c r="D49" s="10">
        <v>25</v>
      </c>
      <c r="E49" s="10">
        <v>6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40</v>
      </c>
      <c r="D50" s="10">
        <v>10</v>
      </c>
      <c r="E50" s="10">
        <v>30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50</v>
      </c>
      <c r="D51" s="10">
        <v>7</v>
      </c>
      <c r="E51" s="10">
        <v>42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63</v>
      </c>
      <c r="D52" s="10">
        <v>7</v>
      </c>
      <c r="E52" s="10">
        <v>53</v>
      </c>
      <c r="F52" s="10">
        <v>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58</v>
      </c>
      <c r="D53" s="10">
        <v>4</v>
      </c>
      <c r="E53" s="10">
        <v>43</v>
      </c>
      <c r="F53" s="10">
        <v>11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52</v>
      </c>
      <c r="D54" s="10">
        <v>2</v>
      </c>
      <c r="E54" s="10">
        <v>45</v>
      </c>
      <c r="F54" s="10">
        <v>5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47</v>
      </c>
      <c r="D55" s="10">
        <v>3</v>
      </c>
      <c r="E55" s="10">
        <v>44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28</v>
      </c>
      <c r="D56" s="10">
        <v>2</v>
      </c>
      <c r="E56" s="10">
        <v>26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29</v>
      </c>
      <c r="D57" s="10">
        <v>3</v>
      </c>
      <c r="E57" s="10">
        <v>24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23</v>
      </c>
      <c r="D58" s="10">
        <v>1</v>
      </c>
      <c r="E58" s="10">
        <v>21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32</v>
      </c>
      <c r="D59" s="10" t="s">
        <v>42</v>
      </c>
      <c r="E59" s="10">
        <v>31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29</v>
      </c>
      <c r="D60" s="10">
        <v>3</v>
      </c>
      <c r="E60" s="10">
        <v>25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20</v>
      </c>
      <c r="D61" s="10">
        <v>1</v>
      </c>
      <c r="E61" s="10">
        <v>18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11</v>
      </c>
      <c r="D62" s="10" t="s">
        <v>42</v>
      </c>
      <c r="E62" s="10">
        <v>9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>
        <v>1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6</v>
      </c>
      <c r="D64" s="6">
        <v>1</v>
      </c>
      <c r="E64" s="6">
        <v>5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6.66406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2.25" customHeight="1" x14ac:dyDescent="0.2">
      <c r="A2" s="18" t="s">
        <v>64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1779</v>
      </c>
      <c r="D5" s="3">
        <v>510</v>
      </c>
      <c r="E5" s="3">
        <v>1175</v>
      </c>
      <c r="F5" s="3">
        <v>94</v>
      </c>
    </row>
    <row r="6" spans="1:31" ht="12" customHeight="1" x14ac:dyDescent="0.2">
      <c r="A6" s="24" t="s">
        <v>29</v>
      </c>
      <c r="B6" s="1" t="s">
        <v>8</v>
      </c>
      <c r="C6" s="10">
        <v>47</v>
      </c>
      <c r="D6" s="10">
        <v>24</v>
      </c>
      <c r="E6" s="10">
        <v>5</v>
      </c>
      <c r="F6" s="10">
        <v>18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77</v>
      </c>
      <c r="D7" s="10">
        <v>72</v>
      </c>
      <c r="E7" s="10">
        <v>4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127</v>
      </c>
      <c r="D8" s="10">
        <v>119</v>
      </c>
      <c r="E8" s="10">
        <v>5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129</v>
      </c>
      <c r="D9" s="10">
        <v>98</v>
      </c>
      <c r="E9" s="10">
        <v>31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87</v>
      </c>
      <c r="D10" s="10">
        <v>35</v>
      </c>
      <c r="E10" s="10">
        <v>49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117</v>
      </c>
      <c r="D11" s="10">
        <v>26</v>
      </c>
      <c r="E11" s="10">
        <v>84</v>
      </c>
      <c r="F11" s="10">
        <v>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149</v>
      </c>
      <c r="D12" s="10">
        <v>28</v>
      </c>
      <c r="E12" s="10">
        <v>114</v>
      </c>
      <c r="F12" s="10">
        <v>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182</v>
      </c>
      <c r="D13" s="10">
        <v>31</v>
      </c>
      <c r="E13" s="10">
        <v>147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151</v>
      </c>
      <c r="D14" s="10">
        <v>19</v>
      </c>
      <c r="E14" s="10">
        <v>123</v>
      </c>
      <c r="F14" s="10">
        <v>9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114</v>
      </c>
      <c r="D15" s="10">
        <v>7</v>
      </c>
      <c r="E15" s="10">
        <v>97</v>
      </c>
      <c r="F15" s="10">
        <v>10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96</v>
      </c>
      <c r="D16" s="10">
        <v>13</v>
      </c>
      <c r="E16" s="10">
        <v>78</v>
      </c>
      <c r="F16" s="10">
        <v>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100</v>
      </c>
      <c r="D17" s="10">
        <v>10</v>
      </c>
      <c r="E17" s="10">
        <v>86</v>
      </c>
      <c r="F17" s="10">
        <v>4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96</v>
      </c>
      <c r="D18" s="10">
        <v>8</v>
      </c>
      <c r="E18" s="10">
        <v>84</v>
      </c>
      <c r="F18" s="10">
        <v>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79</v>
      </c>
      <c r="D19" s="10">
        <v>5</v>
      </c>
      <c r="E19" s="10">
        <v>69</v>
      </c>
      <c r="F19" s="10">
        <v>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75</v>
      </c>
      <c r="D20" s="10">
        <v>4</v>
      </c>
      <c r="E20" s="10">
        <v>68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81</v>
      </c>
      <c r="D21" s="10">
        <v>7</v>
      </c>
      <c r="E21" s="10">
        <v>72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40</v>
      </c>
      <c r="D22" s="10">
        <v>3</v>
      </c>
      <c r="E22" s="10">
        <v>35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13</v>
      </c>
      <c r="D23" s="10" t="s">
        <v>42</v>
      </c>
      <c r="E23" s="10">
        <v>9</v>
      </c>
      <c r="F23" s="10">
        <v>4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19</v>
      </c>
      <c r="D24" s="10">
        <v>1</v>
      </c>
      <c r="E24" s="10">
        <v>15</v>
      </c>
      <c r="F24" s="10">
        <v>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937</v>
      </c>
      <c r="D25" s="3">
        <v>269</v>
      </c>
      <c r="E25" s="3">
        <v>609</v>
      </c>
      <c r="F25" s="3">
        <v>59</v>
      </c>
    </row>
    <row r="26" spans="1:8" ht="12" customHeight="1" x14ac:dyDescent="0.2">
      <c r="A26" s="24" t="s">
        <v>29</v>
      </c>
      <c r="B26" s="1" t="s">
        <v>8</v>
      </c>
      <c r="C26" s="10">
        <v>26</v>
      </c>
      <c r="D26" s="10">
        <v>11</v>
      </c>
      <c r="E26" s="10">
        <v>2</v>
      </c>
      <c r="F26" s="10">
        <v>13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37</v>
      </c>
      <c r="D27" s="10">
        <v>34</v>
      </c>
      <c r="E27" s="10">
        <v>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61</v>
      </c>
      <c r="D28" s="10">
        <v>57</v>
      </c>
      <c r="E28" s="10">
        <v>2</v>
      </c>
      <c r="F28" s="10">
        <v>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66</v>
      </c>
      <c r="D29" s="10">
        <v>53</v>
      </c>
      <c r="E29" s="10">
        <v>13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42</v>
      </c>
      <c r="D30" s="10">
        <v>20</v>
      </c>
      <c r="E30" s="10">
        <v>19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61</v>
      </c>
      <c r="D31" s="10">
        <v>13</v>
      </c>
      <c r="E31" s="10">
        <v>45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79</v>
      </c>
      <c r="D32" s="10">
        <v>14</v>
      </c>
      <c r="E32" s="10">
        <v>62</v>
      </c>
      <c r="F32" s="10">
        <v>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100</v>
      </c>
      <c r="D33" s="10">
        <v>21</v>
      </c>
      <c r="E33" s="10">
        <v>77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80</v>
      </c>
      <c r="D34" s="10">
        <v>11</v>
      </c>
      <c r="E34" s="10">
        <v>65</v>
      </c>
      <c r="F34" s="10">
        <v>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59</v>
      </c>
      <c r="D35" s="10">
        <v>6</v>
      </c>
      <c r="E35" s="10">
        <v>48</v>
      </c>
      <c r="F35" s="10">
        <v>5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52</v>
      </c>
      <c r="D36" s="10">
        <v>8</v>
      </c>
      <c r="E36" s="10">
        <v>39</v>
      </c>
      <c r="F36" s="10">
        <v>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53</v>
      </c>
      <c r="D37" s="10">
        <v>3</v>
      </c>
      <c r="E37" s="10">
        <v>49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57</v>
      </c>
      <c r="D38" s="10">
        <v>6</v>
      </c>
      <c r="E38" s="10">
        <v>47</v>
      </c>
      <c r="F38" s="10">
        <v>4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43</v>
      </c>
      <c r="D39" s="10">
        <v>5</v>
      </c>
      <c r="E39" s="10">
        <v>35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44</v>
      </c>
      <c r="D40" s="10">
        <v>1</v>
      </c>
      <c r="E40" s="10">
        <v>40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35</v>
      </c>
      <c r="D41" s="10">
        <v>3</v>
      </c>
      <c r="E41" s="10">
        <v>31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21</v>
      </c>
      <c r="D42" s="10">
        <v>2</v>
      </c>
      <c r="E42" s="10">
        <v>18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8</v>
      </c>
      <c r="D43" s="10" t="s">
        <v>42</v>
      </c>
      <c r="E43" s="10">
        <v>6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13</v>
      </c>
      <c r="D44" s="10">
        <v>1</v>
      </c>
      <c r="E44" s="10">
        <v>9</v>
      </c>
      <c r="F44" s="10">
        <v>3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842</v>
      </c>
      <c r="D45" s="3">
        <v>241</v>
      </c>
      <c r="E45" s="3">
        <v>566</v>
      </c>
      <c r="F45" s="3">
        <v>35</v>
      </c>
    </row>
    <row r="46" spans="1:8" ht="12" customHeight="1" x14ac:dyDescent="0.2">
      <c r="A46" s="24" t="s">
        <v>29</v>
      </c>
      <c r="B46" s="1" t="s">
        <v>8</v>
      </c>
      <c r="C46" s="10">
        <v>21</v>
      </c>
      <c r="D46" s="10">
        <v>13</v>
      </c>
      <c r="E46" s="10">
        <v>3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40</v>
      </c>
      <c r="D47" s="10">
        <v>38</v>
      </c>
      <c r="E47" s="10">
        <v>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66</v>
      </c>
      <c r="D48" s="10">
        <v>62</v>
      </c>
      <c r="E48" s="10">
        <v>3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63</v>
      </c>
      <c r="D49" s="10">
        <v>45</v>
      </c>
      <c r="E49" s="10">
        <v>18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45</v>
      </c>
      <c r="D50" s="10">
        <v>15</v>
      </c>
      <c r="E50" s="10">
        <v>30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56</v>
      </c>
      <c r="D51" s="10">
        <v>13</v>
      </c>
      <c r="E51" s="10">
        <v>39</v>
      </c>
      <c r="F51" s="10">
        <v>4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70</v>
      </c>
      <c r="D52" s="10">
        <v>14</v>
      </c>
      <c r="E52" s="10">
        <v>52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82</v>
      </c>
      <c r="D53" s="10">
        <v>10</v>
      </c>
      <c r="E53" s="10">
        <v>70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71</v>
      </c>
      <c r="D54" s="10">
        <v>8</v>
      </c>
      <c r="E54" s="10">
        <v>58</v>
      </c>
      <c r="F54" s="10">
        <v>5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55</v>
      </c>
      <c r="D55" s="10">
        <v>1</v>
      </c>
      <c r="E55" s="10">
        <v>49</v>
      </c>
      <c r="F55" s="10">
        <v>5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44</v>
      </c>
      <c r="D56" s="10">
        <v>5</v>
      </c>
      <c r="E56" s="10">
        <v>39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47</v>
      </c>
      <c r="D57" s="10">
        <v>7</v>
      </c>
      <c r="E57" s="10">
        <v>37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39</v>
      </c>
      <c r="D58" s="10">
        <v>2</v>
      </c>
      <c r="E58" s="10">
        <v>37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36</v>
      </c>
      <c r="D59" s="10" t="s">
        <v>42</v>
      </c>
      <c r="E59" s="10">
        <v>34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31</v>
      </c>
      <c r="D60" s="10">
        <v>3</v>
      </c>
      <c r="E60" s="10">
        <v>28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46</v>
      </c>
      <c r="D61" s="10">
        <v>4</v>
      </c>
      <c r="E61" s="10">
        <v>41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19</v>
      </c>
      <c r="D62" s="10">
        <v>1</v>
      </c>
      <c r="E62" s="10">
        <v>17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5</v>
      </c>
      <c r="D63" s="10" t="s">
        <v>42</v>
      </c>
      <c r="E63" s="10">
        <v>3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6</v>
      </c>
      <c r="D64" s="6" t="s">
        <v>42</v>
      </c>
      <c r="E64" s="6">
        <v>6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8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26.25" customHeight="1" x14ac:dyDescent="0.2">
      <c r="A2" s="18" t="s">
        <v>65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18</v>
      </c>
      <c r="D5" s="3">
        <v>6</v>
      </c>
      <c r="E5" s="3">
        <v>12</v>
      </c>
      <c r="F5" s="3" t="s">
        <v>42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 t="s">
        <v>42</v>
      </c>
      <c r="E6" s="10">
        <v>1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42</v>
      </c>
      <c r="D7" s="10" t="s">
        <v>42</v>
      </c>
      <c r="E7" s="10" t="s">
        <v>42</v>
      </c>
      <c r="F7" s="10" t="s">
        <v>42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>
        <v>2</v>
      </c>
      <c r="D8" s="10">
        <v>2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42</v>
      </c>
      <c r="D9" s="10" t="s">
        <v>42</v>
      </c>
      <c r="E9" s="10" t="s">
        <v>42</v>
      </c>
      <c r="F9" s="10" t="s">
        <v>42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>
        <v>2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</v>
      </c>
      <c r="D11" s="10" t="s">
        <v>42</v>
      </c>
      <c r="E11" s="10">
        <v>1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</v>
      </c>
      <c r="D12" s="10">
        <v>1</v>
      </c>
      <c r="E12" s="10">
        <v>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 t="s">
        <v>42</v>
      </c>
      <c r="D13" s="10" t="s">
        <v>42</v>
      </c>
      <c r="E13" s="10" t="s">
        <v>42</v>
      </c>
      <c r="F13" s="10" t="s">
        <v>42</v>
      </c>
      <c r="G13" t="s">
        <v>29</v>
      </c>
      <c r="H13" t="s">
        <v>29</v>
      </c>
      <c r="I13" t="s">
        <v>29</v>
      </c>
    </row>
    <row r="14" spans="1:31" ht="12" customHeight="1" x14ac:dyDescent="0.2">
      <c r="A14" s="24" t="s">
        <v>29</v>
      </c>
      <c r="B14" s="1" t="s">
        <v>16</v>
      </c>
      <c r="C14" s="10" t="s">
        <v>42</v>
      </c>
      <c r="D14" s="10" t="s">
        <v>42</v>
      </c>
      <c r="E14" s="10" t="s">
        <v>42</v>
      </c>
      <c r="F14" s="10" t="s">
        <v>42</v>
      </c>
      <c r="G14" t="s">
        <v>29</v>
      </c>
      <c r="H14" t="s">
        <v>29</v>
      </c>
      <c r="I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</v>
      </c>
      <c r="D15" s="10" t="s">
        <v>42</v>
      </c>
      <c r="E15" s="10">
        <v>3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</v>
      </c>
      <c r="D16" s="10" t="s">
        <v>42</v>
      </c>
      <c r="E16" s="10">
        <v>1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</v>
      </c>
      <c r="D17" s="10" t="s">
        <v>42</v>
      </c>
      <c r="E17" s="10">
        <v>1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 t="s">
        <v>42</v>
      </c>
      <c r="D18" s="10" t="s">
        <v>42</v>
      </c>
      <c r="E18" s="10" t="s">
        <v>42</v>
      </c>
      <c r="F18" s="10" t="s">
        <v>42</v>
      </c>
      <c r="G18" t="s">
        <v>29</v>
      </c>
      <c r="H18" t="s">
        <v>29</v>
      </c>
      <c r="I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42</v>
      </c>
      <c r="D19" s="10" t="s">
        <v>42</v>
      </c>
      <c r="E19" s="10" t="s">
        <v>42</v>
      </c>
      <c r="F19" s="10" t="s">
        <v>42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42</v>
      </c>
      <c r="E20" s="10">
        <v>2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>
        <v>1</v>
      </c>
      <c r="E22" s="10" t="s">
        <v>42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10</v>
      </c>
      <c r="D25" s="3">
        <v>4</v>
      </c>
      <c r="E25" s="3">
        <v>6</v>
      </c>
      <c r="F25" s="3" t="s">
        <v>42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2</v>
      </c>
      <c r="D28" s="10">
        <v>2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>
        <v>2</v>
      </c>
      <c r="E30" s="10" t="s">
        <v>42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42</v>
      </c>
      <c r="E31" s="10">
        <v>1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 t="s">
        <v>42</v>
      </c>
      <c r="D32" s="10" t="s">
        <v>42</v>
      </c>
      <c r="E32" s="10" t="s">
        <v>42</v>
      </c>
      <c r="F32" s="10" t="s">
        <v>42</v>
      </c>
      <c r="G32" t="s">
        <v>29</v>
      </c>
      <c r="H32" t="s">
        <v>29</v>
      </c>
      <c r="I32" t="s">
        <v>29</v>
      </c>
    </row>
    <row r="33" spans="1:9" ht="12" customHeight="1" x14ac:dyDescent="0.2">
      <c r="A33" s="24" t="s">
        <v>29</v>
      </c>
      <c r="B33" s="1" t="s">
        <v>15</v>
      </c>
      <c r="C33" s="10" t="s">
        <v>42</v>
      </c>
      <c r="D33" s="10" t="s">
        <v>42</v>
      </c>
      <c r="E33" s="10" t="s">
        <v>42</v>
      </c>
      <c r="F33" s="10" t="s">
        <v>42</v>
      </c>
      <c r="G33" t="s">
        <v>29</v>
      </c>
      <c r="H33" t="s">
        <v>29</v>
      </c>
      <c r="I33" t="s">
        <v>29</v>
      </c>
    </row>
    <row r="34" spans="1:9" ht="12" customHeight="1" x14ac:dyDescent="0.2">
      <c r="A34" s="24" t="s">
        <v>29</v>
      </c>
      <c r="B34" s="1" t="s">
        <v>16</v>
      </c>
      <c r="C34" s="10" t="s">
        <v>42</v>
      </c>
      <c r="D34" s="10" t="s">
        <v>42</v>
      </c>
      <c r="E34" s="10" t="s">
        <v>42</v>
      </c>
      <c r="F34" s="10" t="s">
        <v>42</v>
      </c>
      <c r="G34" t="s">
        <v>29</v>
      </c>
      <c r="H34" t="s">
        <v>29</v>
      </c>
      <c r="I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 t="s">
        <v>42</v>
      </c>
      <c r="E35" s="10">
        <v>3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42</v>
      </c>
      <c r="D36" s="10" t="s">
        <v>42</v>
      </c>
      <c r="E36" s="10" t="s">
        <v>42</v>
      </c>
      <c r="F36" s="10" t="s">
        <v>42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42</v>
      </c>
      <c r="E40" s="10">
        <v>2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8</v>
      </c>
      <c r="D45" s="3">
        <v>2</v>
      </c>
      <c r="E45" s="3">
        <v>6</v>
      </c>
      <c r="F45" s="3" t="s">
        <v>42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>
        <v>1</v>
      </c>
      <c r="F46" s="10" t="s">
        <v>42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42</v>
      </c>
      <c r="D47" s="10" t="s">
        <v>42</v>
      </c>
      <c r="E47" s="10" t="s">
        <v>42</v>
      </c>
      <c r="F47" s="10" t="s">
        <v>42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>
        <v>1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42</v>
      </c>
      <c r="D53" s="10" t="s">
        <v>42</v>
      </c>
      <c r="E53" s="10" t="s">
        <v>42</v>
      </c>
      <c r="F53" s="10" t="s">
        <v>42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 t="s">
        <v>42</v>
      </c>
      <c r="D54" s="10" t="s">
        <v>42</v>
      </c>
      <c r="E54" s="10" t="s">
        <v>42</v>
      </c>
      <c r="F54" s="10" t="s">
        <v>42</v>
      </c>
      <c r="G54" t="s">
        <v>29</v>
      </c>
      <c r="H54" t="s">
        <v>29</v>
      </c>
      <c r="I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42</v>
      </c>
      <c r="D55" s="10" t="s">
        <v>42</v>
      </c>
      <c r="E55" s="10" t="s">
        <v>42</v>
      </c>
      <c r="F55" s="10" t="s">
        <v>42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</v>
      </c>
      <c r="D56" s="10" t="s">
        <v>42</v>
      </c>
      <c r="E56" s="10">
        <v>1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 t="s">
        <v>42</v>
      </c>
      <c r="D58" s="10" t="s">
        <v>42</v>
      </c>
      <c r="E58" s="10" t="s">
        <v>42</v>
      </c>
      <c r="F58" s="10" t="s">
        <v>42</v>
      </c>
      <c r="G58" t="s">
        <v>29</v>
      </c>
      <c r="H58" t="s">
        <v>29</v>
      </c>
      <c r="I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>
        <v>1</v>
      </c>
      <c r="E62" s="10" t="s">
        <v>42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5.1640625" customWidth="1"/>
    <col min="3" max="3" width="13.33203125" customWidth="1"/>
    <col min="4" max="4" width="14.1640625" customWidth="1"/>
    <col min="5" max="5" width="15.83203125" customWidth="1"/>
    <col min="6" max="6" width="13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4.5" customHeight="1" x14ac:dyDescent="0.2">
      <c r="A2" s="18" t="s">
        <v>66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1218</v>
      </c>
      <c r="D5" s="3">
        <v>285</v>
      </c>
      <c r="E5" s="3">
        <v>874</v>
      </c>
      <c r="F5" s="3">
        <v>59</v>
      </c>
    </row>
    <row r="6" spans="1:31" ht="12" customHeight="1" x14ac:dyDescent="0.2">
      <c r="A6" s="24" t="s">
        <v>29</v>
      </c>
      <c r="B6" s="1" t="s">
        <v>8</v>
      </c>
      <c r="C6" s="10">
        <v>24</v>
      </c>
      <c r="D6" s="10">
        <v>13</v>
      </c>
      <c r="E6" s="10">
        <v>2</v>
      </c>
      <c r="F6" s="10">
        <v>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54</v>
      </c>
      <c r="D7" s="10">
        <v>49</v>
      </c>
      <c r="E7" s="10">
        <v>5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81</v>
      </c>
      <c r="D8" s="10">
        <v>78</v>
      </c>
      <c r="E8" s="10">
        <v>3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76</v>
      </c>
      <c r="D9" s="10">
        <v>60</v>
      </c>
      <c r="E9" s="10">
        <v>16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83</v>
      </c>
      <c r="D10" s="10">
        <v>15</v>
      </c>
      <c r="E10" s="10">
        <v>66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85</v>
      </c>
      <c r="D11" s="10">
        <v>7</v>
      </c>
      <c r="E11" s="10">
        <v>75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107</v>
      </c>
      <c r="D12" s="10">
        <v>9</v>
      </c>
      <c r="E12" s="10">
        <v>94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119</v>
      </c>
      <c r="D13" s="10">
        <v>10</v>
      </c>
      <c r="E13" s="10">
        <v>104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117</v>
      </c>
      <c r="D14" s="10">
        <v>8</v>
      </c>
      <c r="E14" s="10">
        <v>100</v>
      </c>
      <c r="F14" s="10">
        <v>9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103</v>
      </c>
      <c r="D15" s="10">
        <v>8</v>
      </c>
      <c r="E15" s="10">
        <v>89</v>
      </c>
      <c r="F15" s="10">
        <v>6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66</v>
      </c>
      <c r="D16" s="10">
        <v>4</v>
      </c>
      <c r="E16" s="10">
        <v>58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49</v>
      </c>
      <c r="D17" s="10">
        <v>5</v>
      </c>
      <c r="E17" s="10">
        <v>42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61</v>
      </c>
      <c r="D18" s="10">
        <v>8</v>
      </c>
      <c r="E18" s="10">
        <v>48</v>
      </c>
      <c r="F18" s="10">
        <v>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34</v>
      </c>
      <c r="D19" s="10">
        <v>5</v>
      </c>
      <c r="E19" s="10">
        <v>28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46</v>
      </c>
      <c r="D20" s="10" t="s">
        <v>42</v>
      </c>
      <c r="E20" s="10">
        <v>45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60</v>
      </c>
      <c r="D21" s="10">
        <v>6</v>
      </c>
      <c r="E21" s="10">
        <v>50</v>
      </c>
      <c r="F21" s="10">
        <v>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32</v>
      </c>
      <c r="D22" s="10" t="s">
        <v>42</v>
      </c>
      <c r="E22" s="10">
        <v>30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9</v>
      </c>
      <c r="D23" s="10" t="s">
        <v>42</v>
      </c>
      <c r="E23" s="10">
        <v>7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12</v>
      </c>
      <c r="D24" s="10" t="s">
        <v>42</v>
      </c>
      <c r="E24" s="10">
        <v>12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611</v>
      </c>
      <c r="D25" s="3">
        <v>134</v>
      </c>
      <c r="E25" s="3">
        <v>446</v>
      </c>
      <c r="F25" s="3">
        <v>31</v>
      </c>
    </row>
    <row r="26" spans="1:8" ht="12" customHeight="1" x14ac:dyDescent="0.2">
      <c r="A26" s="24" t="s">
        <v>29</v>
      </c>
      <c r="B26" s="1" t="s">
        <v>8</v>
      </c>
      <c r="C26" s="10">
        <v>12</v>
      </c>
      <c r="D26" s="10">
        <v>5</v>
      </c>
      <c r="E26" s="10">
        <v>2</v>
      </c>
      <c r="F26" s="10">
        <v>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22</v>
      </c>
      <c r="D27" s="10">
        <v>19</v>
      </c>
      <c r="E27" s="10">
        <v>3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40</v>
      </c>
      <c r="D28" s="10">
        <v>39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33</v>
      </c>
      <c r="D29" s="10">
        <v>25</v>
      </c>
      <c r="E29" s="10">
        <v>8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38</v>
      </c>
      <c r="D30" s="10">
        <v>11</v>
      </c>
      <c r="E30" s="10">
        <v>25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41</v>
      </c>
      <c r="D31" s="10">
        <v>4</v>
      </c>
      <c r="E31" s="10">
        <v>36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56</v>
      </c>
      <c r="D32" s="10">
        <v>6</v>
      </c>
      <c r="E32" s="10">
        <v>49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59</v>
      </c>
      <c r="D33" s="10">
        <v>7</v>
      </c>
      <c r="E33" s="10">
        <v>50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62</v>
      </c>
      <c r="D34" s="10">
        <v>3</v>
      </c>
      <c r="E34" s="10">
        <v>55</v>
      </c>
      <c r="F34" s="10">
        <v>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43</v>
      </c>
      <c r="D35" s="10">
        <v>2</v>
      </c>
      <c r="E35" s="10">
        <v>37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36</v>
      </c>
      <c r="D36" s="10">
        <v>2</v>
      </c>
      <c r="E36" s="10">
        <v>31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28</v>
      </c>
      <c r="D37" s="10">
        <v>2</v>
      </c>
      <c r="E37" s="10">
        <v>25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33</v>
      </c>
      <c r="D38" s="10">
        <v>4</v>
      </c>
      <c r="E38" s="10">
        <v>25</v>
      </c>
      <c r="F38" s="10">
        <v>4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21</v>
      </c>
      <c r="D39" s="10">
        <v>2</v>
      </c>
      <c r="E39" s="10">
        <v>19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29</v>
      </c>
      <c r="D40" s="10" t="s">
        <v>42</v>
      </c>
      <c r="E40" s="10">
        <v>29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30</v>
      </c>
      <c r="D41" s="10">
        <v>3</v>
      </c>
      <c r="E41" s="10">
        <v>25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17</v>
      </c>
      <c r="D42" s="10" t="s">
        <v>42</v>
      </c>
      <c r="E42" s="10">
        <v>16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</v>
      </c>
      <c r="D43" s="10" t="s">
        <v>42</v>
      </c>
      <c r="E43" s="10">
        <v>3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7</v>
      </c>
      <c r="D44" s="10" t="s">
        <v>42</v>
      </c>
      <c r="E44" s="10">
        <v>7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607</v>
      </c>
      <c r="D45" s="3">
        <v>151</v>
      </c>
      <c r="E45" s="3">
        <v>428</v>
      </c>
      <c r="F45" s="3">
        <v>28</v>
      </c>
    </row>
    <row r="46" spans="1:8" ht="12" customHeight="1" x14ac:dyDescent="0.2">
      <c r="A46" s="24" t="s">
        <v>29</v>
      </c>
      <c r="B46" s="1" t="s">
        <v>8</v>
      </c>
      <c r="C46" s="10">
        <v>12</v>
      </c>
      <c r="D46" s="10">
        <v>8</v>
      </c>
      <c r="E46" s="10" t="s">
        <v>42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32</v>
      </c>
      <c r="D47" s="10">
        <v>30</v>
      </c>
      <c r="E47" s="10">
        <v>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41</v>
      </c>
      <c r="D48" s="10">
        <v>39</v>
      </c>
      <c r="E48" s="10">
        <v>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43</v>
      </c>
      <c r="D49" s="10">
        <v>35</v>
      </c>
      <c r="E49" s="10">
        <v>8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45</v>
      </c>
      <c r="D50" s="10">
        <v>4</v>
      </c>
      <c r="E50" s="10">
        <v>41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44</v>
      </c>
      <c r="D51" s="10">
        <v>3</v>
      </c>
      <c r="E51" s="10">
        <v>39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51</v>
      </c>
      <c r="D52" s="10">
        <v>3</v>
      </c>
      <c r="E52" s="10">
        <v>45</v>
      </c>
      <c r="F52" s="10">
        <v>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60</v>
      </c>
      <c r="D53" s="10">
        <v>3</v>
      </c>
      <c r="E53" s="10">
        <v>54</v>
      </c>
      <c r="F53" s="10">
        <v>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55</v>
      </c>
      <c r="D54" s="10">
        <v>5</v>
      </c>
      <c r="E54" s="10">
        <v>45</v>
      </c>
      <c r="F54" s="10">
        <v>5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60</v>
      </c>
      <c r="D55" s="10">
        <v>6</v>
      </c>
      <c r="E55" s="10">
        <v>52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30</v>
      </c>
      <c r="D56" s="10">
        <v>2</v>
      </c>
      <c r="E56" s="10">
        <v>27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21</v>
      </c>
      <c r="D57" s="10">
        <v>3</v>
      </c>
      <c r="E57" s="10">
        <v>17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28</v>
      </c>
      <c r="D58" s="10">
        <v>4</v>
      </c>
      <c r="E58" s="10">
        <v>23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13</v>
      </c>
      <c r="D59" s="10">
        <v>3</v>
      </c>
      <c r="E59" s="10">
        <v>9</v>
      </c>
      <c r="F59" s="10">
        <v>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17</v>
      </c>
      <c r="D60" s="10" t="s">
        <v>42</v>
      </c>
      <c r="E60" s="10">
        <v>16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30</v>
      </c>
      <c r="D61" s="10">
        <v>3</v>
      </c>
      <c r="E61" s="10">
        <v>25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15</v>
      </c>
      <c r="D62" s="10" t="s">
        <v>42</v>
      </c>
      <c r="E62" s="10">
        <v>14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5</v>
      </c>
      <c r="D63" s="10" t="s">
        <v>42</v>
      </c>
      <c r="E63" s="10">
        <v>4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</v>
      </c>
      <c r="D64" s="6" t="s">
        <v>42</v>
      </c>
      <c r="E64" s="6">
        <v>5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168</v>
      </c>
      <c r="D5" s="3">
        <v>51</v>
      </c>
      <c r="E5" s="3">
        <v>109</v>
      </c>
      <c r="F5" s="3">
        <v>8</v>
      </c>
    </row>
    <row r="6" spans="1:31" ht="12" customHeight="1" x14ac:dyDescent="0.2">
      <c r="A6" s="24" t="s">
        <v>29</v>
      </c>
      <c r="B6" s="1" t="s">
        <v>8</v>
      </c>
      <c r="C6" s="10">
        <v>3</v>
      </c>
      <c r="D6" s="10">
        <v>3</v>
      </c>
      <c r="E6" s="10" t="s">
        <v>42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9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17</v>
      </c>
      <c r="D8" s="10">
        <v>16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11</v>
      </c>
      <c r="D9" s="10">
        <v>8</v>
      </c>
      <c r="E9" s="10">
        <v>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7</v>
      </c>
      <c r="D10" s="10">
        <v>2</v>
      </c>
      <c r="E10" s="10">
        <v>3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13</v>
      </c>
      <c r="D11" s="10">
        <v>2</v>
      </c>
      <c r="E11" s="10">
        <v>11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19</v>
      </c>
      <c r="D12" s="10">
        <v>1</v>
      </c>
      <c r="E12" s="10">
        <v>18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17</v>
      </c>
      <c r="D13" s="10">
        <v>4</v>
      </c>
      <c r="E13" s="10">
        <v>9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13</v>
      </c>
      <c r="D14" s="10">
        <v>1</v>
      </c>
      <c r="E14" s="10">
        <v>11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13</v>
      </c>
      <c r="D15" s="10">
        <v>2</v>
      </c>
      <c r="E15" s="10">
        <v>10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</v>
      </c>
      <c r="D16" s="10">
        <v>2</v>
      </c>
      <c r="E16" s="10">
        <v>10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12</v>
      </c>
      <c r="D17" s="10" t="s">
        <v>42</v>
      </c>
      <c r="E17" s="10">
        <v>12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</v>
      </c>
      <c r="D18" s="10" t="s">
        <v>42</v>
      </c>
      <c r="E18" s="10">
        <v>2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7</v>
      </c>
      <c r="D19" s="10">
        <v>1</v>
      </c>
      <c r="E19" s="10">
        <v>6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</v>
      </c>
      <c r="D20" s="10" t="s">
        <v>42</v>
      </c>
      <c r="E20" s="10">
        <v>4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</v>
      </c>
      <c r="D21" s="10" t="s">
        <v>42</v>
      </c>
      <c r="E21" s="10">
        <v>4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4</v>
      </c>
      <c r="D22" s="10" t="s">
        <v>42</v>
      </c>
      <c r="E22" s="10">
        <v>4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79</v>
      </c>
      <c r="D25" s="3">
        <v>25</v>
      </c>
      <c r="E25" s="3">
        <v>51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>
        <v>2</v>
      </c>
      <c r="E26" s="10" t="s">
        <v>42</v>
      </c>
      <c r="F26" s="10" t="s">
        <v>42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3</v>
      </c>
      <c r="D27" s="10">
        <v>3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9</v>
      </c>
      <c r="D28" s="10">
        <v>8</v>
      </c>
      <c r="E28" s="10">
        <v>1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5</v>
      </c>
      <c r="D29" s="10">
        <v>4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>
        <v>1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6</v>
      </c>
      <c r="D31" s="10" t="s">
        <v>42</v>
      </c>
      <c r="E31" s="10">
        <v>6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9</v>
      </c>
      <c r="D32" s="10">
        <v>1</v>
      </c>
      <c r="E32" s="10">
        <v>8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12</v>
      </c>
      <c r="D33" s="10">
        <v>4</v>
      </c>
      <c r="E33" s="10">
        <v>5</v>
      </c>
      <c r="F33" s="10">
        <v>3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 t="s">
        <v>42</v>
      </c>
      <c r="E34" s="10">
        <v>4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7</v>
      </c>
      <c r="D35" s="10">
        <v>2</v>
      </c>
      <c r="E35" s="10">
        <v>5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 t="s">
        <v>42</v>
      </c>
      <c r="E36" s="10">
        <v>5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42</v>
      </c>
      <c r="E37" s="10">
        <v>3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42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2</v>
      </c>
      <c r="D39" s="10" t="s">
        <v>42</v>
      </c>
      <c r="E39" s="10">
        <v>2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42</v>
      </c>
      <c r="E40" s="10">
        <v>2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3</v>
      </c>
      <c r="D41" s="10" t="s">
        <v>42</v>
      </c>
      <c r="E41" s="10">
        <v>3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4</v>
      </c>
      <c r="D42" s="10" t="s">
        <v>42</v>
      </c>
      <c r="E42" s="10">
        <v>4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89</v>
      </c>
      <c r="D45" s="3">
        <v>26</v>
      </c>
      <c r="E45" s="3">
        <v>58</v>
      </c>
      <c r="F45" s="3">
        <v>5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>
        <v>1</v>
      </c>
      <c r="E46" s="10" t="s">
        <v>42</v>
      </c>
      <c r="F46" s="10" t="s">
        <v>42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6</v>
      </c>
      <c r="D47" s="10">
        <v>6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8</v>
      </c>
      <c r="D48" s="10">
        <v>8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6</v>
      </c>
      <c r="D49" s="10">
        <v>4</v>
      </c>
      <c r="E49" s="10">
        <v>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5</v>
      </c>
      <c r="D50" s="10">
        <v>1</v>
      </c>
      <c r="E50" s="10">
        <v>2</v>
      </c>
      <c r="F50" s="10">
        <v>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7</v>
      </c>
      <c r="D51" s="10">
        <v>2</v>
      </c>
      <c r="E51" s="10">
        <v>5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10</v>
      </c>
      <c r="D52" s="10" t="s">
        <v>42</v>
      </c>
      <c r="E52" s="10">
        <v>10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5</v>
      </c>
      <c r="D53" s="10" t="s">
        <v>42</v>
      </c>
      <c r="E53" s="10">
        <v>4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9</v>
      </c>
      <c r="D54" s="10">
        <v>1</v>
      </c>
      <c r="E54" s="10">
        <v>7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6</v>
      </c>
      <c r="D55" s="10" t="s">
        <v>42</v>
      </c>
      <c r="E55" s="10">
        <v>5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7</v>
      </c>
      <c r="D56" s="10">
        <v>2</v>
      </c>
      <c r="E56" s="10">
        <v>5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9</v>
      </c>
      <c r="D57" s="10" t="s">
        <v>42</v>
      </c>
      <c r="E57" s="10">
        <v>9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42</v>
      </c>
      <c r="E58" s="10">
        <v>1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5</v>
      </c>
      <c r="D59" s="10">
        <v>1</v>
      </c>
      <c r="E59" s="10">
        <v>4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>
        <v>2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49</v>
      </c>
      <c r="D5" s="3">
        <v>12</v>
      </c>
      <c r="E5" s="3">
        <v>34</v>
      </c>
      <c r="F5" s="3">
        <v>3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 t="s">
        <v>42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</v>
      </c>
      <c r="D7" s="10">
        <v>4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>
        <v>2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 t="s">
        <v>42</v>
      </c>
      <c r="E10" s="10">
        <v>2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</v>
      </c>
      <c r="D11" s="10">
        <v>1</v>
      </c>
      <c r="E11" s="10">
        <v>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</v>
      </c>
      <c r="D12" s="10" t="s">
        <v>42</v>
      </c>
      <c r="E12" s="10">
        <v>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</v>
      </c>
      <c r="D13" s="10">
        <v>1</v>
      </c>
      <c r="E13" s="10">
        <v>6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</v>
      </c>
      <c r="D14" s="10" t="s">
        <v>42</v>
      </c>
      <c r="E14" s="10">
        <v>2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>
        <v>2</v>
      </c>
      <c r="E15" s="10">
        <v>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</v>
      </c>
      <c r="D16" s="10" t="s">
        <v>42</v>
      </c>
      <c r="E16" s="10">
        <v>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2</v>
      </c>
      <c r="D17" s="10" t="s">
        <v>42</v>
      </c>
      <c r="E17" s="10">
        <v>2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4</v>
      </c>
      <c r="D18" s="10" t="s">
        <v>42</v>
      </c>
      <c r="E18" s="10">
        <v>3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6</v>
      </c>
      <c r="D19" s="10">
        <v>1</v>
      </c>
      <c r="E19" s="10">
        <v>5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</v>
      </c>
      <c r="D20" s="10" t="s">
        <v>42</v>
      </c>
      <c r="E20" s="10">
        <v>1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</v>
      </c>
      <c r="D21" s="10" t="s">
        <v>42</v>
      </c>
      <c r="E21" s="10">
        <v>4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 t="s">
        <v>42</v>
      </c>
      <c r="E22" s="10">
        <v>1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24</v>
      </c>
      <c r="D25" s="3">
        <v>7</v>
      </c>
      <c r="E25" s="3">
        <v>15</v>
      </c>
      <c r="F25" s="3">
        <v>2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>
        <v>1</v>
      </c>
      <c r="E31" s="10" t="s">
        <v>42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42</v>
      </c>
      <c r="E32" s="10">
        <v>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5</v>
      </c>
      <c r="D33" s="10">
        <v>1</v>
      </c>
      <c r="E33" s="10">
        <v>4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</v>
      </c>
      <c r="D34" s="10" t="s">
        <v>42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>
        <v>2</v>
      </c>
      <c r="E35" s="10">
        <v>1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 t="s">
        <v>42</v>
      </c>
      <c r="D36" s="10" t="s">
        <v>42</v>
      </c>
      <c r="E36" s="10" t="s">
        <v>42</v>
      </c>
      <c r="F36" s="10" t="s">
        <v>42</v>
      </c>
      <c r="G36" t="s">
        <v>29</v>
      </c>
      <c r="H36" t="s">
        <v>29</v>
      </c>
      <c r="I36" t="s">
        <v>29</v>
      </c>
    </row>
    <row r="37" spans="1:9" ht="12" customHeight="1" x14ac:dyDescent="0.2">
      <c r="A37" s="24" t="s">
        <v>29</v>
      </c>
      <c r="B37" s="1" t="s">
        <v>19</v>
      </c>
      <c r="C37" s="10" t="s">
        <v>42</v>
      </c>
      <c r="D37" s="10" t="s">
        <v>42</v>
      </c>
      <c r="E37" s="10" t="s">
        <v>42</v>
      </c>
      <c r="F37" s="10" t="s">
        <v>42</v>
      </c>
      <c r="G37" t="s">
        <v>29</v>
      </c>
      <c r="H37" t="s">
        <v>29</v>
      </c>
      <c r="I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42</v>
      </c>
      <c r="E38" s="10">
        <v>1</v>
      </c>
      <c r="F38" s="10">
        <v>1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2</v>
      </c>
      <c r="D39" s="10" t="s">
        <v>42</v>
      </c>
      <c r="E39" s="10">
        <v>2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3</v>
      </c>
      <c r="D41" s="10" t="s">
        <v>42</v>
      </c>
      <c r="E41" s="10">
        <v>3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25</v>
      </c>
      <c r="D45" s="3">
        <v>5</v>
      </c>
      <c r="E45" s="3">
        <v>19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4</v>
      </c>
      <c r="D47" s="10">
        <v>4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 t="s">
        <v>42</v>
      </c>
      <c r="E50" s="10">
        <v>2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42</v>
      </c>
      <c r="E51" s="10">
        <v>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 t="s">
        <v>42</v>
      </c>
      <c r="D52" s="10" t="s">
        <v>42</v>
      </c>
      <c r="E52" s="10" t="s">
        <v>42</v>
      </c>
      <c r="F52" s="10" t="s">
        <v>42</v>
      </c>
      <c r="G52" t="s">
        <v>29</v>
      </c>
      <c r="H52" t="s">
        <v>29</v>
      </c>
      <c r="I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</v>
      </c>
      <c r="D54" s="10" t="s">
        <v>42</v>
      </c>
      <c r="E54" s="10">
        <v>1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42</v>
      </c>
      <c r="E56" s="10">
        <v>2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42</v>
      </c>
      <c r="E57" s="10">
        <v>2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42</v>
      </c>
      <c r="E58" s="10">
        <v>2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4</v>
      </c>
      <c r="D59" s="10">
        <v>1</v>
      </c>
      <c r="E59" s="10">
        <v>3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42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7.1640625" customWidth="1"/>
    <col min="6" max="6" width="13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908</v>
      </c>
      <c r="D5" s="3">
        <v>198</v>
      </c>
      <c r="E5" s="3">
        <v>665</v>
      </c>
      <c r="F5" s="3">
        <v>45</v>
      </c>
    </row>
    <row r="6" spans="1:31" ht="12" customHeight="1" x14ac:dyDescent="0.2">
      <c r="A6" s="24" t="s">
        <v>29</v>
      </c>
      <c r="B6" s="1" t="s">
        <v>8</v>
      </c>
      <c r="C6" s="10">
        <v>19</v>
      </c>
      <c r="D6" s="10">
        <v>10</v>
      </c>
      <c r="E6" s="10">
        <v>1</v>
      </c>
      <c r="F6" s="10">
        <v>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28</v>
      </c>
      <c r="D7" s="10">
        <v>26</v>
      </c>
      <c r="E7" s="10">
        <v>1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50</v>
      </c>
      <c r="D8" s="10">
        <v>49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75</v>
      </c>
      <c r="D9" s="10">
        <v>56</v>
      </c>
      <c r="E9" s="10">
        <v>19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61</v>
      </c>
      <c r="D10" s="10">
        <v>20</v>
      </c>
      <c r="E10" s="10">
        <v>38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57</v>
      </c>
      <c r="D11" s="10">
        <v>5</v>
      </c>
      <c r="E11" s="10">
        <v>51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94</v>
      </c>
      <c r="D12" s="10">
        <v>10</v>
      </c>
      <c r="E12" s="10">
        <v>80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110</v>
      </c>
      <c r="D13" s="10">
        <v>9</v>
      </c>
      <c r="E13" s="10">
        <v>97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85</v>
      </c>
      <c r="D14" s="10">
        <v>4</v>
      </c>
      <c r="E14" s="10">
        <v>78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76</v>
      </c>
      <c r="D15" s="10">
        <v>3</v>
      </c>
      <c r="E15" s="10">
        <v>68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47</v>
      </c>
      <c r="D16" s="10">
        <v>1</v>
      </c>
      <c r="E16" s="10">
        <v>42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42</v>
      </c>
      <c r="D17" s="10" t="s">
        <v>42</v>
      </c>
      <c r="E17" s="10">
        <v>39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45</v>
      </c>
      <c r="D18" s="10">
        <v>2</v>
      </c>
      <c r="E18" s="10">
        <v>43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34</v>
      </c>
      <c r="D19" s="10">
        <v>2</v>
      </c>
      <c r="E19" s="10">
        <v>32</v>
      </c>
      <c r="F19" s="10" t="s">
        <v>42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30</v>
      </c>
      <c r="D20" s="10" t="s">
        <v>42</v>
      </c>
      <c r="E20" s="10">
        <v>28</v>
      </c>
      <c r="F20" s="10">
        <v>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20</v>
      </c>
      <c r="D21" s="10" t="s">
        <v>42</v>
      </c>
      <c r="E21" s="10">
        <v>18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18</v>
      </c>
      <c r="D22" s="10" t="s">
        <v>42</v>
      </c>
      <c r="E22" s="10">
        <v>14</v>
      </c>
      <c r="F22" s="10">
        <v>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12</v>
      </c>
      <c r="D23" s="10">
        <v>1</v>
      </c>
      <c r="E23" s="10">
        <v>10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5</v>
      </c>
      <c r="D24" s="10" t="s">
        <v>42</v>
      </c>
      <c r="E24" s="10">
        <v>5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470</v>
      </c>
      <c r="D25" s="3">
        <v>109</v>
      </c>
      <c r="E25" s="3">
        <v>333</v>
      </c>
      <c r="F25" s="3">
        <v>28</v>
      </c>
    </row>
    <row r="26" spans="1:8" ht="12" customHeight="1" x14ac:dyDescent="0.2">
      <c r="A26" s="24" t="s">
        <v>29</v>
      </c>
      <c r="B26" s="1" t="s">
        <v>8</v>
      </c>
      <c r="C26" s="10">
        <v>12</v>
      </c>
      <c r="D26" s="10">
        <v>6</v>
      </c>
      <c r="E26" s="10">
        <v>1</v>
      </c>
      <c r="F26" s="10">
        <v>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13</v>
      </c>
      <c r="D27" s="10">
        <v>13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24</v>
      </c>
      <c r="D28" s="10">
        <v>24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36</v>
      </c>
      <c r="D29" s="10">
        <v>28</v>
      </c>
      <c r="E29" s="10">
        <v>8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40</v>
      </c>
      <c r="D30" s="10">
        <v>15</v>
      </c>
      <c r="E30" s="10">
        <v>22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22</v>
      </c>
      <c r="D31" s="10">
        <v>2</v>
      </c>
      <c r="E31" s="10">
        <v>19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43</v>
      </c>
      <c r="D32" s="10">
        <v>7</v>
      </c>
      <c r="E32" s="10">
        <v>33</v>
      </c>
      <c r="F32" s="10">
        <v>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55</v>
      </c>
      <c r="D33" s="10">
        <v>5</v>
      </c>
      <c r="E33" s="10">
        <v>48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43</v>
      </c>
      <c r="D34" s="10">
        <v>2</v>
      </c>
      <c r="E34" s="10">
        <v>38</v>
      </c>
      <c r="F34" s="10">
        <v>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46</v>
      </c>
      <c r="D35" s="10">
        <v>2</v>
      </c>
      <c r="E35" s="10">
        <v>42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21</v>
      </c>
      <c r="D36" s="10">
        <v>1</v>
      </c>
      <c r="E36" s="10">
        <v>18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19</v>
      </c>
      <c r="D37" s="10" t="s">
        <v>42</v>
      </c>
      <c r="E37" s="10">
        <v>19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26</v>
      </c>
      <c r="D38" s="10">
        <v>1</v>
      </c>
      <c r="E38" s="10">
        <v>25</v>
      </c>
      <c r="F38" s="10" t="s">
        <v>42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19</v>
      </c>
      <c r="D39" s="10">
        <v>2</v>
      </c>
      <c r="E39" s="10">
        <v>17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18</v>
      </c>
      <c r="D40" s="10" t="s">
        <v>42</v>
      </c>
      <c r="E40" s="10">
        <v>16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9</v>
      </c>
      <c r="D41" s="10" t="s">
        <v>42</v>
      </c>
      <c r="E41" s="10">
        <v>8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9</v>
      </c>
      <c r="D42" s="10" t="s">
        <v>42</v>
      </c>
      <c r="E42" s="10">
        <v>6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10</v>
      </c>
      <c r="D43" s="10">
        <v>1</v>
      </c>
      <c r="E43" s="10">
        <v>8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</v>
      </c>
      <c r="D44" s="10" t="s">
        <v>42</v>
      </c>
      <c r="E44" s="10">
        <v>5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438</v>
      </c>
      <c r="D45" s="3">
        <v>89</v>
      </c>
      <c r="E45" s="3">
        <v>332</v>
      </c>
      <c r="F45" s="3">
        <v>17</v>
      </c>
    </row>
    <row r="46" spans="1:8" ht="12" customHeight="1" x14ac:dyDescent="0.2">
      <c r="A46" s="24" t="s">
        <v>29</v>
      </c>
      <c r="B46" s="1" t="s">
        <v>8</v>
      </c>
      <c r="C46" s="10">
        <v>7</v>
      </c>
      <c r="D46" s="10">
        <v>4</v>
      </c>
      <c r="E46" s="10" t="s">
        <v>42</v>
      </c>
      <c r="F46" s="10">
        <v>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15</v>
      </c>
      <c r="D47" s="10">
        <v>13</v>
      </c>
      <c r="E47" s="10">
        <v>1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26</v>
      </c>
      <c r="D48" s="10">
        <v>25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39</v>
      </c>
      <c r="D49" s="10">
        <v>28</v>
      </c>
      <c r="E49" s="10">
        <v>11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21</v>
      </c>
      <c r="D50" s="10">
        <v>5</v>
      </c>
      <c r="E50" s="10">
        <v>16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35</v>
      </c>
      <c r="D51" s="10">
        <v>3</v>
      </c>
      <c r="E51" s="10">
        <v>32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51</v>
      </c>
      <c r="D52" s="10">
        <v>3</v>
      </c>
      <c r="E52" s="10">
        <v>47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55</v>
      </c>
      <c r="D53" s="10">
        <v>4</v>
      </c>
      <c r="E53" s="10">
        <v>49</v>
      </c>
      <c r="F53" s="10">
        <v>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42</v>
      </c>
      <c r="D54" s="10">
        <v>2</v>
      </c>
      <c r="E54" s="10">
        <v>40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30</v>
      </c>
      <c r="D55" s="10">
        <v>1</v>
      </c>
      <c r="E55" s="10">
        <v>26</v>
      </c>
      <c r="F55" s="10">
        <v>3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26</v>
      </c>
      <c r="D56" s="10" t="s">
        <v>42</v>
      </c>
      <c r="E56" s="10">
        <v>24</v>
      </c>
      <c r="F56" s="10">
        <v>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23</v>
      </c>
      <c r="D57" s="10" t="s">
        <v>42</v>
      </c>
      <c r="E57" s="10">
        <v>20</v>
      </c>
      <c r="F57" s="10">
        <v>3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19</v>
      </c>
      <c r="D58" s="10">
        <v>1</v>
      </c>
      <c r="E58" s="10">
        <v>18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15</v>
      </c>
      <c r="D59" s="10" t="s">
        <v>42</v>
      </c>
      <c r="E59" s="10">
        <v>15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12</v>
      </c>
      <c r="D60" s="10" t="s">
        <v>42</v>
      </c>
      <c r="E60" s="10">
        <v>12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11</v>
      </c>
      <c r="D61" s="10" t="s">
        <v>42</v>
      </c>
      <c r="E61" s="10">
        <v>10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9</v>
      </c>
      <c r="D62" s="10" t="s">
        <v>42</v>
      </c>
      <c r="E62" s="10">
        <v>8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>
        <v>2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5.6</vt:lpstr>
      <vt:lpstr>Cuadro 5.6.1</vt:lpstr>
      <vt:lpstr>Cuadro 5.6.2</vt:lpstr>
      <vt:lpstr>Cuadro 5.6.3</vt:lpstr>
      <vt:lpstr>Cuadro 5.6.4</vt:lpstr>
      <vt:lpstr>Cuadro 5.6.5</vt:lpstr>
      <vt:lpstr>Cuadro 5.6.6</vt:lpstr>
      <vt:lpstr>Cuadro 5.6.7</vt:lpstr>
      <vt:lpstr>Cuadro 5.6.8</vt:lpstr>
      <vt:lpstr>Cuadro 5.6.9</vt:lpstr>
      <vt:lpstr>Cuadro 5.6.10</vt:lpstr>
      <vt:lpstr>Cuadro 5.6.11</vt:lpstr>
      <vt:lpstr>Cuadro 5.6.12</vt:lpstr>
      <vt:lpstr>Cuadro 5.6.13</vt:lpstr>
      <vt:lpstr>Cuadro 5.6.14</vt:lpstr>
      <vt:lpstr>Cuadro 5.6.15</vt:lpstr>
      <vt:lpstr>Cuadro 5.6.16</vt:lpstr>
      <vt:lpstr>Cuadro 5.6.17</vt:lpstr>
      <vt:lpstr>Cuadro 5.6.18</vt:lpstr>
      <vt:lpstr>Cuadro 5.6.19</vt:lpstr>
      <vt:lpstr>Cuadro 5.6.20</vt:lpstr>
      <vt:lpstr>Cuadro 5.6.21</vt:lpstr>
      <vt:lpstr>Cuadro 5.6.22</vt:lpstr>
      <vt:lpstr>Cuadro 5.6.23</vt:lpstr>
      <vt:lpstr>Cuadro 5.6.24</vt:lpstr>
      <vt:lpstr>Cuadro 5.6.25</vt:lpstr>
      <vt:lpstr>Cuadro 5.6.26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2024-01-02T14:47:40Z</dcterms:created>
  <dcterms:modified xsi:type="dcterms:W3CDTF">2024-01-10T18:19:28Z</dcterms:modified>
</cp:coreProperties>
</file>