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8\"/>
    </mc:Choice>
  </mc:AlternateContent>
  <bookViews>
    <workbookView xWindow="-105" yWindow="-105" windowWidth="23250" windowHeight="12570" activeTab="1"/>
  </bookViews>
  <sheets>
    <sheet name="Carátula" sheetId="20" r:id="rId1"/>
    <sheet name="Índice" sheetId="19" r:id="rId2"/>
    <sheet name="Cuadro 8.8" sheetId="1" r:id="rId3"/>
    <sheet name="Cuadro 8.8.1" sheetId="2" r:id="rId4"/>
    <sheet name="Cuadro 8.8.2" sheetId="3" r:id="rId5"/>
    <sheet name="Cuadro 8.8.3" sheetId="4" r:id="rId6"/>
    <sheet name="Cuadro 8.8.4" sheetId="5" r:id="rId7"/>
    <sheet name="Cuadro 8.8.5" sheetId="6" r:id="rId8"/>
    <sheet name="Cuadro 8.8.6" sheetId="7" r:id="rId9"/>
    <sheet name="Cuadro 8.8.7" sheetId="8" r:id="rId10"/>
    <sheet name="Cuadro 8.8.8" sheetId="9" r:id="rId11"/>
    <sheet name="Cuadro 8.8.9" sheetId="10" r:id="rId12"/>
    <sheet name="Cuadro 8.8.10" sheetId="11" r:id="rId13"/>
    <sheet name="Cuadro 8.8.11" sheetId="12" r:id="rId14"/>
    <sheet name="Cuadro 8.8.12" sheetId="13" r:id="rId15"/>
    <sheet name="Cuadro 8.8.13" sheetId="14" r:id="rId16"/>
    <sheet name="Cuadro 8.8.14" sheetId="15" r:id="rId17"/>
    <sheet name="Cuadro 8.8.15" sheetId="16" r:id="rId18"/>
    <sheet name="Cuadro 8.8.16" sheetId="17" r:id="rId19"/>
    <sheet name="Cuadro 8.8.17" sheetId="18" r:id="rId20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" i="19" l="1"/>
  <c r="A20" i="19"/>
  <c r="A19" i="19"/>
  <c r="A18" i="19"/>
  <c r="A17" i="19"/>
  <c r="A16" i="19"/>
  <c r="A15" i="19"/>
  <c r="A14" i="19"/>
  <c r="A13" i="19"/>
  <c r="A12" i="19"/>
  <c r="A11" i="19"/>
  <c r="A10" i="19"/>
  <c r="A9" i="19"/>
  <c r="A8" i="19"/>
  <c r="A7" i="19"/>
  <c r="A6" i="19"/>
  <c r="A5" i="19"/>
  <c r="A4" i="19"/>
</calcChain>
</file>

<file path=xl/sharedStrings.xml><?xml version="1.0" encoding="utf-8"?>
<sst xmlns="http://schemas.openxmlformats.org/spreadsheetml/2006/main" count="6055" uniqueCount="63">
  <si>
    <t>Censo Nacional de Población, Hogares y Viviendas 2022</t>
  </si>
  <si>
    <t>Cuadro 8.8. Provincia de Entre Ríos. Población en viviendas particulares nacida en otro país por cobertura de salud, según sexo registrado al nacer y grupo de edad. Año 2022</t>
  </si>
  <si>
    <t>Sexo registrado al nacer y edad</t>
  </si>
  <si>
    <t>Población en viviendas particulares nacida en otro país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</si>
  <si>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</si>
  <si>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</si>
  <si>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</si>
  <si>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</si>
  <si>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</si>
  <si>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</si>
  <si>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</si>
  <si>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</si>
  <si>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</si>
  <si>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</si>
  <si>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</si>
  <si>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</si>
  <si>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</si>
  <si>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</si>
  <si>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</si>
  <si>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</si>
  <si>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</si>
  <si>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</si>
  <si>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</si>
  <si>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</si>
  <si>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</si>
  <si>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</si>
  <si>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</si>
  <si>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90-99</t>
  </si>
  <si>
    <t>100 y más</t>
  </si>
  <si>
    <t>Mujer/Femenino</t>
  </si>
  <si>
    <t>Varón/Masculino</t>
  </si>
  <si>
    <t>Cuadro 8.8.1. Provincia de Entre Ríos, departamento Colón. Población en viviendas particulares nacida en otro país por cobertura de salud, según sexo registrado al nacer y grupo de edad. Año 2022</t>
  </si>
  <si>
    <t>Cuadro 8.8.2. Provincia de Entre Ríos, departamento Concordia. Población en viviendas particulares nacida en otro país por cobertura de salud, según sexo registrado al nacer y grupo de edad. Año 2022</t>
  </si>
  <si>
    <t>Cuadro 8.8.3. Provincia de Entre Ríos, departamento Diamante. Población en viviendas particulares nacida en otro país por cobertura de salud, según sexo registrado al nacer y grupo de edad. Año 2022</t>
  </si>
  <si>
    <t>Cuadro 8.8.4. Provincia de Entre Ríos, departamento Federación. Población en viviendas particulares nacida en otro país por cobertura de salud, según sexo registrado al nacer y grupo de edad. Año 2022</t>
  </si>
  <si>
    <t>Cuadro 8.8.5. Provincia de Entre Ríos, departamento Federal. Población en viviendas particulares nacida en otro país por cobertura de salud, según sexo registrado al nacer y grupo de edad. Año 2022</t>
  </si>
  <si>
    <t>Cuadro 8.8.6. Provincia de Entre Ríos, departamento Feliciano. Población en viviendas particulares nacida en otro país por cobertura de salud, según sexo registrado al nacer y grupo de edad. Año 2022</t>
  </si>
  <si>
    <t>Cuadro 8.8.7. Provincia de Entre Ríos, departamento Gualeguay. Población en viviendas particulares nacida en otro país por cobertura de salud, según sexo registrado al nacer y grupo de edad. Año 2022</t>
  </si>
  <si>
    <t>Cuadro 8.8.8. Provincia de Entre Ríos, departamento Gualeguaychú. Población en viviendas particulares nacida en otro país por cobertura de salud, según sexo registrado al nacer y grupo de edad. Año 2022</t>
  </si>
  <si>
    <t>Cuadro 8.8.9. Provincia de Entre Ríos, departamento Islas del Ibicuy. Población en viviendas particulares nacida en otro país por cobertura de salud, según sexo registrado al nacer y grupo de edad. Año 2022</t>
  </si>
  <si>
    <t>Cuadro 8.8.10. Provincia de Entre Ríos, departamento La Paz. Población en viviendas particulares nacida en otro país por cobertura de salud, según sexo registrado al nacer y grupo de edad. Año 2022</t>
  </si>
  <si>
    <t>Cuadro 8.8.11. Provincia de Entre Ríos, departamento Nogoyá. Población en viviendas particulares nacida en otro país por cobertura de salud, según sexo registrado al nacer y grupo de edad. Año 2022</t>
  </si>
  <si>
    <t>Cuadro 8.8.12. Provincia de Entre Ríos, departamento Paraná. Población en viviendas particulares nacida en otro país por cobertura de salud, según sexo registrado al nacer y grupo de edad. Año 2022</t>
  </si>
  <si>
    <t>Cuadro 8.8.13. Provincia de Entre Ríos, departamento San Salvador. Población en viviendas particulares nacida en otro país por cobertura de salud, según sexo registrado al nacer y grupo de edad. Año 2022</t>
  </si>
  <si>
    <t>Cuadro 8.8.14. Provincia de Entre Ríos, departamento Tala. Población en viviendas particulares nacida en otro país por cobertura de salud, según sexo registrado al nacer y grupo de edad. Año 2022</t>
  </si>
  <si>
    <t>Cuadro 8.8.15. Provincia de Entre Ríos, departamento Uruguay. Población en viviendas particulares nacida en otro país por cobertura de salud, según sexo registrado al nacer y grupo de edad. Año 2022</t>
  </si>
  <si>
    <t>Cuadro 8.8.16. Provincia de Entre Ríos, departamento Victoria. Población en viviendas particulares nacida en otro país por cobertura de salud, según sexo registrado al nacer y grupo de edad. Año 2022</t>
  </si>
  <si>
    <t>Cuadro 8.8.17. Provincia de Entre Ríos, departamento Villaguay. Población en viviendas particulares nacida en otro país por cobertura de salud,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</si>
  <si>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</si>
  <si>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</si>
  <si>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</si>
  <si>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</si>
  <si>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</si>
  <si>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</si>
  <si>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</si>
  <si>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</si>
  <si>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</si>
  <si>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</si>
  <si>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</si>
  <si>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</si>
  <si>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</si>
  <si>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</si>
  <si>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Entre Ríos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</si>
</sst>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2" fillId="3" borderId="7" xfId="0" applyFont="1" applyFill="1" applyBorder="1" applyAlignment="1">
      <alignment horizontal="center" wrapText="1"/>
    </xf>
    <xf numFmtId="164" fontId="2" fillId="3" borderId="7" xfId="0" applyNumberFormat="1" applyFont="1" applyFill="1" applyBorder="1" applyAlignment="1">
      <alignment horizontal="right" wrapText="1"/>
    </xf>
    <xf numFmtId="0" fontId="1" fillId="0" borderId="0" xfId="0" applyFont="1" applyAlignment="1">
      <alignment vertical="center" wrapText="1"/>
    </xf>
    <xf numFmtId="0" fontId="2" fillId="3" borderId="7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3" t="s">
        <v>54</v>
      </c>
    </row>
    <row r="4" spans="11:11" ht="20.25" x14ac:dyDescent="0.3">
      <c r="K4" s="13"/>
    </row>
    <row r="5" spans="11:11" ht="20.25" x14ac:dyDescent="0.3">
      <c r="K5" s="13" t="s">
        <v>55</v>
      </c>
    </row>
    <row r="7" spans="11:11" ht="15" x14ac:dyDescent="0.2">
      <c r="K7" s="14"/>
    </row>
    <row r="8" spans="11:11" ht="15" x14ac:dyDescent="0.2">
      <c r="K8" s="14" t="s">
        <v>62</v>
      </c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56</v>
      </c>
    </row>
    <row r="13" spans="11:11" ht="15" x14ac:dyDescent="0.2">
      <c r="K13" s="14" t="s">
        <v>57</v>
      </c>
    </row>
    <row r="14" spans="11:11" ht="15" x14ac:dyDescent="0.2">
      <c r="K14" s="14" t="s">
        <v>58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RowHeight="11.25" x14ac:dyDescent="0.2"/>
  <cols>
    <col min="1" max="1" width="203.1640625" customWidth="1"/>
  </cols>
  <sheetData>
    <row r="1" spans="1:1" ht="12.75" x14ac:dyDescent="0.2">
      <c r="A1" s="11" t="s">
        <v>49</v>
      </c>
    </row>
    <row r="2" spans="1:1" ht="12.75" x14ac:dyDescent="0.2">
      <c r="A2" s="11" t="s">
        <v>50</v>
      </c>
    </row>
    <row r="3" spans="1:1" ht="12.75" x14ac:dyDescent="0.2">
      <c r="A3" s="12"/>
    </row>
    <row r="4" spans="1:1" ht="12.75" x14ac:dyDescent="0.2">
      <c r="A4" s="10" t="str">
        <f>HYPERLINK("#'Cuadro 8.8'!A3", "Cuadro 8.8. Provincia de Entre Ríos. Población en viviendas particulares nacida en otro país por cobertura de salud, según sexo registrado al nacer y grupo de edad. Año 2022")</f>
        <v>Cuadro 8.8. Provincia de Entre Ríos. Población en viviendas particulares nacida en otro país por cobertura de salud, según sexo registrado al nacer y grupo de edad. Año 2022</v>
      </c>
    </row>
    <row r="5" spans="1:1" ht="12.75" x14ac:dyDescent="0.2">
      <c r="A5" s="10" t="str">
        <f>HYPERLINK("#'Cuadro 8.8.1'!A3", "Cuadro 8.8.1. Provincia de Entre Ríos, departamento Colón. Población en viviendas particulares nacida en otro país por cobertura de salud, según sexo registrado al nacer y grupo de edad. Año 2022")</f>
        <v>Cuadro 8.8.1. Provincia de Entre Ríos, departamento Colón. Población en viviendas particulares nacida en otro país por cobertura de salud, según sexo registrado al nacer y grupo de edad. Año 2022</v>
      </c>
    </row>
    <row r="6" spans="1:1" ht="12.75" x14ac:dyDescent="0.2">
      <c r="A6" s="10" t="str">
        <f>HYPERLINK("#'Cuadro 8.8.2'!A3", "Cuadro 8.8.2. Provincia de Entre Ríos, departamento Concordia. Población en viviendas particulares nacida en otro país por cobertura de salud, según sexo registrado al nacer y grupo de edad. Año 2022")</f>
        <v>Cuadro 8.8.2. Provincia de Entre Ríos, departamento Concordia. Población en viviendas particulares nacida en otro país por cobertura de salud, según sexo registrado al nacer y grupo de edad. Año 2022</v>
      </c>
    </row>
    <row r="7" spans="1:1" ht="12.75" x14ac:dyDescent="0.2">
      <c r="A7" s="10" t="str">
        <f>HYPERLINK("#'Cuadro 8.8.3'!A3", "Cuadro 8.8.3. Provincia de Entre Ríos, departamento Diamante. Población en viviendas particulares nacida en otro país por cobertura de salud, según sexo registrado al nacer y grupo de edad. Año 2022")</f>
        <v>Cuadro 8.8.3. Provincia de Entre Ríos, departamento Diamante. Población en viviendas particulares nacida en otro país por cobertura de salud, según sexo registrado al nacer y grupo de edad. Año 2022</v>
      </c>
    </row>
    <row r="8" spans="1:1" ht="12.75" x14ac:dyDescent="0.2">
      <c r="A8" s="10" t="str">
        <f>HYPERLINK("#'Cuadro 8.8.4'!A3", "Cuadro 8.8.4. Provincia de Entre Ríos, departamento Federación. Población en viviendas particulares nacida en otro país por cobertura de salud, según sexo registrado al nacer y grupo de edad. Año 2022")</f>
        <v>Cuadro 8.8.4. Provincia de Entre Ríos, departamento Federación. Población en viviendas particulares nacida en otro país por cobertura de salud, según sexo registrado al nacer y grupo de edad. Año 2022</v>
      </c>
    </row>
    <row r="9" spans="1:1" ht="12.75" x14ac:dyDescent="0.2">
      <c r="A9" s="10" t="str">
        <f>HYPERLINK("#'Cuadro 8.8.5'!A3", "Cuadro 8.8.5. Provincia de Entre Ríos, departamento Federal. Población en viviendas particulares nacida en otro país por cobertura de salud, según sexo registrado al nacer y grupo de edad. Año 2022")</f>
        <v>Cuadro 8.8.5. Provincia de Entre Ríos, departamento Federal. Población en viviendas particulares nacida en otro país por cobertura de salud, según sexo registrado al nacer y grupo de edad. Año 2022</v>
      </c>
    </row>
    <row r="10" spans="1:1" ht="12.75" x14ac:dyDescent="0.2">
      <c r="A10" s="10" t="str">
        <f>HYPERLINK("#'Cuadro 8.8.6'!A3", "Cuadro 8.8.6. Provincia de Entre Ríos, departamento Feliciano. Población en viviendas particulares nacida en otro país por cobertura de salud, según sexo registrado al nacer y grupo de edad. Año 2022")</f>
        <v>Cuadro 8.8.6. Provincia de Entre Ríos, departamento Feliciano. Población en viviendas particulares nacida en otro país por cobertura de salud, según sexo registrado al nacer y grupo de edad. Año 2022</v>
      </c>
    </row>
    <row r="11" spans="1:1" ht="12.75" x14ac:dyDescent="0.2">
      <c r="A11" s="10" t="str">
        <f>HYPERLINK("#'Cuadro 8.8.7'!A3", "Cuadro 8.8.7. Provincia de Entre Ríos, departamento Gualeguay. Población en viviendas particulares nacida en otro país por cobertura de salud, según sexo registrado al nacer y grupo de edad. Año 2022")</f>
        <v>Cuadro 8.8.7. Provincia de Entre Ríos, departamento Gualeguay. Población en viviendas particulares nacida en otro país por cobertura de salud, según sexo registrado al nacer y grupo de edad. Año 2022</v>
      </c>
    </row>
    <row r="12" spans="1:1" ht="12.75" x14ac:dyDescent="0.2">
      <c r="A12" s="10" t="str">
        <f>HYPERLINK("#'Cuadro 8.8.8'!A3", "Cuadro 8.8.8. Provincia de Entre Ríos, departamento Gualeguaychú. Población en viviendas particulares nacida en otro país por cobertura de salud, según sexo registrado al nacer y grupo de edad. Año 2022")</f>
        <v>Cuadro 8.8.8. Provincia de Entre Ríos, departamento Gualeguaychú. Población en viviendas particulares nacida en otro país por cobertura de salud, según sexo registrado al nacer y grupo de edad. Año 2022</v>
      </c>
    </row>
    <row r="13" spans="1:1" ht="12.75" x14ac:dyDescent="0.2">
      <c r="A13" s="10" t="str">
        <f>HYPERLINK("#'Cuadro 8.8.9'!A3", "Cuadro 8.8.9. Provincia de Entre Ríos, departamento Islas del Ibicuy. Población en viviendas particulares nacida en otro país por cobertura de salud, según sexo registrado al nacer y grupo de edad. Año 2022")</f>
        <v>Cuadro 8.8.9. Provincia de Entre Ríos, departamento Islas del Ibicuy. Población en viviendas particulares nacida en otro país por cobertura de salud, según sexo registrado al nacer y grupo de edad. Año 2022</v>
      </c>
    </row>
    <row r="14" spans="1:1" ht="12.75" x14ac:dyDescent="0.2">
      <c r="A14" s="10" t="str">
        <f>HYPERLINK("#'Cuadro 8.8.10'!A3", "Cuadro 8.8.10. Provincia de Entre Ríos, departamento La Paz. Población en viviendas particulares nacida en otro país por cobertura de salud, según sexo registrado al nacer y grupo de edad. Año 2022")</f>
        <v>Cuadro 8.8.10. Provincia de Entre Ríos, departamento La Paz. Población en viviendas particulares nacida en otro país por cobertura de salud, según sexo registrado al nacer y grupo de edad. Año 2022</v>
      </c>
    </row>
    <row r="15" spans="1:1" ht="12.75" x14ac:dyDescent="0.2">
      <c r="A15" s="10" t="str">
        <f>HYPERLINK("#'Cuadro 8.8.11'!A3", "Cuadro 8.8.11. Provincia de Entre Ríos, departamento Nogoyá. Población en viviendas particulares nacida en otro país por cobertura de salud, según sexo registrado al nacer y grupo de edad. Año 2022")</f>
        <v>Cuadro 8.8.11. Provincia de Entre Ríos, departamento Nogoyá. Población en viviendas particulares nacida en otro país por cobertura de salud, según sexo registrado al nacer y grupo de edad. Año 2022</v>
      </c>
    </row>
    <row r="16" spans="1:1" ht="12.75" x14ac:dyDescent="0.2">
      <c r="A16" s="10" t="str">
        <f>HYPERLINK("#'Cuadro 8.8.12'!A3", "Cuadro 8.8.12. Provincia de Entre Ríos, departamento Paraná. Población en viviendas particulares nacida en otro país por cobertura de salud, según sexo registrado al nacer y grupo de edad. Año 2022")</f>
        <v>Cuadro 8.8.12. Provincia de Entre Ríos, departamento Paraná. Población en viviendas particulares nacida en otro país por cobertura de salud, según sexo registrado al nacer y grupo de edad. Año 2022</v>
      </c>
    </row>
    <row r="17" spans="1:1" ht="12.75" x14ac:dyDescent="0.2">
      <c r="A17" s="10" t="str">
        <f>HYPERLINK("#'Cuadro 8.8.13'!A3", "Cuadro 8.8.13. Provincia de Entre Ríos, departamento San Salvador. Población en viviendas particulares nacida en otro país por cobertura de salud, según sexo registrado al nacer y grupo de edad. Año 2022")</f>
        <v>Cuadro 8.8.13. Provincia de Entre Ríos, departamento San Salvador. Población en viviendas particulares nacida en otro país por cobertura de salud, según sexo registrado al nacer y grupo de edad. Año 2022</v>
      </c>
    </row>
    <row r="18" spans="1:1" ht="12.75" x14ac:dyDescent="0.2">
      <c r="A18" s="10" t="str">
        <f>HYPERLINK("#'Cuadro 8.8.14'!A3", "Cuadro 8.8.14. Provincia de Entre Ríos, departamento Tala. Población en viviendas particulares nacida en otro país por cobertura de salud, según sexo registrado al nacer y grupo de edad. Año 2022")</f>
        <v>Cuadro 8.8.14. Provincia de Entre Ríos, departamento Tala. Población en viviendas particulares nacida en otro país por cobertura de salud, según sexo registrado al nacer y grupo de edad. Año 2022</v>
      </c>
    </row>
    <row r="19" spans="1:1" ht="12.75" x14ac:dyDescent="0.2">
      <c r="A19" s="10" t="str">
        <f>HYPERLINK("#'Cuadro 8.8.15'!A3", "Cuadro 8.8.15. Provincia de Entre Ríos, departamento Uruguay. Población en viviendas particulares nacida en otro país por cobertura de salud, según sexo registrado al nacer y grupo de edad. Año 2022")</f>
        <v>Cuadro 8.8.15. Provincia de Entre Ríos, departamento Uruguay. Población en viviendas particulares nacida en otro país por cobertura de salud, según sexo registrado al nacer y grupo de edad. Año 2022</v>
      </c>
    </row>
    <row r="20" spans="1:1" ht="12.75" x14ac:dyDescent="0.2">
      <c r="A20" s="10" t="str">
        <f>HYPERLINK("#'Cuadro 8.8.16'!A3", "Cuadro 8.8.16. Provincia de Entre Ríos, departamento Victoria. Población en viviendas particulares nacida en otro país por cobertura de salud, según sexo registrado al nacer y grupo de edad. Año 2022")</f>
        <v>Cuadro 8.8.16. Provincia de Entre Ríos, departamento Victoria. Población en viviendas particulares nacida en otro país por cobertura de salud, según sexo registrado al nacer y grupo de edad. Año 2022</v>
      </c>
    </row>
    <row r="21" spans="1:1" ht="12.75" x14ac:dyDescent="0.2">
      <c r="A21" s="10" t="str">
        <f>HYPERLINK("#'Cuadro 8.8.17'!A3", "Cuadro 8.8.17. Provincia de Entre Ríos, departamento Villaguay. Población en viviendas particulares nacida en otro país por cobertura de salud, según sexo registrado al nacer y grupo de edad. Año 2022")</f>
        <v>Cuadro 8.8.17. Provincia de Entre Ríos, departamento Villaguay. Población en viviendas particulares nacida en otro país por cobertura de salud, según sexo registrado al nacer y grupo de edad. Año 2022</v>
      </c>
    </row>
    <row r="22" spans="1:1" ht="12.75" x14ac:dyDescent="0.2">
      <c r="A22" s="12"/>
    </row>
    <row r="23" spans="1:1" ht="12.75" x14ac:dyDescent="0.2">
      <c r="A23" s="12" t="s">
        <v>51</v>
      </c>
    </row>
    <row r="24" spans="1:1" ht="12.75" x14ac:dyDescent="0.2">
      <c r="A24" s="12" t="s">
        <v>52</v>
      </c>
    </row>
    <row r="25" spans="1:1" ht="12.75" x14ac:dyDescent="0.2">
      <c r="A25" s="12" t="s">
        <v>53</v>
      </c>
    </row>
    <row r="26" spans="1:1" ht="12.75" x14ac:dyDescent="0.2">
      <c r="A26" s="12"/>
    </row>
    <row r="27" spans="1:1" ht="12.75" x14ac:dyDescent="0.2">
      <c r="A27" s="12"/>
    </row>
    <row r="28" spans="1:1" ht="12.75" x14ac:dyDescent="0.2">
      <c r="A28" s="12"/>
    </row>
    <row r="29" spans="1:1" ht="12.75" x14ac:dyDescent="0.2">
      <c r="A29" s="12"/>
    </row>
    <row r="30" spans="1:1" ht="12.75" x14ac:dyDescent="0.2">
      <c r="A30" s="12"/>
    </row>
    <row r="31" spans="1:1" ht="12.75" x14ac:dyDescent="0.2">
      <c r="A31" s="12"/>
    </row>
    <row r="32" spans="1:1" ht="12.75" x14ac:dyDescent="0.2">
      <c r="A32" s="12"/>
    </row>
    <row r="33" spans="1:1" ht="12.75" x14ac:dyDescent="0.2">
      <c r="A33" s="12"/>
    </row>
    <row r="34" spans="1:1" ht="12.75" x14ac:dyDescent="0.2">
      <c r="A34" s="12"/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29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1</v>
      </c>
      <c r="B2" s="30"/>
      <c r="C2" s="30"/>
      <c r="D2" s="30"/>
      <c r="E2" s="30"/>
      <c r="F2" s="30"/>
      <c r="G2" s="15"/>
      <c r="H2" s="15"/>
      <c r="I2" s="15" t="s">
        <v>48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48</v>
      </c>
      <c r="I3" t="s">
        <v>48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48</v>
      </c>
      <c r="H4" t="s">
        <v>48</v>
      </c>
      <c r="I4" t="s">
        <v>48</v>
      </c>
    </row>
    <row r="5" spans="1:31" ht="12" customHeight="1" x14ac:dyDescent="0.2">
      <c r="A5" s="19" t="s">
        <v>8</v>
      </c>
      <c r="B5" s="16" t="s">
        <v>48</v>
      </c>
      <c r="C5" s="17">
        <v>14354</v>
      </c>
      <c r="D5" s="17">
        <v>7865</v>
      </c>
      <c r="E5" s="17">
        <v>374</v>
      </c>
      <c r="F5" s="17">
        <v>6115</v>
      </c>
    </row>
    <row r="6" spans="1:31" ht="12" customHeight="1" x14ac:dyDescent="0.2">
      <c r="A6" s="20" t="s">
        <v>48</v>
      </c>
      <c r="B6" s="1" t="s">
        <v>9</v>
      </c>
      <c r="C6" s="9">
        <v>406</v>
      </c>
      <c r="D6" s="9">
        <v>171</v>
      </c>
      <c r="E6" s="9">
        <v>14</v>
      </c>
      <c r="F6" s="9">
        <v>221</v>
      </c>
      <c r="G6" t="s">
        <v>48</v>
      </c>
      <c r="H6" t="s">
        <v>48</v>
      </c>
    </row>
    <row r="7" spans="1:31" ht="12" customHeight="1" x14ac:dyDescent="0.2">
      <c r="A7" s="20" t="s">
        <v>48</v>
      </c>
      <c r="B7" s="1" t="s">
        <v>10</v>
      </c>
      <c r="C7" s="9">
        <v>588</v>
      </c>
      <c r="D7" s="9">
        <v>288</v>
      </c>
      <c r="E7" s="9">
        <v>23</v>
      </c>
      <c r="F7" s="9">
        <v>277</v>
      </c>
      <c r="G7" t="s">
        <v>48</v>
      </c>
      <c r="H7" t="s">
        <v>48</v>
      </c>
    </row>
    <row r="8" spans="1:31" ht="12" customHeight="1" x14ac:dyDescent="0.2">
      <c r="A8" s="20" t="s">
        <v>48</v>
      </c>
      <c r="B8" s="1" t="s">
        <v>11</v>
      </c>
      <c r="C8" s="9">
        <v>634</v>
      </c>
      <c r="D8" s="9">
        <v>318</v>
      </c>
      <c r="E8" s="9">
        <v>17</v>
      </c>
      <c r="F8" s="9">
        <v>299</v>
      </c>
      <c r="G8" t="s">
        <v>48</v>
      </c>
      <c r="H8" t="s">
        <v>48</v>
      </c>
    </row>
    <row r="9" spans="1:31" ht="12" customHeight="1" x14ac:dyDescent="0.2">
      <c r="A9" s="20" t="s">
        <v>48</v>
      </c>
      <c r="B9" s="1" t="s">
        <v>12</v>
      </c>
      <c r="C9" s="9">
        <v>746</v>
      </c>
      <c r="D9" s="9">
        <v>358</v>
      </c>
      <c r="E9" s="9">
        <v>17</v>
      </c>
      <c r="F9" s="9">
        <v>371</v>
      </c>
      <c r="G9" t="s">
        <v>48</v>
      </c>
      <c r="H9" t="s">
        <v>48</v>
      </c>
    </row>
    <row r="10" spans="1:31" ht="12" customHeight="1" x14ac:dyDescent="0.2">
      <c r="A10" s="20" t="s">
        <v>48</v>
      </c>
      <c r="B10" s="1" t="s">
        <v>13</v>
      </c>
      <c r="C10" s="9">
        <v>1066</v>
      </c>
      <c r="D10" s="9">
        <v>360</v>
      </c>
      <c r="E10" s="9">
        <v>33</v>
      </c>
      <c r="F10" s="9">
        <v>673</v>
      </c>
      <c r="G10" t="s">
        <v>48</v>
      </c>
      <c r="H10" t="s">
        <v>48</v>
      </c>
    </row>
    <row r="11" spans="1:31" ht="12" customHeight="1" x14ac:dyDescent="0.2">
      <c r="A11" s="20" t="s">
        <v>48</v>
      </c>
      <c r="B11" s="1" t="s">
        <v>14</v>
      </c>
      <c r="C11" s="9">
        <v>1119</v>
      </c>
      <c r="D11" s="9">
        <v>379</v>
      </c>
      <c r="E11" s="9">
        <v>17</v>
      </c>
      <c r="F11" s="9">
        <v>723</v>
      </c>
      <c r="G11" t="s">
        <v>48</v>
      </c>
      <c r="H11" t="s">
        <v>48</v>
      </c>
    </row>
    <row r="12" spans="1:31" ht="12" customHeight="1" x14ac:dyDescent="0.2">
      <c r="A12" s="20" t="s">
        <v>48</v>
      </c>
      <c r="B12" s="1" t="s">
        <v>15</v>
      </c>
      <c r="C12" s="9">
        <v>1102</v>
      </c>
      <c r="D12" s="9">
        <v>484</v>
      </c>
      <c r="E12" s="9">
        <v>27</v>
      </c>
      <c r="F12" s="9">
        <v>591</v>
      </c>
      <c r="G12" t="s">
        <v>48</v>
      </c>
      <c r="H12" t="s">
        <v>48</v>
      </c>
    </row>
    <row r="13" spans="1:31" ht="12" customHeight="1" x14ac:dyDescent="0.2">
      <c r="A13" s="20" t="s">
        <v>48</v>
      </c>
      <c r="B13" s="1" t="s">
        <v>16</v>
      </c>
      <c r="C13" s="9">
        <v>1183</v>
      </c>
      <c r="D13" s="9">
        <v>545</v>
      </c>
      <c r="E13" s="9">
        <v>28</v>
      </c>
      <c r="F13" s="9">
        <v>610</v>
      </c>
      <c r="G13" t="s">
        <v>48</v>
      </c>
      <c r="H13" t="s">
        <v>48</v>
      </c>
    </row>
    <row r="14" spans="1:31" ht="12" customHeight="1" x14ac:dyDescent="0.2">
      <c r="A14" s="20" t="s">
        <v>48</v>
      </c>
      <c r="B14" s="1" t="s">
        <v>17</v>
      </c>
      <c r="C14" s="9">
        <v>1047</v>
      </c>
      <c r="D14" s="9">
        <v>520</v>
      </c>
      <c r="E14" s="9">
        <v>31</v>
      </c>
      <c r="F14" s="9">
        <v>496</v>
      </c>
      <c r="G14" t="s">
        <v>48</v>
      </c>
      <c r="H14" t="s">
        <v>48</v>
      </c>
    </row>
    <row r="15" spans="1:31" ht="12" customHeight="1" x14ac:dyDescent="0.2">
      <c r="A15" s="20" t="s">
        <v>48</v>
      </c>
      <c r="B15" s="1" t="s">
        <v>18</v>
      </c>
      <c r="C15" s="9">
        <v>1035</v>
      </c>
      <c r="D15" s="9">
        <v>531</v>
      </c>
      <c r="E15" s="9">
        <v>29</v>
      </c>
      <c r="F15" s="9">
        <v>475</v>
      </c>
      <c r="G15" t="s">
        <v>48</v>
      </c>
      <c r="H15" t="s">
        <v>48</v>
      </c>
    </row>
    <row r="16" spans="1:31" ht="12" customHeight="1" x14ac:dyDescent="0.2">
      <c r="A16" s="20" t="s">
        <v>48</v>
      </c>
      <c r="B16" s="1" t="s">
        <v>19</v>
      </c>
      <c r="C16" s="9">
        <v>1086</v>
      </c>
      <c r="D16" s="9">
        <v>606</v>
      </c>
      <c r="E16" s="9">
        <v>21</v>
      </c>
      <c r="F16" s="9">
        <v>459</v>
      </c>
      <c r="G16" t="s">
        <v>48</v>
      </c>
      <c r="H16" t="s">
        <v>48</v>
      </c>
    </row>
    <row r="17" spans="1:8" ht="12" customHeight="1" x14ac:dyDescent="0.2">
      <c r="A17" s="20" t="s">
        <v>48</v>
      </c>
      <c r="B17" s="1" t="s">
        <v>20</v>
      </c>
      <c r="C17" s="9">
        <v>914</v>
      </c>
      <c r="D17" s="9">
        <v>514</v>
      </c>
      <c r="E17" s="9">
        <v>33</v>
      </c>
      <c r="F17" s="9">
        <v>367</v>
      </c>
      <c r="G17" t="s">
        <v>48</v>
      </c>
      <c r="H17" t="s">
        <v>48</v>
      </c>
    </row>
    <row r="18" spans="1:8" ht="12" customHeight="1" x14ac:dyDescent="0.2">
      <c r="A18" s="20" t="s">
        <v>48</v>
      </c>
      <c r="B18" s="1" t="s">
        <v>21</v>
      </c>
      <c r="C18" s="9">
        <v>784</v>
      </c>
      <c r="D18" s="9">
        <v>499</v>
      </c>
      <c r="E18" s="9">
        <v>32</v>
      </c>
      <c r="F18" s="9">
        <v>253</v>
      </c>
      <c r="G18" t="s">
        <v>48</v>
      </c>
      <c r="H18" t="s">
        <v>48</v>
      </c>
    </row>
    <row r="19" spans="1:8" ht="12" customHeight="1" x14ac:dyDescent="0.2">
      <c r="A19" s="20" t="s">
        <v>48</v>
      </c>
      <c r="B19" s="1" t="s">
        <v>22</v>
      </c>
      <c r="C19" s="9">
        <v>772</v>
      </c>
      <c r="D19" s="9">
        <v>605</v>
      </c>
      <c r="E19" s="9">
        <v>15</v>
      </c>
      <c r="F19" s="9">
        <v>152</v>
      </c>
      <c r="G19" t="s">
        <v>48</v>
      </c>
      <c r="H19" t="s">
        <v>48</v>
      </c>
    </row>
    <row r="20" spans="1:8" ht="12" customHeight="1" x14ac:dyDescent="0.2">
      <c r="A20" s="20" t="s">
        <v>48</v>
      </c>
      <c r="B20" s="1" t="s">
        <v>23</v>
      </c>
      <c r="C20" s="9">
        <v>690</v>
      </c>
      <c r="D20" s="9">
        <v>597</v>
      </c>
      <c r="E20" s="9">
        <v>23</v>
      </c>
      <c r="F20" s="9">
        <v>70</v>
      </c>
      <c r="G20" t="s">
        <v>48</v>
      </c>
      <c r="H20" t="s">
        <v>48</v>
      </c>
    </row>
    <row r="21" spans="1:8" ht="12" customHeight="1" x14ac:dyDescent="0.2">
      <c r="A21" s="20" t="s">
        <v>48</v>
      </c>
      <c r="B21" s="1" t="s">
        <v>24</v>
      </c>
      <c r="C21" s="9">
        <v>578</v>
      </c>
      <c r="D21" s="9">
        <v>534</v>
      </c>
      <c r="E21" s="9">
        <v>7</v>
      </c>
      <c r="F21" s="9">
        <v>37</v>
      </c>
      <c r="G21" t="s">
        <v>48</v>
      </c>
      <c r="H21" t="s">
        <v>48</v>
      </c>
    </row>
    <row r="22" spans="1:8" ht="12" customHeight="1" x14ac:dyDescent="0.2">
      <c r="A22" s="20" t="s">
        <v>48</v>
      </c>
      <c r="B22" s="1" t="s">
        <v>25</v>
      </c>
      <c r="C22" s="9">
        <v>291</v>
      </c>
      <c r="D22" s="9">
        <v>267</v>
      </c>
      <c r="E22" s="9">
        <v>2</v>
      </c>
      <c r="F22" s="9">
        <v>22</v>
      </c>
      <c r="G22" t="s">
        <v>48</v>
      </c>
      <c r="H22" t="s">
        <v>48</v>
      </c>
    </row>
    <row r="23" spans="1:8" ht="12" customHeight="1" x14ac:dyDescent="0.2">
      <c r="A23" s="20" t="s">
        <v>48</v>
      </c>
      <c r="B23" s="1" t="s">
        <v>26</v>
      </c>
      <c r="C23" s="9">
        <v>185</v>
      </c>
      <c r="D23" s="9">
        <v>170</v>
      </c>
      <c r="E23" s="9">
        <v>4</v>
      </c>
      <c r="F23" s="9">
        <v>11</v>
      </c>
      <c r="G23" t="s">
        <v>48</v>
      </c>
      <c r="H23" t="s">
        <v>48</v>
      </c>
    </row>
    <row r="24" spans="1:8" ht="12" customHeight="1" x14ac:dyDescent="0.2">
      <c r="A24" s="20" t="s">
        <v>48</v>
      </c>
      <c r="B24" s="1" t="s">
        <v>27</v>
      </c>
      <c r="C24" s="9">
        <v>123</v>
      </c>
      <c r="D24" s="9">
        <v>114</v>
      </c>
      <c r="E24" s="9">
        <v>1</v>
      </c>
      <c r="F24" s="9">
        <v>8</v>
      </c>
      <c r="G24" t="s">
        <v>48</v>
      </c>
      <c r="H24" t="s">
        <v>48</v>
      </c>
    </row>
    <row r="25" spans="1:8" ht="12" customHeight="1" x14ac:dyDescent="0.2">
      <c r="A25" s="20" t="s">
        <v>48</v>
      </c>
      <c r="B25" s="1" t="s">
        <v>28</v>
      </c>
      <c r="C25" s="9">
        <v>5</v>
      </c>
      <c r="D25" s="9">
        <v>5</v>
      </c>
      <c r="E25" s="9" t="s">
        <v>59</v>
      </c>
      <c r="F25" s="9" t="s">
        <v>59</v>
      </c>
      <c r="G25" t="s">
        <v>48</v>
      </c>
      <c r="H25" t="s">
        <v>48</v>
      </c>
    </row>
    <row r="26" spans="1:8" ht="12" customHeight="1" x14ac:dyDescent="0.2">
      <c r="A26" s="21" t="s">
        <v>29</v>
      </c>
      <c r="B26" s="4" t="s">
        <v>48</v>
      </c>
      <c r="C26" s="3">
        <v>7422</v>
      </c>
      <c r="D26" s="3">
        <v>4243</v>
      </c>
      <c r="E26" s="3">
        <v>207</v>
      </c>
      <c r="F26" s="3">
        <v>2972</v>
      </c>
    </row>
    <row r="27" spans="1:8" ht="12" customHeight="1" x14ac:dyDescent="0.2">
      <c r="A27" s="20" t="s">
        <v>48</v>
      </c>
      <c r="B27" s="1" t="s">
        <v>9</v>
      </c>
      <c r="C27" s="9">
        <v>189</v>
      </c>
      <c r="D27" s="9">
        <v>73</v>
      </c>
      <c r="E27" s="9">
        <v>5</v>
      </c>
      <c r="F27" s="9">
        <v>111</v>
      </c>
      <c r="G27" t="s">
        <v>48</v>
      </c>
      <c r="H27" t="s">
        <v>48</v>
      </c>
    </row>
    <row r="28" spans="1:8" ht="12" customHeight="1" x14ac:dyDescent="0.2">
      <c r="A28" s="20" t="s">
        <v>48</v>
      </c>
      <c r="B28" s="1" t="s">
        <v>10</v>
      </c>
      <c r="C28" s="9">
        <v>296</v>
      </c>
      <c r="D28" s="9">
        <v>147</v>
      </c>
      <c r="E28" s="9">
        <v>7</v>
      </c>
      <c r="F28" s="9">
        <v>142</v>
      </c>
      <c r="G28" t="s">
        <v>48</v>
      </c>
      <c r="H28" t="s">
        <v>48</v>
      </c>
    </row>
    <row r="29" spans="1:8" ht="12" customHeight="1" x14ac:dyDescent="0.2">
      <c r="A29" s="20" t="s">
        <v>48</v>
      </c>
      <c r="B29" s="1" t="s">
        <v>11</v>
      </c>
      <c r="C29" s="9">
        <v>288</v>
      </c>
      <c r="D29" s="9">
        <v>151</v>
      </c>
      <c r="E29" s="9">
        <v>11</v>
      </c>
      <c r="F29" s="9">
        <v>126</v>
      </c>
      <c r="G29" t="s">
        <v>48</v>
      </c>
      <c r="H29" t="s">
        <v>48</v>
      </c>
    </row>
    <row r="30" spans="1:8" ht="12" customHeight="1" x14ac:dyDescent="0.2">
      <c r="A30" s="20" t="s">
        <v>48</v>
      </c>
      <c r="B30" s="1" t="s">
        <v>12</v>
      </c>
      <c r="C30" s="9">
        <v>376</v>
      </c>
      <c r="D30" s="9">
        <v>167</v>
      </c>
      <c r="E30" s="9">
        <v>9</v>
      </c>
      <c r="F30" s="9">
        <v>200</v>
      </c>
      <c r="G30" t="s">
        <v>48</v>
      </c>
      <c r="H30" t="s">
        <v>48</v>
      </c>
    </row>
    <row r="31" spans="1:8" ht="12" customHeight="1" x14ac:dyDescent="0.2">
      <c r="A31" s="20" t="s">
        <v>48</v>
      </c>
      <c r="B31" s="1" t="s">
        <v>13</v>
      </c>
      <c r="C31" s="9">
        <v>576</v>
      </c>
      <c r="D31" s="9">
        <v>198</v>
      </c>
      <c r="E31" s="9">
        <v>23</v>
      </c>
      <c r="F31" s="9">
        <v>355</v>
      </c>
      <c r="G31" t="s">
        <v>48</v>
      </c>
      <c r="H31" t="s">
        <v>48</v>
      </c>
    </row>
    <row r="32" spans="1:8" ht="12" customHeight="1" x14ac:dyDescent="0.2">
      <c r="A32" s="20" t="s">
        <v>48</v>
      </c>
      <c r="B32" s="1" t="s">
        <v>14</v>
      </c>
      <c r="C32" s="9">
        <v>576</v>
      </c>
      <c r="D32" s="9">
        <v>212</v>
      </c>
      <c r="E32" s="9">
        <v>8</v>
      </c>
      <c r="F32" s="9">
        <v>356</v>
      </c>
      <c r="G32" t="s">
        <v>48</v>
      </c>
      <c r="H32" t="s">
        <v>48</v>
      </c>
    </row>
    <row r="33" spans="1:8" ht="12" customHeight="1" x14ac:dyDescent="0.2">
      <c r="A33" s="20" t="s">
        <v>48</v>
      </c>
      <c r="B33" s="1" t="s">
        <v>15</v>
      </c>
      <c r="C33" s="9">
        <v>546</v>
      </c>
      <c r="D33" s="9">
        <v>252</v>
      </c>
      <c r="E33" s="9">
        <v>14</v>
      </c>
      <c r="F33" s="9">
        <v>280</v>
      </c>
      <c r="G33" t="s">
        <v>48</v>
      </c>
      <c r="H33" t="s">
        <v>48</v>
      </c>
    </row>
    <row r="34" spans="1:8" ht="12" customHeight="1" x14ac:dyDescent="0.2">
      <c r="A34" s="20" t="s">
        <v>48</v>
      </c>
      <c r="B34" s="1" t="s">
        <v>16</v>
      </c>
      <c r="C34" s="9">
        <v>570</v>
      </c>
      <c r="D34" s="9">
        <v>285</v>
      </c>
      <c r="E34" s="9">
        <v>16</v>
      </c>
      <c r="F34" s="9">
        <v>269</v>
      </c>
      <c r="G34" t="s">
        <v>48</v>
      </c>
      <c r="H34" t="s">
        <v>48</v>
      </c>
    </row>
    <row r="35" spans="1:8" ht="12" customHeight="1" x14ac:dyDescent="0.2">
      <c r="A35" s="20" t="s">
        <v>48</v>
      </c>
      <c r="B35" s="1" t="s">
        <v>17</v>
      </c>
      <c r="C35" s="9">
        <v>534</v>
      </c>
      <c r="D35" s="9">
        <v>279</v>
      </c>
      <c r="E35" s="9">
        <v>19</v>
      </c>
      <c r="F35" s="9">
        <v>236</v>
      </c>
      <c r="G35" t="s">
        <v>48</v>
      </c>
      <c r="H35" t="s">
        <v>48</v>
      </c>
    </row>
    <row r="36" spans="1:8" ht="12" customHeight="1" x14ac:dyDescent="0.2">
      <c r="A36" s="20" t="s">
        <v>48</v>
      </c>
      <c r="B36" s="1" t="s">
        <v>18</v>
      </c>
      <c r="C36" s="9">
        <v>546</v>
      </c>
      <c r="D36" s="9">
        <v>289</v>
      </c>
      <c r="E36" s="9">
        <v>22</v>
      </c>
      <c r="F36" s="9">
        <v>235</v>
      </c>
      <c r="G36" t="s">
        <v>48</v>
      </c>
      <c r="H36" t="s">
        <v>48</v>
      </c>
    </row>
    <row r="37" spans="1:8" ht="12" customHeight="1" x14ac:dyDescent="0.2">
      <c r="A37" s="20" t="s">
        <v>48</v>
      </c>
      <c r="B37" s="1" t="s">
        <v>19</v>
      </c>
      <c r="C37" s="9">
        <v>576</v>
      </c>
      <c r="D37" s="9">
        <v>341</v>
      </c>
      <c r="E37" s="9">
        <v>12</v>
      </c>
      <c r="F37" s="9">
        <v>223</v>
      </c>
      <c r="G37" t="s">
        <v>48</v>
      </c>
      <c r="H37" t="s">
        <v>48</v>
      </c>
    </row>
    <row r="38" spans="1:8" ht="12" customHeight="1" x14ac:dyDescent="0.2">
      <c r="A38" s="20" t="s">
        <v>48</v>
      </c>
      <c r="B38" s="1" t="s">
        <v>20</v>
      </c>
      <c r="C38" s="9">
        <v>475</v>
      </c>
      <c r="D38" s="9">
        <v>286</v>
      </c>
      <c r="E38" s="9">
        <v>15</v>
      </c>
      <c r="F38" s="9">
        <v>174</v>
      </c>
      <c r="G38" t="s">
        <v>48</v>
      </c>
      <c r="H38" t="s">
        <v>48</v>
      </c>
    </row>
    <row r="39" spans="1:8" ht="12" customHeight="1" x14ac:dyDescent="0.2">
      <c r="A39" s="20" t="s">
        <v>48</v>
      </c>
      <c r="B39" s="1" t="s">
        <v>21</v>
      </c>
      <c r="C39" s="9">
        <v>441</v>
      </c>
      <c r="D39" s="9">
        <v>300</v>
      </c>
      <c r="E39" s="9">
        <v>19</v>
      </c>
      <c r="F39" s="9">
        <v>122</v>
      </c>
      <c r="G39" t="s">
        <v>48</v>
      </c>
      <c r="H39" t="s">
        <v>48</v>
      </c>
    </row>
    <row r="40" spans="1:8" ht="12" customHeight="1" x14ac:dyDescent="0.2">
      <c r="A40" s="20" t="s">
        <v>48</v>
      </c>
      <c r="B40" s="1" t="s">
        <v>22</v>
      </c>
      <c r="C40" s="9">
        <v>406</v>
      </c>
      <c r="D40" s="9">
        <v>331</v>
      </c>
      <c r="E40" s="9">
        <v>9</v>
      </c>
      <c r="F40" s="9">
        <v>66</v>
      </c>
      <c r="G40" t="s">
        <v>48</v>
      </c>
      <c r="H40" t="s">
        <v>48</v>
      </c>
    </row>
    <row r="41" spans="1:8" ht="12" customHeight="1" x14ac:dyDescent="0.2">
      <c r="A41" s="20" t="s">
        <v>48</v>
      </c>
      <c r="B41" s="1" t="s">
        <v>23</v>
      </c>
      <c r="C41" s="9">
        <v>363</v>
      </c>
      <c r="D41" s="9">
        <v>318</v>
      </c>
      <c r="E41" s="9">
        <v>11</v>
      </c>
      <c r="F41" s="9">
        <v>34</v>
      </c>
      <c r="G41" t="s">
        <v>48</v>
      </c>
      <c r="H41" t="s">
        <v>48</v>
      </c>
    </row>
    <row r="42" spans="1:8" ht="12" customHeight="1" x14ac:dyDescent="0.2">
      <c r="A42" s="20" t="s">
        <v>48</v>
      </c>
      <c r="B42" s="1" t="s">
        <v>24</v>
      </c>
      <c r="C42" s="9">
        <v>293</v>
      </c>
      <c r="D42" s="9">
        <v>276</v>
      </c>
      <c r="E42" s="9">
        <v>3</v>
      </c>
      <c r="F42" s="9">
        <v>14</v>
      </c>
      <c r="G42" t="s">
        <v>48</v>
      </c>
      <c r="H42" t="s">
        <v>48</v>
      </c>
    </row>
    <row r="43" spans="1:8" ht="12" customHeight="1" x14ac:dyDescent="0.2">
      <c r="A43" s="20" t="s">
        <v>48</v>
      </c>
      <c r="B43" s="1" t="s">
        <v>25</v>
      </c>
      <c r="C43" s="9">
        <v>169</v>
      </c>
      <c r="D43" s="9">
        <v>155</v>
      </c>
      <c r="E43" s="9">
        <v>1</v>
      </c>
      <c r="F43" s="9">
        <v>13</v>
      </c>
      <c r="G43" t="s">
        <v>48</v>
      </c>
      <c r="H43" t="s">
        <v>48</v>
      </c>
    </row>
    <row r="44" spans="1:8" ht="12" customHeight="1" x14ac:dyDescent="0.2">
      <c r="A44" s="20" t="s">
        <v>48</v>
      </c>
      <c r="B44" s="1" t="s">
        <v>26</v>
      </c>
      <c r="C44" s="9">
        <v>112</v>
      </c>
      <c r="D44" s="9">
        <v>100</v>
      </c>
      <c r="E44" s="9">
        <v>2</v>
      </c>
      <c r="F44" s="9">
        <v>10</v>
      </c>
      <c r="G44" t="s">
        <v>48</v>
      </c>
      <c r="H44" t="s">
        <v>48</v>
      </c>
    </row>
    <row r="45" spans="1:8" ht="12" customHeight="1" x14ac:dyDescent="0.2">
      <c r="A45" s="20" t="s">
        <v>48</v>
      </c>
      <c r="B45" s="1" t="s">
        <v>27</v>
      </c>
      <c r="C45" s="9">
        <v>85</v>
      </c>
      <c r="D45" s="9">
        <v>78</v>
      </c>
      <c r="E45" s="9">
        <v>1</v>
      </c>
      <c r="F45" s="9">
        <v>6</v>
      </c>
      <c r="G45" t="s">
        <v>48</v>
      </c>
      <c r="H45" t="s">
        <v>48</v>
      </c>
    </row>
    <row r="46" spans="1:8" ht="12" customHeight="1" x14ac:dyDescent="0.2">
      <c r="A46" s="20" t="s">
        <v>48</v>
      </c>
      <c r="B46" s="1" t="s">
        <v>28</v>
      </c>
      <c r="C46" s="9">
        <v>5</v>
      </c>
      <c r="D46" s="9">
        <v>5</v>
      </c>
      <c r="E46" s="9" t="s">
        <v>59</v>
      </c>
      <c r="F46" s="9" t="s">
        <v>59</v>
      </c>
      <c r="G46" t="s">
        <v>48</v>
      </c>
      <c r="H46" t="s">
        <v>48</v>
      </c>
    </row>
    <row r="47" spans="1:8" ht="12" customHeight="1" x14ac:dyDescent="0.2">
      <c r="A47" s="21" t="s">
        <v>30</v>
      </c>
      <c r="B47" s="4" t="s">
        <v>48</v>
      </c>
      <c r="C47" s="3">
        <v>6932</v>
      </c>
      <c r="D47" s="3">
        <v>3622</v>
      </c>
      <c r="E47" s="3">
        <v>167</v>
      </c>
      <c r="F47" s="3">
        <v>3143</v>
      </c>
    </row>
    <row r="48" spans="1:8" ht="12" customHeight="1" x14ac:dyDescent="0.2">
      <c r="A48" s="20" t="s">
        <v>48</v>
      </c>
      <c r="B48" s="1" t="s">
        <v>9</v>
      </c>
      <c r="C48" s="9">
        <v>217</v>
      </c>
      <c r="D48" s="9">
        <v>98</v>
      </c>
      <c r="E48" s="9">
        <v>9</v>
      </c>
      <c r="F48" s="9">
        <v>110</v>
      </c>
      <c r="G48" t="s">
        <v>48</v>
      </c>
      <c r="H48" t="s">
        <v>48</v>
      </c>
    </row>
    <row r="49" spans="1:8" ht="12" customHeight="1" x14ac:dyDescent="0.2">
      <c r="A49" s="20" t="s">
        <v>48</v>
      </c>
      <c r="B49" s="1" t="s">
        <v>10</v>
      </c>
      <c r="C49" s="9">
        <v>292</v>
      </c>
      <c r="D49" s="9">
        <v>141</v>
      </c>
      <c r="E49" s="9">
        <v>16</v>
      </c>
      <c r="F49" s="9">
        <v>135</v>
      </c>
      <c r="G49" t="s">
        <v>48</v>
      </c>
      <c r="H49" t="s">
        <v>48</v>
      </c>
    </row>
    <row r="50" spans="1:8" ht="12" customHeight="1" x14ac:dyDescent="0.2">
      <c r="A50" s="20" t="s">
        <v>48</v>
      </c>
      <c r="B50" s="1" t="s">
        <v>11</v>
      </c>
      <c r="C50" s="9">
        <v>346</v>
      </c>
      <c r="D50" s="9">
        <v>167</v>
      </c>
      <c r="E50" s="9">
        <v>6</v>
      </c>
      <c r="F50" s="9">
        <v>173</v>
      </c>
      <c r="G50" t="s">
        <v>48</v>
      </c>
      <c r="H50" t="s">
        <v>48</v>
      </c>
    </row>
    <row r="51" spans="1:8" ht="12" customHeight="1" x14ac:dyDescent="0.2">
      <c r="A51" s="20" t="s">
        <v>48</v>
      </c>
      <c r="B51" s="1" t="s">
        <v>12</v>
      </c>
      <c r="C51" s="9">
        <v>370</v>
      </c>
      <c r="D51" s="9">
        <v>191</v>
      </c>
      <c r="E51" s="9">
        <v>8</v>
      </c>
      <c r="F51" s="9">
        <v>171</v>
      </c>
      <c r="G51" t="s">
        <v>48</v>
      </c>
      <c r="H51" t="s">
        <v>48</v>
      </c>
    </row>
    <row r="52" spans="1:8" ht="12" customHeight="1" x14ac:dyDescent="0.2">
      <c r="A52" s="20" t="s">
        <v>48</v>
      </c>
      <c r="B52" s="1" t="s">
        <v>13</v>
      </c>
      <c r="C52" s="9">
        <v>490</v>
      </c>
      <c r="D52" s="9">
        <v>162</v>
      </c>
      <c r="E52" s="9">
        <v>10</v>
      </c>
      <c r="F52" s="9">
        <v>318</v>
      </c>
      <c r="G52" t="s">
        <v>48</v>
      </c>
      <c r="H52" t="s">
        <v>48</v>
      </c>
    </row>
    <row r="53" spans="1:8" ht="12" customHeight="1" x14ac:dyDescent="0.2">
      <c r="A53" s="20" t="s">
        <v>48</v>
      </c>
      <c r="B53" s="1" t="s">
        <v>14</v>
      </c>
      <c r="C53" s="9">
        <v>543</v>
      </c>
      <c r="D53" s="9">
        <v>167</v>
      </c>
      <c r="E53" s="9">
        <v>9</v>
      </c>
      <c r="F53" s="9">
        <v>367</v>
      </c>
      <c r="G53" t="s">
        <v>48</v>
      </c>
      <c r="H53" t="s">
        <v>48</v>
      </c>
    </row>
    <row r="54" spans="1:8" ht="12" customHeight="1" x14ac:dyDescent="0.2">
      <c r="A54" s="20" t="s">
        <v>48</v>
      </c>
      <c r="B54" s="1" t="s">
        <v>15</v>
      </c>
      <c r="C54" s="9">
        <v>556</v>
      </c>
      <c r="D54" s="9">
        <v>232</v>
      </c>
      <c r="E54" s="9">
        <v>13</v>
      </c>
      <c r="F54" s="9">
        <v>311</v>
      </c>
      <c r="G54" t="s">
        <v>48</v>
      </c>
      <c r="H54" t="s">
        <v>48</v>
      </c>
    </row>
    <row r="55" spans="1:8" ht="12" customHeight="1" x14ac:dyDescent="0.2">
      <c r="A55" s="20" t="s">
        <v>48</v>
      </c>
      <c r="B55" s="1" t="s">
        <v>16</v>
      </c>
      <c r="C55" s="9">
        <v>613</v>
      </c>
      <c r="D55" s="9">
        <v>260</v>
      </c>
      <c r="E55" s="9">
        <v>12</v>
      </c>
      <c r="F55" s="9">
        <v>341</v>
      </c>
      <c r="G55" t="s">
        <v>48</v>
      </c>
      <c r="H55" t="s">
        <v>48</v>
      </c>
    </row>
    <row r="56" spans="1:8" ht="12" customHeight="1" x14ac:dyDescent="0.2">
      <c r="A56" s="20" t="s">
        <v>48</v>
      </c>
      <c r="B56" s="1" t="s">
        <v>17</v>
      </c>
      <c r="C56" s="9">
        <v>513</v>
      </c>
      <c r="D56" s="9">
        <v>241</v>
      </c>
      <c r="E56" s="9">
        <v>12</v>
      </c>
      <c r="F56" s="9">
        <v>260</v>
      </c>
      <c r="G56" t="s">
        <v>48</v>
      </c>
      <c r="H56" t="s">
        <v>48</v>
      </c>
    </row>
    <row r="57" spans="1:8" ht="12" customHeight="1" x14ac:dyDescent="0.2">
      <c r="A57" s="20" t="s">
        <v>48</v>
      </c>
      <c r="B57" s="1" t="s">
        <v>18</v>
      </c>
      <c r="C57" s="9">
        <v>489</v>
      </c>
      <c r="D57" s="9">
        <v>242</v>
      </c>
      <c r="E57" s="9">
        <v>7</v>
      </c>
      <c r="F57" s="9">
        <v>240</v>
      </c>
      <c r="G57" t="s">
        <v>48</v>
      </c>
      <c r="H57" t="s">
        <v>48</v>
      </c>
    </row>
    <row r="58" spans="1:8" ht="12" customHeight="1" x14ac:dyDescent="0.2">
      <c r="A58" s="20" t="s">
        <v>48</v>
      </c>
      <c r="B58" s="1" t="s">
        <v>19</v>
      </c>
      <c r="C58" s="9">
        <v>510</v>
      </c>
      <c r="D58" s="9">
        <v>265</v>
      </c>
      <c r="E58" s="9">
        <v>9</v>
      </c>
      <c r="F58" s="9">
        <v>236</v>
      </c>
      <c r="G58" t="s">
        <v>48</v>
      </c>
      <c r="H58" t="s">
        <v>48</v>
      </c>
    </row>
    <row r="59" spans="1:8" ht="12" customHeight="1" x14ac:dyDescent="0.2">
      <c r="A59" s="20" t="s">
        <v>48</v>
      </c>
      <c r="B59" s="1" t="s">
        <v>20</v>
      </c>
      <c r="C59" s="9">
        <v>439</v>
      </c>
      <c r="D59" s="9">
        <v>228</v>
      </c>
      <c r="E59" s="9">
        <v>18</v>
      </c>
      <c r="F59" s="9">
        <v>193</v>
      </c>
      <c r="G59" t="s">
        <v>48</v>
      </c>
      <c r="H59" t="s">
        <v>48</v>
      </c>
    </row>
    <row r="60" spans="1:8" ht="12" customHeight="1" x14ac:dyDescent="0.2">
      <c r="A60" s="20" t="s">
        <v>48</v>
      </c>
      <c r="B60" s="1" t="s">
        <v>21</v>
      </c>
      <c r="C60" s="9">
        <v>343</v>
      </c>
      <c r="D60" s="9">
        <v>199</v>
      </c>
      <c r="E60" s="9">
        <v>13</v>
      </c>
      <c r="F60" s="9">
        <v>131</v>
      </c>
      <c r="G60" t="s">
        <v>48</v>
      </c>
      <c r="H60" t="s">
        <v>48</v>
      </c>
    </row>
    <row r="61" spans="1:8" ht="12" customHeight="1" x14ac:dyDescent="0.2">
      <c r="A61" s="20" t="s">
        <v>48</v>
      </c>
      <c r="B61" s="1" t="s">
        <v>22</v>
      </c>
      <c r="C61" s="9">
        <v>366</v>
      </c>
      <c r="D61" s="9">
        <v>274</v>
      </c>
      <c r="E61" s="9">
        <v>6</v>
      </c>
      <c r="F61" s="9">
        <v>86</v>
      </c>
      <c r="G61" t="s">
        <v>48</v>
      </c>
      <c r="H61" t="s">
        <v>48</v>
      </c>
    </row>
    <row r="62" spans="1:8" ht="12" customHeight="1" x14ac:dyDescent="0.2">
      <c r="A62" s="20" t="s">
        <v>48</v>
      </c>
      <c r="B62" s="1" t="s">
        <v>23</v>
      </c>
      <c r="C62" s="9">
        <v>327</v>
      </c>
      <c r="D62" s="9">
        <v>279</v>
      </c>
      <c r="E62" s="9">
        <v>12</v>
      </c>
      <c r="F62" s="9">
        <v>36</v>
      </c>
      <c r="G62" t="s">
        <v>48</v>
      </c>
      <c r="H62" t="s">
        <v>48</v>
      </c>
    </row>
    <row r="63" spans="1:8" ht="12" customHeight="1" x14ac:dyDescent="0.2">
      <c r="A63" s="20" t="s">
        <v>48</v>
      </c>
      <c r="B63" s="1" t="s">
        <v>24</v>
      </c>
      <c r="C63" s="9">
        <v>285</v>
      </c>
      <c r="D63" s="9">
        <v>258</v>
      </c>
      <c r="E63" s="9">
        <v>4</v>
      </c>
      <c r="F63" s="9">
        <v>23</v>
      </c>
      <c r="G63" t="s">
        <v>48</v>
      </c>
      <c r="H63" t="s">
        <v>48</v>
      </c>
    </row>
    <row r="64" spans="1:8" ht="12" customHeight="1" x14ac:dyDescent="0.2">
      <c r="A64" s="20" t="s">
        <v>48</v>
      </c>
      <c r="B64" s="1" t="s">
        <v>25</v>
      </c>
      <c r="C64" s="9">
        <v>122</v>
      </c>
      <c r="D64" s="9">
        <v>112</v>
      </c>
      <c r="E64" s="9">
        <v>1</v>
      </c>
      <c r="F64" s="9">
        <v>9</v>
      </c>
      <c r="G64" t="s">
        <v>48</v>
      </c>
      <c r="H64" t="s">
        <v>48</v>
      </c>
    </row>
    <row r="65" spans="1:31" ht="12" customHeight="1" x14ac:dyDescent="0.2">
      <c r="A65" s="20" t="s">
        <v>48</v>
      </c>
      <c r="B65" s="1" t="s">
        <v>26</v>
      </c>
      <c r="C65" s="9">
        <v>73</v>
      </c>
      <c r="D65" s="9">
        <v>70</v>
      </c>
      <c r="E65" s="9">
        <v>2</v>
      </c>
      <c r="F65" s="9">
        <v>1</v>
      </c>
      <c r="G65" t="s">
        <v>48</v>
      </c>
      <c r="H65" t="s">
        <v>48</v>
      </c>
    </row>
    <row r="66" spans="1:31" ht="12" customHeight="1" x14ac:dyDescent="0.2">
      <c r="A66" s="20" t="s">
        <v>48</v>
      </c>
      <c r="B66" s="1" t="s">
        <v>27</v>
      </c>
      <c r="C66" s="9">
        <v>38</v>
      </c>
      <c r="D66" s="9">
        <v>36</v>
      </c>
      <c r="E66" s="9" t="s">
        <v>59</v>
      </c>
      <c r="F66" s="9">
        <v>2</v>
      </c>
      <c r="G66" t="s">
        <v>48</v>
      </c>
      <c r="H66" t="s">
        <v>48</v>
      </c>
    </row>
    <row r="67" spans="1:31" ht="12" customHeight="1" x14ac:dyDescent="0.2">
      <c r="A67" s="22" t="s">
        <v>48</v>
      </c>
      <c r="B67" s="7" t="s">
        <v>28</v>
      </c>
      <c r="C67" s="6" t="s">
        <v>59</v>
      </c>
      <c r="D67" s="6" t="s">
        <v>59</v>
      </c>
      <c r="E67" s="6" t="s">
        <v>59</v>
      </c>
      <c r="F67" s="6" t="s">
        <v>59</v>
      </c>
      <c r="G67" t="s">
        <v>48</v>
      </c>
      <c r="H67" t="s">
        <v>48</v>
      </c>
      <c r="I67" t="s">
        <v>48</v>
      </c>
    </row>
    <row r="68" spans="1:31" ht="37.5" customHeight="1" x14ac:dyDescent="0.2">
      <c r="A68" s="23" t="s">
        <v>60</v>
      </c>
      <c r="B68" s="24"/>
      <c r="C68" s="24"/>
      <c r="D68" s="24"/>
      <c r="E68" s="24"/>
      <c r="F68" s="25"/>
      <c r="G68" s="15"/>
      <c r="H68" s="15"/>
      <c r="I68" s="15" t="s">
        <v>48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61</v>
      </c>
      <c r="B69" s="24"/>
      <c r="C69" s="24"/>
      <c r="D69" s="24"/>
      <c r="E69" s="24"/>
      <c r="F69" s="25"/>
      <c r="G69" s="15"/>
      <c r="H69" s="15"/>
      <c r="I69" s="15" t="s">
        <v>48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48</v>
      </c>
      <c r="B70" s="8" t="s">
        <v>48</v>
      </c>
      <c r="C70" s="5" t="s">
        <v>48</v>
      </c>
      <c r="D70" s="5" t="s">
        <v>48</v>
      </c>
      <c r="E70" s="5" t="s">
        <v>48</v>
      </c>
      <c r="F70" s="5" t="s">
        <v>48</v>
      </c>
      <c r="G70" t="s">
        <v>48</v>
      </c>
      <c r="H70" t="s">
        <v>48</v>
      </c>
      <c r="I70" t="s">
        <v>48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2.6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31</v>
      </c>
      <c r="B2" s="30"/>
      <c r="C2" s="30"/>
      <c r="D2" s="30"/>
      <c r="E2" s="30"/>
      <c r="F2" s="30"/>
      <c r="G2" s="15"/>
      <c r="H2" s="15"/>
      <c r="I2" s="15" t="s">
        <v>48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48</v>
      </c>
      <c r="I3" t="s">
        <v>48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48</v>
      </c>
      <c r="H4" t="s">
        <v>48</v>
      </c>
      <c r="I4" t="s">
        <v>48</v>
      </c>
    </row>
    <row r="5" spans="1:31" ht="12" customHeight="1" x14ac:dyDescent="0.2">
      <c r="A5" s="19" t="s">
        <v>8</v>
      </c>
      <c r="B5" s="16" t="s">
        <v>48</v>
      </c>
      <c r="C5" s="17">
        <v>1396</v>
      </c>
      <c r="D5" s="17">
        <v>714</v>
      </c>
      <c r="E5" s="17">
        <v>32</v>
      </c>
      <c r="F5" s="17">
        <v>650</v>
      </c>
    </row>
    <row r="6" spans="1:31" ht="12" customHeight="1" x14ac:dyDescent="0.2">
      <c r="A6" s="20" t="s">
        <v>48</v>
      </c>
      <c r="B6" s="1" t="s">
        <v>9</v>
      </c>
      <c r="C6" s="9">
        <v>13</v>
      </c>
      <c r="D6" s="9">
        <v>3</v>
      </c>
      <c r="E6" s="9" t="s">
        <v>59</v>
      </c>
      <c r="F6" s="9">
        <v>10</v>
      </c>
      <c r="G6" t="s">
        <v>48</v>
      </c>
      <c r="H6" t="s">
        <v>48</v>
      </c>
    </row>
    <row r="7" spans="1:31" ht="12" customHeight="1" x14ac:dyDescent="0.2">
      <c r="A7" s="20" t="s">
        <v>48</v>
      </c>
      <c r="B7" s="1" t="s">
        <v>10</v>
      </c>
      <c r="C7" s="9">
        <v>49</v>
      </c>
      <c r="D7" s="9">
        <v>23</v>
      </c>
      <c r="E7" s="9">
        <v>3</v>
      </c>
      <c r="F7" s="9">
        <v>23</v>
      </c>
      <c r="G7" t="s">
        <v>48</v>
      </c>
      <c r="H7" t="s">
        <v>48</v>
      </c>
    </row>
    <row r="8" spans="1:31" ht="12" customHeight="1" x14ac:dyDescent="0.2">
      <c r="A8" s="20" t="s">
        <v>48</v>
      </c>
      <c r="B8" s="1" t="s">
        <v>11</v>
      </c>
      <c r="C8" s="9">
        <v>54</v>
      </c>
      <c r="D8" s="9">
        <v>22</v>
      </c>
      <c r="E8" s="9">
        <v>4</v>
      </c>
      <c r="F8" s="9">
        <v>28</v>
      </c>
      <c r="G8" t="s">
        <v>48</v>
      </c>
      <c r="H8" t="s">
        <v>48</v>
      </c>
    </row>
    <row r="9" spans="1:31" ht="12" customHeight="1" x14ac:dyDescent="0.2">
      <c r="A9" s="20" t="s">
        <v>48</v>
      </c>
      <c r="B9" s="1" t="s">
        <v>12</v>
      </c>
      <c r="C9" s="9">
        <v>75</v>
      </c>
      <c r="D9" s="9">
        <v>26</v>
      </c>
      <c r="E9" s="9">
        <v>3</v>
      </c>
      <c r="F9" s="9">
        <v>46</v>
      </c>
      <c r="G9" t="s">
        <v>48</v>
      </c>
      <c r="H9" t="s">
        <v>48</v>
      </c>
    </row>
    <row r="10" spans="1:31" ht="12" customHeight="1" x14ac:dyDescent="0.2">
      <c r="A10" s="20" t="s">
        <v>48</v>
      </c>
      <c r="B10" s="1" t="s">
        <v>13</v>
      </c>
      <c r="C10" s="9">
        <v>89</v>
      </c>
      <c r="D10" s="9">
        <v>31</v>
      </c>
      <c r="E10" s="9">
        <v>2</v>
      </c>
      <c r="F10" s="9">
        <v>56</v>
      </c>
      <c r="G10" t="s">
        <v>48</v>
      </c>
      <c r="H10" t="s">
        <v>48</v>
      </c>
    </row>
    <row r="11" spans="1:31" ht="12" customHeight="1" x14ac:dyDescent="0.2">
      <c r="A11" s="20" t="s">
        <v>48</v>
      </c>
      <c r="B11" s="1" t="s">
        <v>14</v>
      </c>
      <c r="C11" s="9">
        <v>91</v>
      </c>
      <c r="D11" s="9">
        <v>31</v>
      </c>
      <c r="E11" s="9">
        <v>1</v>
      </c>
      <c r="F11" s="9">
        <v>59</v>
      </c>
      <c r="G11" t="s">
        <v>48</v>
      </c>
      <c r="H11" t="s">
        <v>48</v>
      </c>
    </row>
    <row r="12" spans="1:31" ht="12" customHeight="1" x14ac:dyDescent="0.2">
      <c r="A12" s="20" t="s">
        <v>48</v>
      </c>
      <c r="B12" s="1" t="s">
        <v>15</v>
      </c>
      <c r="C12" s="9">
        <v>123</v>
      </c>
      <c r="D12" s="9">
        <v>53</v>
      </c>
      <c r="E12" s="9">
        <v>4</v>
      </c>
      <c r="F12" s="9">
        <v>66</v>
      </c>
      <c r="G12" t="s">
        <v>48</v>
      </c>
      <c r="H12" t="s">
        <v>48</v>
      </c>
    </row>
    <row r="13" spans="1:31" ht="12" customHeight="1" x14ac:dyDescent="0.2">
      <c r="A13" s="20" t="s">
        <v>48</v>
      </c>
      <c r="B13" s="1" t="s">
        <v>16</v>
      </c>
      <c r="C13" s="9">
        <v>134</v>
      </c>
      <c r="D13" s="9">
        <v>56</v>
      </c>
      <c r="E13" s="9">
        <v>2</v>
      </c>
      <c r="F13" s="9">
        <v>76</v>
      </c>
      <c r="G13" t="s">
        <v>48</v>
      </c>
      <c r="H13" t="s">
        <v>48</v>
      </c>
    </row>
    <row r="14" spans="1:31" ht="12" customHeight="1" x14ac:dyDescent="0.2">
      <c r="A14" s="20" t="s">
        <v>48</v>
      </c>
      <c r="B14" s="1" t="s">
        <v>17</v>
      </c>
      <c r="C14" s="9">
        <v>123</v>
      </c>
      <c r="D14" s="9">
        <v>67</v>
      </c>
      <c r="E14" s="9">
        <v>1</v>
      </c>
      <c r="F14" s="9">
        <v>55</v>
      </c>
      <c r="G14" t="s">
        <v>48</v>
      </c>
      <c r="H14" t="s">
        <v>48</v>
      </c>
    </row>
    <row r="15" spans="1:31" ht="12" customHeight="1" x14ac:dyDescent="0.2">
      <c r="A15" s="20" t="s">
        <v>48</v>
      </c>
      <c r="B15" s="1" t="s">
        <v>18</v>
      </c>
      <c r="C15" s="9">
        <v>121</v>
      </c>
      <c r="D15" s="9">
        <v>59</v>
      </c>
      <c r="E15" s="9">
        <v>3</v>
      </c>
      <c r="F15" s="9">
        <v>59</v>
      </c>
      <c r="G15" t="s">
        <v>48</v>
      </c>
      <c r="H15" t="s">
        <v>48</v>
      </c>
    </row>
    <row r="16" spans="1:31" ht="12" customHeight="1" x14ac:dyDescent="0.2">
      <c r="A16" s="20" t="s">
        <v>48</v>
      </c>
      <c r="B16" s="1" t="s">
        <v>19</v>
      </c>
      <c r="C16" s="9">
        <v>124</v>
      </c>
      <c r="D16" s="9">
        <v>63</v>
      </c>
      <c r="E16" s="9">
        <v>1</v>
      </c>
      <c r="F16" s="9">
        <v>60</v>
      </c>
      <c r="G16" t="s">
        <v>48</v>
      </c>
      <c r="H16" t="s">
        <v>48</v>
      </c>
    </row>
    <row r="17" spans="1:9" ht="12" customHeight="1" x14ac:dyDescent="0.2">
      <c r="A17" s="20" t="s">
        <v>48</v>
      </c>
      <c r="B17" s="1" t="s">
        <v>20</v>
      </c>
      <c r="C17" s="9">
        <v>92</v>
      </c>
      <c r="D17" s="9">
        <v>47</v>
      </c>
      <c r="E17" s="9">
        <v>2</v>
      </c>
      <c r="F17" s="9">
        <v>43</v>
      </c>
      <c r="G17" t="s">
        <v>48</v>
      </c>
      <c r="H17" t="s">
        <v>48</v>
      </c>
    </row>
    <row r="18" spans="1:9" ht="12" customHeight="1" x14ac:dyDescent="0.2">
      <c r="A18" s="20" t="s">
        <v>48</v>
      </c>
      <c r="B18" s="1" t="s">
        <v>21</v>
      </c>
      <c r="C18" s="9">
        <v>75</v>
      </c>
      <c r="D18" s="9">
        <v>46</v>
      </c>
      <c r="E18" s="9">
        <v>2</v>
      </c>
      <c r="F18" s="9">
        <v>27</v>
      </c>
      <c r="G18" t="s">
        <v>48</v>
      </c>
      <c r="H18" t="s">
        <v>48</v>
      </c>
    </row>
    <row r="19" spans="1:9" ht="12" customHeight="1" x14ac:dyDescent="0.2">
      <c r="A19" s="20" t="s">
        <v>48</v>
      </c>
      <c r="B19" s="1" t="s">
        <v>22</v>
      </c>
      <c r="C19" s="9">
        <v>66</v>
      </c>
      <c r="D19" s="9">
        <v>43</v>
      </c>
      <c r="E19" s="9" t="s">
        <v>59</v>
      </c>
      <c r="F19" s="9">
        <v>23</v>
      </c>
      <c r="G19" t="s">
        <v>48</v>
      </c>
      <c r="H19" t="s">
        <v>48</v>
      </c>
    </row>
    <row r="20" spans="1:9" ht="12" customHeight="1" x14ac:dyDescent="0.2">
      <c r="A20" s="20" t="s">
        <v>48</v>
      </c>
      <c r="B20" s="1" t="s">
        <v>23</v>
      </c>
      <c r="C20" s="9">
        <v>68</v>
      </c>
      <c r="D20" s="9">
        <v>53</v>
      </c>
      <c r="E20" s="9">
        <v>2</v>
      </c>
      <c r="F20" s="9">
        <v>13</v>
      </c>
      <c r="G20" t="s">
        <v>48</v>
      </c>
      <c r="H20" t="s">
        <v>48</v>
      </c>
    </row>
    <row r="21" spans="1:9" ht="12" customHeight="1" x14ac:dyDescent="0.2">
      <c r="A21" s="20" t="s">
        <v>48</v>
      </c>
      <c r="B21" s="1" t="s">
        <v>24</v>
      </c>
      <c r="C21" s="9">
        <v>55</v>
      </c>
      <c r="D21" s="9">
        <v>52</v>
      </c>
      <c r="E21" s="9">
        <v>1</v>
      </c>
      <c r="F21" s="9">
        <v>2</v>
      </c>
      <c r="G21" t="s">
        <v>48</v>
      </c>
      <c r="H21" t="s">
        <v>48</v>
      </c>
    </row>
    <row r="22" spans="1:9" ht="12" customHeight="1" x14ac:dyDescent="0.2">
      <c r="A22" s="20" t="s">
        <v>48</v>
      </c>
      <c r="B22" s="1" t="s">
        <v>25</v>
      </c>
      <c r="C22" s="9">
        <v>22</v>
      </c>
      <c r="D22" s="9">
        <v>19</v>
      </c>
      <c r="E22" s="9" t="s">
        <v>59</v>
      </c>
      <c r="F22" s="9">
        <v>3</v>
      </c>
      <c r="G22" t="s">
        <v>48</v>
      </c>
      <c r="H22" t="s">
        <v>48</v>
      </c>
    </row>
    <row r="23" spans="1:9" ht="12" customHeight="1" x14ac:dyDescent="0.2">
      <c r="A23" s="20" t="s">
        <v>48</v>
      </c>
      <c r="B23" s="1" t="s">
        <v>26</v>
      </c>
      <c r="C23" s="9">
        <v>12</v>
      </c>
      <c r="D23" s="9">
        <v>11</v>
      </c>
      <c r="E23" s="9" t="s">
        <v>59</v>
      </c>
      <c r="F23" s="9">
        <v>1</v>
      </c>
      <c r="G23" t="s">
        <v>48</v>
      </c>
      <c r="H23" t="s">
        <v>48</v>
      </c>
    </row>
    <row r="24" spans="1:9" ht="12" customHeight="1" x14ac:dyDescent="0.25">
      <c r="A24" s="20" t="s">
        <v>48</v>
      </c>
      <c r="B24" s="1" t="s">
        <v>27</v>
      </c>
      <c r="C24" s="9">
        <v>10</v>
      </c>
      <c r="D24" s="9">
        <v>9</v>
      </c>
      <c r="E24" s="9">
        <v>1</v>
      </c>
      <c r="F24" s="9" t="s">
        <v>59</v>
      </c>
      <c r="G24" t="s">
        <v>48</v>
      </c>
      <c r="H24" t="s">
        <v>48</v>
      </c>
    </row>
    <row r="25" spans="1:9" ht="12" customHeight="1" x14ac:dyDescent="0.2">
      <c r="A25" s="20" t="s">
        <v>48</v>
      </c>
      <c r="B25" s="1" t="s">
        <v>28</v>
      </c>
      <c r="C25" s="9" t="s">
        <v>59</v>
      </c>
      <c r="D25" s="9" t="s">
        <v>59</v>
      </c>
      <c r="E25" s="9" t="s">
        <v>59</v>
      </c>
      <c r="F25" s="9" t="s">
        <v>59</v>
      </c>
      <c r="G25" t="s">
        <v>48</v>
      </c>
      <c r="H25" t="s">
        <v>48</v>
      </c>
      <c r="I25" t="s">
        <v>48</v>
      </c>
    </row>
    <row r="26" spans="1:9" ht="12" customHeight="1" x14ac:dyDescent="0.2">
      <c r="A26" s="21" t="s">
        <v>29</v>
      </c>
      <c r="B26" s="4" t="s">
        <v>48</v>
      </c>
      <c r="C26" s="3">
        <v>723</v>
      </c>
      <c r="D26" s="3">
        <v>386</v>
      </c>
      <c r="E26" s="3">
        <v>20</v>
      </c>
      <c r="F26" s="3">
        <v>317</v>
      </c>
    </row>
    <row r="27" spans="1:9" ht="12" customHeight="1" x14ac:dyDescent="0.2">
      <c r="A27" s="20" t="s">
        <v>48</v>
      </c>
      <c r="B27" s="1" t="s">
        <v>9</v>
      </c>
      <c r="C27" s="9">
        <v>7</v>
      </c>
      <c r="D27" s="9">
        <v>2</v>
      </c>
      <c r="E27" s="9" t="s">
        <v>59</v>
      </c>
      <c r="F27" s="9">
        <v>5</v>
      </c>
      <c r="G27" t="s">
        <v>48</v>
      </c>
      <c r="H27" t="s">
        <v>48</v>
      </c>
    </row>
    <row r="28" spans="1:9" ht="12" customHeight="1" x14ac:dyDescent="0.2">
      <c r="A28" s="20" t="s">
        <v>48</v>
      </c>
      <c r="B28" s="1" t="s">
        <v>10</v>
      </c>
      <c r="C28" s="9">
        <v>17</v>
      </c>
      <c r="D28" s="9">
        <v>9</v>
      </c>
      <c r="E28" s="9">
        <v>1</v>
      </c>
      <c r="F28" s="9">
        <v>7</v>
      </c>
      <c r="G28" t="s">
        <v>48</v>
      </c>
      <c r="H28" t="s">
        <v>48</v>
      </c>
    </row>
    <row r="29" spans="1:9" ht="12" customHeight="1" x14ac:dyDescent="0.2">
      <c r="A29" s="20" t="s">
        <v>48</v>
      </c>
      <c r="B29" s="1" t="s">
        <v>11</v>
      </c>
      <c r="C29" s="9">
        <v>26</v>
      </c>
      <c r="D29" s="9">
        <v>11</v>
      </c>
      <c r="E29" s="9">
        <v>2</v>
      </c>
      <c r="F29" s="9">
        <v>13</v>
      </c>
      <c r="G29" t="s">
        <v>48</v>
      </c>
      <c r="H29" t="s">
        <v>48</v>
      </c>
    </row>
    <row r="30" spans="1:9" ht="12" customHeight="1" x14ac:dyDescent="0.2">
      <c r="A30" s="20" t="s">
        <v>48</v>
      </c>
      <c r="B30" s="1" t="s">
        <v>12</v>
      </c>
      <c r="C30" s="9">
        <v>37</v>
      </c>
      <c r="D30" s="9">
        <v>11</v>
      </c>
      <c r="E30" s="9">
        <v>3</v>
      </c>
      <c r="F30" s="9">
        <v>23</v>
      </c>
      <c r="G30" t="s">
        <v>48</v>
      </c>
      <c r="H30" t="s">
        <v>48</v>
      </c>
    </row>
    <row r="31" spans="1:9" ht="12" customHeight="1" x14ac:dyDescent="0.2">
      <c r="A31" s="20" t="s">
        <v>48</v>
      </c>
      <c r="B31" s="1" t="s">
        <v>13</v>
      </c>
      <c r="C31" s="9">
        <v>39</v>
      </c>
      <c r="D31" s="9">
        <v>14</v>
      </c>
      <c r="E31" s="9">
        <v>1</v>
      </c>
      <c r="F31" s="9">
        <v>24</v>
      </c>
      <c r="G31" t="s">
        <v>48</v>
      </c>
      <c r="H31" t="s">
        <v>48</v>
      </c>
    </row>
    <row r="32" spans="1:9" ht="12" customHeight="1" x14ac:dyDescent="0.2">
      <c r="A32" s="20" t="s">
        <v>48</v>
      </c>
      <c r="B32" s="1" t="s">
        <v>14</v>
      </c>
      <c r="C32" s="9">
        <v>55</v>
      </c>
      <c r="D32" s="9">
        <v>26</v>
      </c>
      <c r="E32" s="9">
        <v>1</v>
      </c>
      <c r="F32" s="9">
        <v>28</v>
      </c>
      <c r="G32" t="s">
        <v>48</v>
      </c>
      <c r="H32" t="s">
        <v>48</v>
      </c>
    </row>
    <row r="33" spans="1:9" ht="12" customHeight="1" x14ac:dyDescent="0.2">
      <c r="A33" s="20" t="s">
        <v>48</v>
      </c>
      <c r="B33" s="1" t="s">
        <v>15</v>
      </c>
      <c r="C33" s="9">
        <v>63</v>
      </c>
      <c r="D33" s="9">
        <v>23</v>
      </c>
      <c r="E33" s="9">
        <v>3</v>
      </c>
      <c r="F33" s="9">
        <v>37</v>
      </c>
      <c r="G33" t="s">
        <v>48</v>
      </c>
      <c r="H33" t="s">
        <v>48</v>
      </c>
    </row>
    <row r="34" spans="1:9" ht="12" customHeight="1" x14ac:dyDescent="0.2">
      <c r="A34" s="20" t="s">
        <v>48</v>
      </c>
      <c r="B34" s="1" t="s">
        <v>16</v>
      </c>
      <c r="C34" s="9">
        <v>65</v>
      </c>
      <c r="D34" s="9">
        <v>32</v>
      </c>
      <c r="E34" s="9">
        <v>2</v>
      </c>
      <c r="F34" s="9">
        <v>31</v>
      </c>
      <c r="G34" t="s">
        <v>48</v>
      </c>
      <c r="H34" t="s">
        <v>48</v>
      </c>
    </row>
    <row r="35" spans="1:9" ht="12" customHeight="1" x14ac:dyDescent="0.2">
      <c r="A35" s="20" t="s">
        <v>48</v>
      </c>
      <c r="B35" s="1" t="s">
        <v>17</v>
      </c>
      <c r="C35" s="9">
        <v>59</v>
      </c>
      <c r="D35" s="9">
        <v>31</v>
      </c>
      <c r="E35" s="9" t="s">
        <v>59</v>
      </c>
      <c r="F35" s="9">
        <v>28</v>
      </c>
      <c r="G35" t="s">
        <v>48</v>
      </c>
      <c r="H35" t="s">
        <v>48</v>
      </c>
    </row>
    <row r="36" spans="1:9" ht="12" customHeight="1" x14ac:dyDescent="0.2">
      <c r="A36" s="20" t="s">
        <v>48</v>
      </c>
      <c r="B36" s="1" t="s">
        <v>18</v>
      </c>
      <c r="C36" s="9">
        <v>62</v>
      </c>
      <c r="D36" s="9">
        <v>29</v>
      </c>
      <c r="E36" s="9">
        <v>2</v>
      </c>
      <c r="F36" s="9">
        <v>31</v>
      </c>
      <c r="G36" t="s">
        <v>48</v>
      </c>
      <c r="H36" t="s">
        <v>48</v>
      </c>
    </row>
    <row r="37" spans="1:9" ht="12" customHeight="1" x14ac:dyDescent="0.2">
      <c r="A37" s="20" t="s">
        <v>48</v>
      </c>
      <c r="B37" s="1" t="s">
        <v>19</v>
      </c>
      <c r="C37" s="9">
        <v>70</v>
      </c>
      <c r="D37" s="9">
        <v>40</v>
      </c>
      <c r="E37" s="9">
        <v>1</v>
      </c>
      <c r="F37" s="9">
        <v>29</v>
      </c>
      <c r="G37" t="s">
        <v>48</v>
      </c>
      <c r="H37" t="s">
        <v>48</v>
      </c>
    </row>
    <row r="38" spans="1:9" ht="12" customHeight="1" x14ac:dyDescent="0.2">
      <c r="A38" s="20" t="s">
        <v>48</v>
      </c>
      <c r="B38" s="1" t="s">
        <v>20</v>
      </c>
      <c r="C38" s="9">
        <v>46</v>
      </c>
      <c r="D38" s="9">
        <v>23</v>
      </c>
      <c r="E38" s="9">
        <v>1</v>
      </c>
      <c r="F38" s="9">
        <v>22</v>
      </c>
      <c r="G38" t="s">
        <v>48</v>
      </c>
      <c r="H38" t="s">
        <v>48</v>
      </c>
    </row>
    <row r="39" spans="1:9" ht="12" customHeight="1" x14ac:dyDescent="0.2">
      <c r="A39" s="20" t="s">
        <v>48</v>
      </c>
      <c r="B39" s="1" t="s">
        <v>21</v>
      </c>
      <c r="C39" s="9">
        <v>52</v>
      </c>
      <c r="D39" s="9">
        <v>33</v>
      </c>
      <c r="E39" s="9" t="s">
        <v>59</v>
      </c>
      <c r="F39" s="9">
        <v>19</v>
      </c>
      <c r="G39" t="s">
        <v>48</v>
      </c>
      <c r="H39" t="s">
        <v>48</v>
      </c>
    </row>
    <row r="40" spans="1:9" ht="12" customHeight="1" x14ac:dyDescent="0.2">
      <c r="A40" s="20" t="s">
        <v>48</v>
      </c>
      <c r="B40" s="1" t="s">
        <v>22</v>
      </c>
      <c r="C40" s="9">
        <v>34</v>
      </c>
      <c r="D40" s="9">
        <v>22</v>
      </c>
      <c r="E40" s="9" t="s">
        <v>59</v>
      </c>
      <c r="F40" s="9">
        <v>12</v>
      </c>
      <c r="G40" t="s">
        <v>48</v>
      </c>
      <c r="H40" t="s">
        <v>48</v>
      </c>
    </row>
    <row r="41" spans="1:9" ht="12" customHeight="1" x14ac:dyDescent="0.2">
      <c r="A41" s="20" t="s">
        <v>48</v>
      </c>
      <c r="B41" s="1" t="s">
        <v>23</v>
      </c>
      <c r="C41" s="9">
        <v>34</v>
      </c>
      <c r="D41" s="9">
        <v>28</v>
      </c>
      <c r="E41" s="9">
        <v>2</v>
      </c>
      <c r="F41" s="9">
        <v>4</v>
      </c>
      <c r="G41" t="s">
        <v>48</v>
      </c>
      <c r="H41" t="s">
        <v>48</v>
      </c>
    </row>
    <row r="42" spans="1:9" ht="12" customHeight="1" x14ac:dyDescent="0.2">
      <c r="A42" s="20" t="s">
        <v>48</v>
      </c>
      <c r="B42" s="1" t="s">
        <v>24</v>
      </c>
      <c r="C42" s="9">
        <v>29</v>
      </c>
      <c r="D42" s="9">
        <v>29</v>
      </c>
      <c r="E42" s="9" t="s">
        <v>59</v>
      </c>
      <c r="F42" s="9" t="s">
        <v>59</v>
      </c>
      <c r="G42" t="s">
        <v>48</v>
      </c>
      <c r="H42" t="s">
        <v>48</v>
      </c>
    </row>
    <row r="43" spans="1:9" ht="12" customHeight="1" x14ac:dyDescent="0.2">
      <c r="A43" s="20" t="s">
        <v>48</v>
      </c>
      <c r="B43" s="1" t="s">
        <v>25</v>
      </c>
      <c r="C43" s="9">
        <v>10</v>
      </c>
      <c r="D43" s="9">
        <v>7</v>
      </c>
      <c r="E43" s="9" t="s">
        <v>59</v>
      </c>
      <c r="F43" s="9">
        <v>3</v>
      </c>
      <c r="G43" t="s">
        <v>48</v>
      </c>
      <c r="H43" t="s">
        <v>48</v>
      </c>
    </row>
    <row r="44" spans="1:9" ht="12" customHeight="1" x14ac:dyDescent="0.2">
      <c r="A44" s="20" t="s">
        <v>48</v>
      </c>
      <c r="B44" s="1" t="s">
        <v>26</v>
      </c>
      <c r="C44" s="9">
        <v>9</v>
      </c>
      <c r="D44" s="9">
        <v>8</v>
      </c>
      <c r="E44" s="9" t="s">
        <v>59</v>
      </c>
      <c r="F44" s="9">
        <v>1</v>
      </c>
      <c r="G44" t="s">
        <v>48</v>
      </c>
      <c r="H44" t="s">
        <v>48</v>
      </c>
    </row>
    <row r="45" spans="1:9" ht="12" customHeight="1" x14ac:dyDescent="0.2">
      <c r="A45" s="20" t="s">
        <v>48</v>
      </c>
      <c r="B45" s="1" t="s">
        <v>27</v>
      </c>
      <c r="C45" s="9">
        <v>9</v>
      </c>
      <c r="D45" s="9">
        <v>8</v>
      </c>
      <c r="E45" s="9">
        <v>1</v>
      </c>
      <c r="F45" s="9" t="s">
        <v>59</v>
      </c>
      <c r="G45" t="s">
        <v>48</v>
      </c>
      <c r="H45" t="s">
        <v>48</v>
      </c>
    </row>
    <row r="46" spans="1:9" ht="12" customHeight="1" x14ac:dyDescent="0.2">
      <c r="A46" s="20" t="s">
        <v>48</v>
      </c>
      <c r="B46" s="1" t="s">
        <v>28</v>
      </c>
      <c r="C46" s="9" t="s">
        <v>59</v>
      </c>
      <c r="D46" s="9" t="s">
        <v>59</v>
      </c>
      <c r="E46" s="9" t="s">
        <v>59</v>
      </c>
      <c r="F46" s="9" t="s">
        <v>59</v>
      </c>
      <c r="G46" t="s">
        <v>48</v>
      </c>
      <c r="H46" t="s">
        <v>48</v>
      </c>
      <c r="I46" t="s">
        <v>48</v>
      </c>
    </row>
    <row r="47" spans="1:9" ht="12" customHeight="1" x14ac:dyDescent="0.2">
      <c r="A47" s="21" t="s">
        <v>30</v>
      </c>
      <c r="B47" s="4" t="s">
        <v>48</v>
      </c>
      <c r="C47" s="3">
        <v>673</v>
      </c>
      <c r="D47" s="3">
        <v>328</v>
      </c>
      <c r="E47" s="3">
        <v>12</v>
      </c>
      <c r="F47" s="3">
        <v>333</v>
      </c>
    </row>
    <row r="48" spans="1:9" ht="12" customHeight="1" x14ac:dyDescent="0.2">
      <c r="A48" s="20" t="s">
        <v>48</v>
      </c>
      <c r="B48" s="1" t="s">
        <v>9</v>
      </c>
      <c r="C48" s="9">
        <v>6</v>
      </c>
      <c r="D48" s="9">
        <v>1</v>
      </c>
      <c r="E48" s="9" t="s">
        <v>59</v>
      </c>
      <c r="F48" s="9">
        <v>5</v>
      </c>
      <c r="G48" t="s">
        <v>48</v>
      </c>
      <c r="H48" t="s">
        <v>48</v>
      </c>
    </row>
    <row r="49" spans="1:8" ht="12" customHeight="1" x14ac:dyDescent="0.2">
      <c r="A49" s="20" t="s">
        <v>48</v>
      </c>
      <c r="B49" s="1" t="s">
        <v>10</v>
      </c>
      <c r="C49" s="9">
        <v>32</v>
      </c>
      <c r="D49" s="9">
        <v>14</v>
      </c>
      <c r="E49" s="9">
        <v>2</v>
      </c>
      <c r="F49" s="9">
        <v>16</v>
      </c>
      <c r="G49" t="s">
        <v>48</v>
      </c>
      <c r="H49" t="s">
        <v>48</v>
      </c>
    </row>
    <row r="50" spans="1:8" ht="12" customHeight="1" x14ac:dyDescent="0.2">
      <c r="A50" s="20" t="s">
        <v>48</v>
      </c>
      <c r="B50" s="1" t="s">
        <v>11</v>
      </c>
      <c r="C50" s="9">
        <v>28</v>
      </c>
      <c r="D50" s="9">
        <v>11</v>
      </c>
      <c r="E50" s="9">
        <v>2</v>
      </c>
      <c r="F50" s="9">
        <v>15</v>
      </c>
      <c r="G50" t="s">
        <v>48</v>
      </c>
      <c r="H50" t="s">
        <v>48</v>
      </c>
    </row>
    <row r="51" spans="1:8" ht="12" customHeight="1" x14ac:dyDescent="0.2">
      <c r="A51" s="20" t="s">
        <v>48</v>
      </c>
      <c r="B51" s="1" t="s">
        <v>12</v>
      </c>
      <c r="C51" s="9">
        <v>38</v>
      </c>
      <c r="D51" s="9">
        <v>15</v>
      </c>
      <c r="E51" s="9" t="s">
        <v>59</v>
      </c>
      <c r="F51" s="9">
        <v>23</v>
      </c>
      <c r="G51" t="s">
        <v>48</v>
      </c>
      <c r="H51" t="s">
        <v>48</v>
      </c>
    </row>
    <row r="52" spans="1:8" ht="12" customHeight="1" x14ac:dyDescent="0.2">
      <c r="A52" s="20" t="s">
        <v>48</v>
      </c>
      <c r="B52" s="1" t="s">
        <v>13</v>
      </c>
      <c r="C52" s="9">
        <v>50</v>
      </c>
      <c r="D52" s="9">
        <v>17</v>
      </c>
      <c r="E52" s="9">
        <v>1</v>
      </c>
      <c r="F52" s="9">
        <v>32</v>
      </c>
      <c r="G52" t="s">
        <v>48</v>
      </c>
      <c r="H52" t="s">
        <v>48</v>
      </c>
    </row>
    <row r="53" spans="1:8" ht="12" customHeight="1" x14ac:dyDescent="0.2">
      <c r="A53" s="20" t="s">
        <v>48</v>
      </c>
      <c r="B53" s="1" t="s">
        <v>14</v>
      </c>
      <c r="C53" s="9">
        <v>36</v>
      </c>
      <c r="D53" s="9">
        <v>5</v>
      </c>
      <c r="E53" s="9" t="s">
        <v>59</v>
      </c>
      <c r="F53" s="9">
        <v>31</v>
      </c>
      <c r="G53" t="s">
        <v>48</v>
      </c>
      <c r="H53" t="s">
        <v>48</v>
      </c>
    </row>
    <row r="54" spans="1:8" ht="12" customHeight="1" x14ac:dyDescent="0.2">
      <c r="A54" s="20" t="s">
        <v>48</v>
      </c>
      <c r="B54" s="1" t="s">
        <v>15</v>
      </c>
      <c r="C54" s="9">
        <v>60</v>
      </c>
      <c r="D54" s="9">
        <v>30</v>
      </c>
      <c r="E54" s="9">
        <v>1</v>
      </c>
      <c r="F54" s="9">
        <v>29</v>
      </c>
      <c r="G54" t="s">
        <v>48</v>
      </c>
      <c r="H54" t="s">
        <v>48</v>
      </c>
    </row>
    <row r="55" spans="1:8" ht="12" customHeight="1" x14ac:dyDescent="0.2">
      <c r="A55" s="20" t="s">
        <v>48</v>
      </c>
      <c r="B55" s="1" t="s">
        <v>16</v>
      </c>
      <c r="C55" s="9">
        <v>69</v>
      </c>
      <c r="D55" s="9">
        <v>24</v>
      </c>
      <c r="E55" s="9" t="s">
        <v>59</v>
      </c>
      <c r="F55" s="9">
        <v>45</v>
      </c>
      <c r="G55" t="s">
        <v>48</v>
      </c>
      <c r="H55" t="s">
        <v>48</v>
      </c>
    </row>
    <row r="56" spans="1:8" ht="12" customHeight="1" x14ac:dyDescent="0.2">
      <c r="A56" s="20" t="s">
        <v>48</v>
      </c>
      <c r="B56" s="1" t="s">
        <v>17</v>
      </c>
      <c r="C56" s="9">
        <v>64</v>
      </c>
      <c r="D56" s="9">
        <v>36</v>
      </c>
      <c r="E56" s="9">
        <v>1</v>
      </c>
      <c r="F56" s="9">
        <v>27</v>
      </c>
      <c r="G56" t="s">
        <v>48</v>
      </c>
      <c r="H56" t="s">
        <v>48</v>
      </c>
    </row>
    <row r="57" spans="1:8" ht="12" customHeight="1" x14ac:dyDescent="0.2">
      <c r="A57" s="20" t="s">
        <v>48</v>
      </c>
      <c r="B57" s="1" t="s">
        <v>18</v>
      </c>
      <c r="C57" s="9">
        <v>59</v>
      </c>
      <c r="D57" s="9">
        <v>30</v>
      </c>
      <c r="E57" s="9">
        <v>1</v>
      </c>
      <c r="F57" s="9">
        <v>28</v>
      </c>
      <c r="G57" t="s">
        <v>48</v>
      </c>
      <c r="H57" t="s">
        <v>48</v>
      </c>
    </row>
    <row r="58" spans="1:8" ht="12" customHeight="1" x14ac:dyDescent="0.2">
      <c r="A58" s="20" t="s">
        <v>48</v>
      </c>
      <c r="B58" s="1" t="s">
        <v>19</v>
      </c>
      <c r="C58" s="9">
        <v>54</v>
      </c>
      <c r="D58" s="9">
        <v>23</v>
      </c>
      <c r="E58" s="9" t="s">
        <v>59</v>
      </c>
      <c r="F58" s="9">
        <v>31</v>
      </c>
      <c r="G58" t="s">
        <v>48</v>
      </c>
      <c r="H58" t="s">
        <v>48</v>
      </c>
    </row>
    <row r="59" spans="1:8" ht="12" customHeight="1" x14ac:dyDescent="0.2">
      <c r="A59" s="20" t="s">
        <v>48</v>
      </c>
      <c r="B59" s="1" t="s">
        <v>20</v>
      </c>
      <c r="C59" s="9">
        <v>46</v>
      </c>
      <c r="D59" s="9">
        <v>24</v>
      </c>
      <c r="E59" s="9">
        <v>1</v>
      </c>
      <c r="F59" s="9">
        <v>21</v>
      </c>
      <c r="G59" t="s">
        <v>48</v>
      </c>
      <c r="H59" t="s">
        <v>48</v>
      </c>
    </row>
    <row r="60" spans="1:8" ht="12" customHeight="1" x14ac:dyDescent="0.2">
      <c r="A60" s="20" t="s">
        <v>48</v>
      </c>
      <c r="B60" s="1" t="s">
        <v>21</v>
      </c>
      <c r="C60" s="9">
        <v>23</v>
      </c>
      <c r="D60" s="9">
        <v>13</v>
      </c>
      <c r="E60" s="9">
        <v>2</v>
      </c>
      <c r="F60" s="9">
        <v>8</v>
      </c>
      <c r="G60" t="s">
        <v>48</v>
      </c>
      <c r="H60" t="s">
        <v>48</v>
      </c>
    </row>
    <row r="61" spans="1:8" ht="12" customHeight="1" x14ac:dyDescent="0.2">
      <c r="A61" s="20" t="s">
        <v>48</v>
      </c>
      <c r="B61" s="1" t="s">
        <v>22</v>
      </c>
      <c r="C61" s="9">
        <v>32</v>
      </c>
      <c r="D61" s="9">
        <v>21</v>
      </c>
      <c r="E61" s="9" t="s">
        <v>59</v>
      </c>
      <c r="F61" s="9">
        <v>11</v>
      </c>
      <c r="G61" t="s">
        <v>48</v>
      </c>
      <c r="H61" t="s">
        <v>48</v>
      </c>
    </row>
    <row r="62" spans="1:8" ht="12" customHeight="1" x14ac:dyDescent="0.2">
      <c r="A62" s="20" t="s">
        <v>48</v>
      </c>
      <c r="B62" s="1" t="s">
        <v>23</v>
      </c>
      <c r="C62" s="9">
        <v>34</v>
      </c>
      <c r="D62" s="9">
        <v>25</v>
      </c>
      <c r="E62" s="9" t="s">
        <v>59</v>
      </c>
      <c r="F62" s="9">
        <v>9</v>
      </c>
      <c r="G62" t="s">
        <v>48</v>
      </c>
      <c r="H62" t="s">
        <v>48</v>
      </c>
    </row>
    <row r="63" spans="1:8" ht="12" customHeight="1" x14ac:dyDescent="0.2">
      <c r="A63" s="20" t="s">
        <v>48</v>
      </c>
      <c r="B63" s="1" t="s">
        <v>24</v>
      </c>
      <c r="C63" s="9">
        <v>26</v>
      </c>
      <c r="D63" s="9">
        <v>23</v>
      </c>
      <c r="E63" s="9">
        <v>1</v>
      </c>
      <c r="F63" s="9">
        <v>2</v>
      </c>
      <c r="G63" t="s">
        <v>48</v>
      </c>
      <c r="H63" t="s">
        <v>48</v>
      </c>
    </row>
    <row r="64" spans="1:8" ht="12" customHeight="1" x14ac:dyDescent="0.2">
      <c r="A64" s="20" t="s">
        <v>48</v>
      </c>
      <c r="B64" s="1" t="s">
        <v>25</v>
      </c>
      <c r="C64" s="9">
        <v>12</v>
      </c>
      <c r="D64" s="9">
        <v>12</v>
      </c>
      <c r="E64" s="9" t="s">
        <v>59</v>
      </c>
      <c r="F64" s="9" t="s">
        <v>59</v>
      </c>
      <c r="G64" t="s">
        <v>48</v>
      </c>
      <c r="H64" t="s">
        <v>48</v>
      </c>
    </row>
    <row r="65" spans="1:31" ht="12" customHeight="1" x14ac:dyDescent="0.2">
      <c r="A65" s="20" t="s">
        <v>48</v>
      </c>
      <c r="B65" s="1" t="s">
        <v>26</v>
      </c>
      <c r="C65" s="9">
        <v>3</v>
      </c>
      <c r="D65" s="9">
        <v>3</v>
      </c>
      <c r="E65" s="9" t="s">
        <v>59</v>
      </c>
      <c r="F65" s="9" t="s">
        <v>59</v>
      </c>
      <c r="G65" t="s">
        <v>48</v>
      </c>
      <c r="H65" t="s">
        <v>48</v>
      </c>
    </row>
    <row r="66" spans="1:31" ht="12" customHeight="1" x14ac:dyDescent="0.2">
      <c r="A66" s="20" t="s">
        <v>48</v>
      </c>
      <c r="B66" s="1" t="s">
        <v>27</v>
      </c>
      <c r="C66" s="9">
        <v>1</v>
      </c>
      <c r="D66" s="9">
        <v>1</v>
      </c>
      <c r="E66" s="9" t="s">
        <v>59</v>
      </c>
      <c r="F66" s="9" t="s">
        <v>59</v>
      </c>
      <c r="G66" t="s">
        <v>48</v>
      </c>
      <c r="H66" t="s">
        <v>48</v>
      </c>
    </row>
    <row r="67" spans="1:31" ht="12" customHeight="1" x14ac:dyDescent="0.2">
      <c r="A67" s="22" t="s">
        <v>48</v>
      </c>
      <c r="B67" s="7" t="s">
        <v>28</v>
      </c>
      <c r="C67" s="6" t="s">
        <v>59</v>
      </c>
      <c r="D67" s="6" t="s">
        <v>59</v>
      </c>
      <c r="E67" s="6" t="s">
        <v>59</v>
      </c>
      <c r="F67" s="6" t="s">
        <v>59</v>
      </c>
      <c r="G67" t="s">
        <v>48</v>
      </c>
      <c r="H67" t="s">
        <v>48</v>
      </c>
      <c r="I67" t="s">
        <v>48</v>
      </c>
    </row>
    <row r="68" spans="1:31" ht="37.5" customHeight="1" x14ac:dyDescent="0.2">
      <c r="A68" s="23" t="s">
        <v>60</v>
      </c>
      <c r="B68" s="24"/>
      <c r="C68" s="24"/>
      <c r="D68" s="24"/>
      <c r="E68" s="24"/>
      <c r="F68" s="25"/>
      <c r="G68" s="15"/>
      <c r="H68" s="15"/>
      <c r="I68" s="15" t="s">
        <v>48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61</v>
      </c>
      <c r="B69" s="24"/>
      <c r="C69" s="24"/>
      <c r="D69" s="24"/>
      <c r="E69" s="24"/>
      <c r="F69" s="25"/>
      <c r="G69" s="15"/>
      <c r="H69" s="15"/>
      <c r="I69" s="15" t="s">
        <v>48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48</v>
      </c>
      <c r="B70" s="8" t="s">
        <v>48</v>
      </c>
      <c r="C70" s="5" t="s">
        <v>48</v>
      </c>
      <c r="D70" s="5" t="s">
        <v>48</v>
      </c>
      <c r="E70" s="5" t="s">
        <v>48</v>
      </c>
      <c r="F70" s="5" t="s">
        <v>48</v>
      </c>
      <c r="G70" t="s">
        <v>48</v>
      </c>
      <c r="H70" t="s">
        <v>48</v>
      </c>
      <c r="I70" t="s">
        <v>48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2.6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32</v>
      </c>
      <c r="B2" s="30"/>
      <c r="C2" s="30"/>
      <c r="D2" s="30"/>
      <c r="E2" s="30"/>
      <c r="F2" s="30"/>
      <c r="G2" s="15"/>
      <c r="H2" s="15"/>
      <c r="I2" s="15" t="s">
        <v>48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48</v>
      </c>
      <c r="I3" t="s">
        <v>48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48</v>
      </c>
      <c r="H4" t="s">
        <v>48</v>
      </c>
      <c r="I4" t="s">
        <v>48</v>
      </c>
    </row>
    <row r="5" spans="1:31" ht="12" customHeight="1" x14ac:dyDescent="0.2">
      <c r="A5" s="19" t="s">
        <v>8</v>
      </c>
      <c r="B5" s="16" t="s">
        <v>48</v>
      </c>
      <c r="C5" s="17">
        <v>2078</v>
      </c>
      <c r="D5" s="17">
        <v>1216</v>
      </c>
      <c r="E5" s="17">
        <v>61</v>
      </c>
      <c r="F5" s="17">
        <v>801</v>
      </c>
    </row>
    <row r="6" spans="1:31" ht="12" customHeight="1" x14ac:dyDescent="0.2">
      <c r="A6" s="20" t="s">
        <v>48</v>
      </c>
      <c r="B6" s="1" t="s">
        <v>9</v>
      </c>
      <c r="C6" s="9">
        <v>41</v>
      </c>
      <c r="D6" s="9">
        <v>18</v>
      </c>
      <c r="E6" s="9">
        <v>3</v>
      </c>
      <c r="F6" s="9">
        <v>20</v>
      </c>
      <c r="G6" t="s">
        <v>48</v>
      </c>
      <c r="H6" t="s">
        <v>48</v>
      </c>
    </row>
    <row r="7" spans="1:31" ht="12" customHeight="1" x14ac:dyDescent="0.2">
      <c r="A7" s="20" t="s">
        <v>48</v>
      </c>
      <c r="B7" s="1" t="s">
        <v>10</v>
      </c>
      <c r="C7" s="9">
        <v>55</v>
      </c>
      <c r="D7" s="9">
        <v>26</v>
      </c>
      <c r="E7" s="9">
        <v>3</v>
      </c>
      <c r="F7" s="9">
        <v>26</v>
      </c>
      <c r="G7" t="s">
        <v>48</v>
      </c>
      <c r="H7" t="s">
        <v>48</v>
      </c>
    </row>
    <row r="8" spans="1:31" ht="12" customHeight="1" x14ac:dyDescent="0.2">
      <c r="A8" s="20" t="s">
        <v>48</v>
      </c>
      <c r="B8" s="1" t="s">
        <v>11</v>
      </c>
      <c r="C8" s="9">
        <v>77</v>
      </c>
      <c r="D8" s="9">
        <v>50</v>
      </c>
      <c r="E8" s="9">
        <v>3</v>
      </c>
      <c r="F8" s="9">
        <v>24</v>
      </c>
      <c r="G8" t="s">
        <v>48</v>
      </c>
      <c r="H8" t="s">
        <v>48</v>
      </c>
    </row>
    <row r="9" spans="1:31" ht="12" customHeight="1" x14ac:dyDescent="0.2">
      <c r="A9" s="20" t="s">
        <v>48</v>
      </c>
      <c r="B9" s="1" t="s">
        <v>12</v>
      </c>
      <c r="C9" s="9">
        <v>72</v>
      </c>
      <c r="D9" s="9">
        <v>35</v>
      </c>
      <c r="E9" s="9">
        <v>2</v>
      </c>
      <c r="F9" s="9">
        <v>35</v>
      </c>
      <c r="G9" t="s">
        <v>48</v>
      </c>
      <c r="H9" t="s">
        <v>48</v>
      </c>
    </row>
    <row r="10" spans="1:31" ht="12" customHeight="1" x14ac:dyDescent="0.2">
      <c r="A10" s="20" t="s">
        <v>48</v>
      </c>
      <c r="B10" s="1" t="s">
        <v>13</v>
      </c>
      <c r="C10" s="9">
        <v>81</v>
      </c>
      <c r="D10" s="9">
        <v>27</v>
      </c>
      <c r="E10" s="9">
        <v>2</v>
      </c>
      <c r="F10" s="9">
        <v>52</v>
      </c>
      <c r="G10" t="s">
        <v>48</v>
      </c>
      <c r="H10" t="s">
        <v>48</v>
      </c>
    </row>
    <row r="11" spans="1:31" ht="12" customHeight="1" x14ac:dyDescent="0.2">
      <c r="A11" s="20" t="s">
        <v>48</v>
      </c>
      <c r="B11" s="1" t="s">
        <v>14</v>
      </c>
      <c r="C11" s="9">
        <v>110</v>
      </c>
      <c r="D11" s="9">
        <v>27</v>
      </c>
      <c r="E11" s="9">
        <v>4</v>
      </c>
      <c r="F11" s="9">
        <v>79</v>
      </c>
      <c r="G11" t="s">
        <v>48</v>
      </c>
      <c r="H11" t="s">
        <v>48</v>
      </c>
    </row>
    <row r="12" spans="1:31" ht="12" customHeight="1" x14ac:dyDescent="0.2">
      <c r="A12" s="20" t="s">
        <v>48</v>
      </c>
      <c r="B12" s="1" t="s">
        <v>15</v>
      </c>
      <c r="C12" s="9">
        <v>133</v>
      </c>
      <c r="D12" s="9">
        <v>57</v>
      </c>
      <c r="E12" s="9">
        <v>4</v>
      </c>
      <c r="F12" s="9">
        <v>72</v>
      </c>
      <c r="G12" t="s">
        <v>48</v>
      </c>
      <c r="H12" t="s">
        <v>48</v>
      </c>
    </row>
    <row r="13" spans="1:31" ht="12" customHeight="1" x14ac:dyDescent="0.2">
      <c r="A13" s="20" t="s">
        <v>48</v>
      </c>
      <c r="B13" s="1" t="s">
        <v>16</v>
      </c>
      <c r="C13" s="9">
        <v>150</v>
      </c>
      <c r="D13" s="9">
        <v>66</v>
      </c>
      <c r="E13" s="9">
        <v>5</v>
      </c>
      <c r="F13" s="9">
        <v>79</v>
      </c>
      <c r="G13" t="s">
        <v>48</v>
      </c>
      <c r="H13" t="s">
        <v>48</v>
      </c>
    </row>
    <row r="14" spans="1:31" ht="12" customHeight="1" x14ac:dyDescent="0.2">
      <c r="A14" s="20" t="s">
        <v>48</v>
      </c>
      <c r="B14" s="1" t="s">
        <v>17</v>
      </c>
      <c r="C14" s="9">
        <v>142</v>
      </c>
      <c r="D14" s="9">
        <v>61</v>
      </c>
      <c r="E14" s="9">
        <v>5</v>
      </c>
      <c r="F14" s="9">
        <v>76</v>
      </c>
      <c r="G14" t="s">
        <v>48</v>
      </c>
      <c r="H14" t="s">
        <v>48</v>
      </c>
    </row>
    <row r="15" spans="1:31" ht="12" customHeight="1" x14ac:dyDescent="0.2">
      <c r="A15" s="20" t="s">
        <v>48</v>
      </c>
      <c r="B15" s="1" t="s">
        <v>18</v>
      </c>
      <c r="C15" s="9">
        <v>169</v>
      </c>
      <c r="D15" s="9">
        <v>104</v>
      </c>
      <c r="E15" s="9">
        <v>8</v>
      </c>
      <c r="F15" s="9">
        <v>57</v>
      </c>
      <c r="G15" t="s">
        <v>48</v>
      </c>
      <c r="H15" t="s">
        <v>48</v>
      </c>
    </row>
    <row r="16" spans="1:31" ht="12" customHeight="1" x14ac:dyDescent="0.2">
      <c r="A16" s="20" t="s">
        <v>48</v>
      </c>
      <c r="B16" s="1" t="s">
        <v>19</v>
      </c>
      <c r="C16" s="9">
        <v>200</v>
      </c>
      <c r="D16" s="9">
        <v>107</v>
      </c>
      <c r="E16" s="9">
        <v>1</v>
      </c>
      <c r="F16" s="9">
        <v>92</v>
      </c>
      <c r="G16" t="s">
        <v>48</v>
      </c>
      <c r="H16" t="s">
        <v>48</v>
      </c>
    </row>
    <row r="17" spans="1:9" ht="12" customHeight="1" x14ac:dyDescent="0.2">
      <c r="A17" s="20" t="s">
        <v>48</v>
      </c>
      <c r="B17" s="1" t="s">
        <v>20</v>
      </c>
      <c r="C17" s="9">
        <v>176</v>
      </c>
      <c r="D17" s="9">
        <v>108</v>
      </c>
      <c r="E17" s="9">
        <v>7</v>
      </c>
      <c r="F17" s="9">
        <v>61</v>
      </c>
      <c r="G17" t="s">
        <v>48</v>
      </c>
      <c r="H17" t="s">
        <v>48</v>
      </c>
    </row>
    <row r="18" spans="1:9" ht="12" customHeight="1" x14ac:dyDescent="0.2">
      <c r="A18" s="20" t="s">
        <v>48</v>
      </c>
      <c r="B18" s="1" t="s">
        <v>21</v>
      </c>
      <c r="C18" s="9">
        <v>167</v>
      </c>
      <c r="D18" s="9">
        <v>99</v>
      </c>
      <c r="E18" s="9">
        <v>6</v>
      </c>
      <c r="F18" s="9">
        <v>62</v>
      </c>
      <c r="G18" t="s">
        <v>48</v>
      </c>
      <c r="H18" t="s">
        <v>48</v>
      </c>
    </row>
    <row r="19" spans="1:9" ht="12" customHeight="1" x14ac:dyDescent="0.2">
      <c r="A19" s="20" t="s">
        <v>48</v>
      </c>
      <c r="B19" s="1" t="s">
        <v>22</v>
      </c>
      <c r="C19" s="9">
        <v>161</v>
      </c>
      <c r="D19" s="9">
        <v>121</v>
      </c>
      <c r="E19" s="9">
        <v>2</v>
      </c>
      <c r="F19" s="9">
        <v>38</v>
      </c>
      <c r="G19" t="s">
        <v>48</v>
      </c>
      <c r="H19" t="s">
        <v>48</v>
      </c>
    </row>
    <row r="20" spans="1:9" ht="12" customHeight="1" x14ac:dyDescent="0.2">
      <c r="A20" s="20" t="s">
        <v>48</v>
      </c>
      <c r="B20" s="1" t="s">
        <v>23</v>
      </c>
      <c r="C20" s="9">
        <v>135</v>
      </c>
      <c r="D20" s="9">
        <v>120</v>
      </c>
      <c r="E20" s="9">
        <v>4</v>
      </c>
      <c r="F20" s="9">
        <v>11</v>
      </c>
      <c r="G20" t="s">
        <v>48</v>
      </c>
      <c r="H20" t="s">
        <v>48</v>
      </c>
    </row>
    <row r="21" spans="1:9" ht="12" customHeight="1" x14ac:dyDescent="0.2">
      <c r="A21" s="20" t="s">
        <v>48</v>
      </c>
      <c r="B21" s="1" t="s">
        <v>24</v>
      </c>
      <c r="C21" s="9">
        <v>106</v>
      </c>
      <c r="D21" s="9">
        <v>93</v>
      </c>
      <c r="E21" s="9">
        <v>1</v>
      </c>
      <c r="F21" s="9">
        <v>12</v>
      </c>
      <c r="G21" t="s">
        <v>48</v>
      </c>
      <c r="H21" t="s">
        <v>48</v>
      </c>
    </row>
    <row r="22" spans="1:9" ht="12" customHeight="1" x14ac:dyDescent="0.2">
      <c r="A22" s="20" t="s">
        <v>48</v>
      </c>
      <c r="B22" s="1" t="s">
        <v>25</v>
      </c>
      <c r="C22" s="9">
        <v>48</v>
      </c>
      <c r="D22" s="9">
        <v>46</v>
      </c>
      <c r="E22" s="9" t="s">
        <v>59</v>
      </c>
      <c r="F22" s="9">
        <v>2</v>
      </c>
      <c r="G22" t="s">
        <v>48</v>
      </c>
      <c r="H22" t="s">
        <v>48</v>
      </c>
    </row>
    <row r="23" spans="1:9" ht="12" customHeight="1" x14ac:dyDescent="0.2">
      <c r="A23" s="20" t="s">
        <v>48</v>
      </c>
      <c r="B23" s="1" t="s">
        <v>26</v>
      </c>
      <c r="C23" s="9">
        <v>33</v>
      </c>
      <c r="D23" s="9">
        <v>31</v>
      </c>
      <c r="E23" s="9">
        <v>1</v>
      </c>
      <c r="F23" s="9">
        <v>1</v>
      </c>
      <c r="G23" t="s">
        <v>48</v>
      </c>
      <c r="H23" t="s">
        <v>48</v>
      </c>
    </row>
    <row r="24" spans="1:9" ht="12" customHeight="1" x14ac:dyDescent="0.25">
      <c r="A24" s="20" t="s">
        <v>48</v>
      </c>
      <c r="B24" s="1" t="s">
        <v>27</v>
      </c>
      <c r="C24" s="9">
        <v>22</v>
      </c>
      <c r="D24" s="9">
        <v>20</v>
      </c>
      <c r="E24" s="9" t="s">
        <v>59</v>
      </c>
      <c r="F24" s="9">
        <v>2</v>
      </c>
      <c r="G24" t="s">
        <v>48</v>
      </c>
      <c r="H24" t="s">
        <v>48</v>
      </c>
    </row>
    <row r="25" spans="1:9" ht="12" customHeight="1" x14ac:dyDescent="0.2">
      <c r="A25" s="20" t="s">
        <v>48</v>
      </c>
      <c r="B25" s="1" t="s">
        <v>28</v>
      </c>
      <c r="C25" s="9" t="s">
        <v>59</v>
      </c>
      <c r="D25" s="9" t="s">
        <v>59</v>
      </c>
      <c r="E25" s="9" t="s">
        <v>59</v>
      </c>
      <c r="F25" s="9" t="s">
        <v>59</v>
      </c>
      <c r="G25" t="s">
        <v>48</v>
      </c>
      <c r="H25" t="s">
        <v>48</v>
      </c>
      <c r="I25" t="s">
        <v>48</v>
      </c>
    </row>
    <row r="26" spans="1:9" ht="12" customHeight="1" x14ac:dyDescent="0.2">
      <c r="A26" s="21" t="s">
        <v>29</v>
      </c>
      <c r="B26" s="4" t="s">
        <v>48</v>
      </c>
      <c r="C26" s="3">
        <v>1101</v>
      </c>
      <c r="D26" s="3">
        <v>689</v>
      </c>
      <c r="E26" s="3">
        <v>35</v>
      </c>
      <c r="F26" s="3">
        <v>377</v>
      </c>
    </row>
    <row r="27" spans="1:9" ht="12" customHeight="1" x14ac:dyDescent="0.2">
      <c r="A27" s="20" t="s">
        <v>48</v>
      </c>
      <c r="B27" s="1" t="s">
        <v>9</v>
      </c>
      <c r="C27" s="9">
        <v>23</v>
      </c>
      <c r="D27" s="9">
        <v>11</v>
      </c>
      <c r="E27" s="9">
        <v>3</v>
      </c>
      <c r="F27" s="9">
        <v>9</v>
      </c>
      <c r="G27" t="s">
        <v>48</v>
      </c>
      <c r="H27" t="s">
        <v>48</v>
      </c>
    </row>
    <row r="28" spans="1:9" ht="12" customHeight="1" x14ac:dyDescent="0.2">
      <c r="A28" s="20" t="s">
        <v>48</v>
      </c>
      <c r="B28" s="1" t="s">
        <v>10</v>
      </c>
      <c r="C28" s="9">
        <v>33</v>
      </c>
      <c r="D28" s="9">
        <v>15</v>
      </c>
      <c r="E28" s="9">
        <v>1</v>
      </c>
      <c r="F28" s="9">
        <v>17</v>
      </c>
      <c r="G28" t="s">
        <v>48</v>
      </c>
      <c r="H28" t="s">
        <v>48</v>
      </c>
    </row>
    <row r="29" spans="1:9" ht="12" customHeight="1" x14ac:dyDescent="0.2">
      <c r="A29" s="20" t="s">
        <v>48</v>
      </c>
      <c r="B29" s="1" t="s">
        <v>11</v>
      </c>
      <c r="C29" s="9">
        <v>30</v>
      </c>
      <c r="D29" s="9">
        <v>19</v>
      </c>
      <c r="E29" s="9">
        <v>2</v>
      </c>
      <c r="F29" s="9">
        <v>9</v>
      </c>
      <c r="G29" t="s">
        <v>48</v>
      </c>
      <c r="H29" t="s">
        <v>48</v>
      </c>
    </row>
    <row r="30" spans="1:9" ht="12" customHeight="1" x14ac:dyDescent="0.2">
      <c r="A30" s="20" t="s">
        <v>48</v>
      </c>
      <c r="B30" s="1" t="s">
        <v>12</v>
      </c>
      <c r="C30" s="9">
        <v>37</v>
      </c>
      <c r="D30" s="9">
        <v>17</v>
      </c>
      <c r="E30" s="9" t="s">
        <v>59</v>
      </c>
      <c r="F30" s="9">
        <v>20</v>
      </c>
      <c r="G30" t="s">
        <v>48</v>
      </c>
      <c r="H30" t="s">
        <v>48</v>
      </c>
    </row>
    <row r="31" spans="1:9" ht="12" customHeight="1" x14ac:dyDescent="0.2">
      <c r="A31" s="20" t="s">
        <v>48</v>
      </c>
      <c r="B31" s="1" t="s">
        <v>13</v>
      </c>
      <c r="C31" s="9">
        <v>46</v>
      </c>
      <c r="D31" s="9">
        <v>19</v>
      </c>
      <c r="E31" s="9">
        <v>1</v>
      </c>
      <c r="F31" s="9">
        <v>26</v>
      </c>
      <c r="G31" t="s">
        <v>48</v>
      </c>
      <c r="H31" t="s">
        <v>48</v>
      </c>
    </row>
    <row r="32" spans="1:9" ht="12" customHeight="1" x14ac:dyDescent="0.2">
      <c r="A32" s="20" t="s">
        <v>48</v>
      </c>
      <c r="B32" s="1" t="s">
        <v>14</v>
      </c>
      <c r="C32" s="9">
        <v>54</v>
      </c>
      <c r="D32" s="9">
        <v>14</v>
      </c>
      <c r="E32" s="9" t="s">
        <v>59</v>
      </c>
      <c r="F32" s="9">
        <v>40</v>
      </c>
      <c r="G32" t="s">
        <v>48</v>
      </c>
      <c r="H32" t="s">
        <v>48</v>
      </c>
    </row>
    <row r="33" spans="1:9" ht="12" customHeight="1" x14ac:dyDescent="0.2">
      <c r="A33" s="20" t="s">
        <v>48</v>
      </c>
      <c r="B33" s="1" t="s">
        <v>15</v>
      </c>
      <c r="C33" s="9">
        <v>66</v>
      </c>
      <c r="D33" s="9">
        <v>32</v>
      </c>
      <c r="E33" s="9">
        <v>3</v>
      </c>
      <c r="F33" s="9">
        <v>31</v>
      </c>
      <c r="G33" t="s">
        <v>48</v>
      </c>
      <c r="H33" t="s">
        <v>48</v>
      </c>
    </row>
    <row r="34" spans="1:9" ht="12" customHeight="1" x14ac:dyDescent="0.2">
      <c r="A34" s="20" t="s">
        <v>48</v>
      </c>
      <c r="B34" s="1" t="s">
        <v>16</v>
      </c>
      <c r="C34" s="9">
        <v>76</v>
      </c>
      <c r="D34" s="9">
        <v>33</v>
      </c>
      <c r="E34" s="9">
        <v>3</v>
      </c>
      <c r="F34" s="9">
        <v>40</v>
      </c>
      <c r="G34" t="s">
        <v>48</v>
      </c>
      <c r="H34" t="s">
        <v>48</v>
      </c>
    </row>
    <row r="35" spans="1:9" ht="12" customHeight="1" x14ac:dyDescent="0.2">
      <c r="A35" s="20" t="s">
        <v>48</v>
      </c>
      <c r="B35" s="1" t="s">
        <v>17</v>
      </c>
      <c r="C35" s="9">
        <v>67</v>
      </c>
      <c r="D35" s="9">
        <v>32</v>
      </c>
      <c r="E35" s="9">
        <v>3</v>
      </c>
      <c r="F35" s="9">
        <v>32</v>
      </c>
      <c r="G35" t="s">
        <v>48</v>
      </c>
      <c r="H35" t="s">
        <v>48</v>
      </c>
    </row>
    <row r="36" spans="1:9" ht="12" customHeight="1" x14ac:dyDescent="0.2">
      <c r="A36" s="20" t="s">
        <v>48</v>
      </c>
      <c r="B36" s="1" t="s">
        <v>18</v>
      </c>
      <c r="C36" s="9">
        <v>97</v>
      </c>
      <c r="D36" s="9">
        <v>66</v>
      </c>
      <c r="E36" s="9">
        <v>5</v>
      </c>
      <c r="F36" s="9">
        <v>26</v>
      </c>
      <c r="G36" t="s">
        <v>48</v>
      </c>
      <c r="H36" t="s">
        <v>48</v>
      </c>
    </row>
    <row r="37" spans="1:9" ht="12" customHeight="1" x14ac:dyDescent="0.2">
      <c r="A37" s="20" t="s">
        <v>48</v>
      </c>
      <c r="B37" s="1" t="s">
        <v>19</v>
      </c>
      <c r="C37" s="9">
        <v>111</v>
      </c>
      <c r="D37" s="9">
        <v>64</v>
      </c>
      <c r="E37" s="9">
        <v>1</v>
      </c>
      <c r="F37" s="9">
        <v>46</v>
      </c>
      <c r="G37" t="s">
        <v>48</v>
      </c>
      <c r="H37" t="s">
        <v>48</v>
      </c>
    </row>
    <row r="38" spans="1:9" ht="12" customHeight="1" x14ac:dyDescent="0.2">
      <c r="A38" s="20" t="s">
        <v>48</v>
      </c>
      <c r="B38" s="1" t="s">
        <v>20</v>
      </c>
      <c r="C38" s="9">
        <v>97</v>
      </c>
      <c r="D38" s="9">
        <v>68</v>
      </c>
      <c r="E38" s="9">
        <v>5</v>
      </c>
      <c r="F38" s="9">
        <v>24</v>
      </c>
      <c r="G38" t="s">
        <v>48</v>
      </c>
      <c r="H38" t="s">
        <v>48</v>
      </c>
    </row>
    <row r="39" spans="1:9" ht="12" customHeight="1" x14ac:dyDescent="0.2">
      <c r="A39" s="20" t="s">
        <v>48</v>
      </c>
      <c r="B39" s="1" t="s">
        <v>21</v>
      </c>
      <c r="C39" s="9">
        <v>94</v>
      </c>
      <c r="D39" s="9">
        <v>60</v>
      </c>
      <c r="E39" s="9">
        <v>3</v>
      </c>
      <c r="F39" s="9">
        <v>31</v>
      </c>
      <c r="G39" t="s">
        <v>48</v>
      </c>
      <c r="H39" t="s">
        <v>48</v>
      </c>
    </row>
    <row r="40" spans="1:9" ht="12" customHeight="1" x14ac:dyDescent="0.2">
      <c r="A40" s="20" t="s">
        <v>48</v>
      </c>
      <c r="B40" s="1" t="s">
        <v>22</v>
      </c>
      <c r="C40" s="9">
        <v>74</v>
      </c>
      <c r="D40" s="9">
        <v>61</v>
      </c>
      <c r="E40" s="9">
        <v>2</v>
      </c>
      <c r="F40" s="9">
        <v>11</v>
      </c>
      <c r="G40" t="s">
        <v>48</v>
      </c>
      <c r="H40" t="s">
        <v>48</v>
      </c>
    </row>
    <row r="41" spans="1:9" ht="12" customHeight="1" x14ac:dyDescent="0.2">
      <c r="A41" s="20" t="s">
        <v>48</v>
      </c>
      <c r="B41" s="1" t="s">
        <v>23</v>
      </c>
      <c r="C41" s="9">
        <v>77</v>
      </c>
      <c r="D41" s="9">
        <v>69</v>
      </c>
      <c r="E41" s="9">
        <v>1</v>
      </c>
      <c r="F41" s="9">
        <v>7</v>
      </c>
      <c r="G41" t="s">
        <v>48</v>
      </c>
      <c r="H41" t="s">
        <v>48</v>
      </c>
    </row>
    <row r="42" spans="1:9" ht="12" customHeight="1" x14ac:dyDescent="0.2">
      <c r="A42" s="20" t="s">
        <v>48</v>
      </c>
      <c r="B42" s="1" t="s">
        <v>24</v>
      </c>
      <c r="C42" s="9">
        <v>48</v>
      </c>
      <c r="D42" s="9">
        <v>43</v>
      </c>
      <c r="E42" s="9">
        <v>1</v>
      </c>
      <c r="F42" s="9">
        <v>4</v>
      </c>
      <c r="G42" t="s">
        <v>48</v>
      </c>
      <c r="H42" t="s">
        <v>48</v>
      </c>
    </row>
    <row r="43" spans="1:9" ht="12" customHeight="1" x14ac:dyDescent="0.2">
      <c r="A43" s="20" t="s">
        <v>48</v>
      </c>
      <c r="B43" s="1" t="s">
        <v>25</v>
      </c>
      <c r="C43" s="9">
        <v>32</v>
      </c>
      <c r="D43" s="9">
        <v>30</v>
      </c>
      <c r="E43" s="9" t="s">
        <v>59</v>
      </c>
      <c r="F43" s="9">
        <v>2</v>
      </c>
      <c r="G43" t="s">
        <v>48</v>
      </c>
      <c r="H43" t="s">
        <v>48</v>
      </c>
    </row>
    <row r="44" spans="1:9" ht="12" customHeight="1" x14ac:dyDescent="0.2">
      <c r="A44" s="20" t="s">
        <v>48</v>
      </c>
      <c r="B44" s="1" t="s">
        <v>26</v>
      </c>
      <c r="C44" s="9">
        <v>22</v>
      </c>
      <c r="D44" s="9">
        <v>20</v>
      </c>
      <c r="E44" s="9">
        <v>1</v>
      </c>
      <c r="F44" s="9">
        <v>1</v>
      </c>
      <c r="G44" t="s">
        <v>48</v>
      </c>
      <c r="H44" t="s">
        <v>48</v>
      </c>
    </row>
    <row r="45" spans="1:9" ht="12" customHeight="1" x14ac:dyDescent="0.2">
      <c r="A45" s="20" t="s">
        <v>48</v>
      </c>
      <c r="B45" s="1" t="s">
        <v>27</v>
      </c>
      <c r="C45" s="9">
        <v>17</v>
      </c>
      <c r="D45" s="9">
        <v>16</v>
      </c>
      <c r="E45" s="9" t="s">
        <v>59</v>
      </c>
      <c r="F45" s="9">
        <v>1</v>
      </c>
      <c r="G45" t="s">
        <v>48</v>
      </c>
      <c r="H45" t="s">
        <v>48</v>
      </c>
    </row>
    <row r="46" spans="1:9" ht="12" customHeight="1" x14ac:dyDescent="0.2">
      <c r="A46" s="20" t="s">
        <v>48</v>
      </c>
      <c r="B46" s="1" t="s">
        <v>28</v>
      </c>
      <c r="C46" s="9" t="s">
        <v>59</v>
      </c>
      <c r="D46" s="9" t="s">
        <v>59</v>
      </c>
      <c r="E46" s="9" t="s">
        <v>59</v>
      </c>
      <c r="F46" s="9" t="s">
        <v>59</v>
      </c>
      <c r="G46" t="s">
        <v>48</v>
      </c>
      <c r="H46" t="s">
        <v>48</v>
      </c>
      <c r="I46" t="s">
        <v>48</v>
      </c>
    </row>
    <row r="47" spans="1:9" ht="12" customHeight="1" x14ac:dyDescent="0.2">
      <c r="A47" s="21" t="s">
        <v>30</v>
      </c>
      <c r="B47" s="4" t="s">
        <v>48</v>
      </c>
      <c r="C47" s="3">
        <v>977</v>
      </c>
      <c r="D47" s="3">
        <v>527</v>
      </c>
      <c r="E47" s="3">
        <v>26</v>
      </c>
      <c r="F47" s="3">
        <v>424</v>
      </c>
    </row>
    <row r="48" spans="1:9" ht="12" customHeight="1" x14ac:dyDescent="0.2">
      <c r="A48" s="20" t="s">
        <v>48</v>
      </c>
      <c r="B48" s="1" t="s">
        <v>9</v>
      </c>
      <c r="C48" s="9">
        <v>18</v>
      </c>
      <c r="D48" s="9">
        <v>7</v>
      </c>
      <c r="E48" s="9" t="s">
        <v>59</v>
      </c>
      <c r="F48" s="9">
        <v>11</v>
      </c>
      <c r="G48" t="s">
        <v>48</v>
      </c>
      <c r="H48" t="s">
        <v>48</v>
      </c>
    </row>
    <row r="49" spans="1:8" ht="12" customHeight="1" x14ac:dyDescent="0.2">
      <c r="A49" s="20" t="s">
        <v>48</v>
      </c>
      <c r="B49" s="1" t="s">
        <v>10</v>
      </c>
      <c r="C49" s="9">
        <v>22</v>
      </c>
      <c r="D49" s="9">
        <v>11</v>
      </c>
      <c r="E49" s="9">
        <v>2</v>
      </c>
      <c r="F49" s="9">
        <v>9</v>
      </c>
      <c r="G49" t="s">
        <v>48</v>
      </c>
      <c r="H49" t="s">
        <v>48</v>
      </c>
    </row>
    <row r="50" spans="1:8" ht="12" customHeight="1" x14ac:dyDescent="0.2">
      <c r="A50" s="20" t="s">
        <v>48</v>
      </c>
      <c r="B50" s="1" t="s">
        <v>11</v>
      </c>
      <c r="C50" s="9">
        <v>47</v>
      </c>
      <c r="D50" s="9">
        <v>31</v>
      </c>
      <c r="E50" s="9">
        <v>1</v>
      </c>
      <c r="F50" s="9">
        <v>15</v>
      </c>
      <c r="G50" t="s">
        <v>48</v>
      </c>
      <c r="H50" t="s">
        <v>48</v>
      </c>
    </row>
    <row r="51" spans="1:8" ht="12" customHeight="1" x14ac:dyDescent="0.2">
      <c r="A51" s="20" t="s">
        <v>48</v>
      </c>
      <c r="B51" s="1" t="s">
        <v>12</v>
      </c>
      <c r="C51" s="9">
        <v>35</v>
      </c>
      <c r="D51" s="9">
        <v>18</v>
      </c>
      <c r="E51" s="9">
        <v>2</v>
      </c>
      <c r="F51" s="9">
        <v>15</v>
      </c>
      <c r="G51" t="s">
        <v>48</v>
      </c>
      <c r="H51" t="s">
        <v>48</v>
      </c>
    </row>
    <row r="52" spans="1:8" ht="12" customHeight="1" x14ac:dyDescent="0.2">
      <c r="A52" s="20" t="s">
        <v>48</v>
      </c>
      <c r="B52" s="1" t="s">
        <v>13</v>
      </c>
      <c r="C52" s="9">
        <v>35</v>
      </c>
      <c r="D52" s="9">
        <v>8</v>
      </c>
      <c r="E52" s="9">
        <v>1</v>
      </c>
      <c r="F52" s="9">
        <v>26</v>
      </c>
      <c r="G52" t="s">
        <v>48</v>
      </c>
      <c r="H52" t="s">
        <v>48</v>
      </c>
    </row>
    <row r="53" spans="1:8" ht="12" customHeight="1" x14ac:dyDescent="0.2">
      <c r="A53" s="20" t="s">
        <v>48</v>
      </c>
      <c r="B53" s="1" t="s">
        <v>14</v>
      </c>
      <c r="C53" s="9">
        <v>56</v>
      </c>
      <c r="D53" s="9">
        <v>13</v>
      </c>
      <c r="E53" s="9">
        <v>4</v>
      </c>
      <c r="F53" s="9">
        <v>39</v>
      </c>
      <c r="G53" t="s">
        <v>48</v>
      </c>
      <c r="H53" t="s">
        <v>48</v>
      </c>
    </row>
    <row r="54" spans="1:8" ht="12" customHeight="1" x14ac:dyDescent="0.2">
      <c r="A54" s="20" t="s">
        <v>48</v>
      </c>
      <c r="B54" s="1" t="s">
        <v>15</v>
      </c>
      <c r="C54" s="9">
        <v>67</v>
      </c>
      <c r="D54" s="9">
        <v>25</v>
      </c>
      <c r="E54" s="9">
        <v>1</v>
      </c>
      <c r="F54" s="9">
        <v>41</v>
      </c>
      <c r="G54" t="s">
        <v>48</v>
      </c>
      <c r="H54" t="s">
        <v>48</v>
      </c>
    </row>
    <row r="55" spans="1:8" ht="12" customHeight="1" x14ac:dyDescent="0.2">
      <c r="A55" s="20" t="s">
        <v>48</v>
      </c>
      <c r="B55" s="1" t="s">
        <v>16</v>
      </c>
      <c r="C55" s="9">
        <v>74</v>
      </c>
      <c r="D55" s="9">
        <v>33</v>
      </c>
      <c r="E55" s="9">
        <v>2</v>
      </c>
      <c r="F55" s="9">
        <v>39</v>
      </c>
      <c r="G55" t="s">
        <v>48</v>
      </c>
      <c r="H55" t="s">
        <v>48</v>
      </c>
    </row>
    <row r="56" spans="1:8" ht="12" customHeight="1" x14ac:dyDescent="0.2">
      <c r="A56" s="20" t="s">
        <v>48</v>
      </c>
      <c r="B56" s="1" t="s">
        <v>17</v>
      </c>
      <c r="C56" s="9">
        <v>75</v>
      </c>
      <c r="D56" s="9">
        <v>29</v>
      </c>
      <c r="E56" s="9">
        <v>2</v>
      </c>
      <c r="F56" s="9">
        <v>44</v>
      </c>
      <c r="G56" t="s">
        <v>48</v>
      </c>
      <c r="H56" t="s">
        <v>48</v>
      </c>
    </row>
    <row r="57" spans="1:8" ht="12" customHeight="1" x14ac:dyDescent="0.2">
      <c r="A57" s="20" t="s">
        <v>48</v>
      </c>
      <c r="B57" s="1" t="s">
        <v>18</v>
      </c>
      <c r="C57" s="9">
        <v>72</v>
      </c>
      <c r="D57" s="9">
        <v>38</v>
      </c>
      <c r="E57" s="9">
        <v>3</v>
      </c>
      <c r="F57" s="9">
        <v>31</v>
      </c>
      <c r="G57" t="s">
        <v>48</v>
      </c>
      <c r="H57" t="s">
        <v>48</v>
      </c>
    </row>
    <row r="58" spans="1:8" ht="12" customHeight="1" x14ac:dyDescent="0.2">
      <c r="A58" s="20" t="s">
        <v>48</v>
      </c>
      <c r="B58" s="1" t="s">
        <v>19</v>
      </c>
      <c r="C58" s="9">
        <v>89</v>
      </c>
      <c r="D58" s="9">
        <v>43</v>
      </c>
      <c r="E58" s="9" t="s">
        <v>59</v>
      </c>
      <c r="F58" s="9">
        <v>46</v>
      </c>
      <c r="G58" t="s">
        <v>48</v>
      </c>
      <c r="H58" t="s">
        <v>48</v>
      </c>
    </row>
    <row r="59" spans="1:8" ht="12" customHeight="1" x14ac:dyDescent="0.2">
      <c r="A59" s="20" t="s">
        <v>48</v>
      </c>
      <c r="B59" s="1" t="s">
        <v>20</v>
      </c>
      <c r="C59" s="9">
        <v>79</v>
      </c>
      <c r="D59" s="9">
        <v>40</v>
      </c>
      <c r="E59" s="9">
        <v>2</v>
      </c>
      <c r="F59" s="9">
        <v>37</v>
      </c>
      <c r="G59" t="s">
        <v>48</v>
      </c>
      <c r="H59" t="s">
        <v>48</v>
      </c>
    </row>
    <row r="60" spans="1:8" ht="12" customHeight="1" x14ac:dyDescent="0.2">
      <c r="A60" s="20" t="s">
        <v>48</v>
      </c>
      <c r="B60" s="1" t="s">
        <v>21</v>
      </c>
      <c r="C60" s="9">
        <v>73</v>
      </c>
      <c r="D60" s="9">
        <v>39</v>
      </c>
      <c r="E60" s="9">
        <v>3</v>
      </c>
      <c r="F60" s="9">
        <v>31</v>
      </c>
      <c r="G60" t="s">
        <v>48</v>
      </c>
      <c r="H60" t="s">
        <v>48</v>
      </c>
    </row>
    <row r="61" spans="1:8" ht="12" customHeight="1" x14ac:dyDescent="0.2">
      <c r="A61" s="20" t="s">
        <v>48</v>
      </c>
      <c r="B61" s="1" t="s">
        <v>22</v>
      </c>
      <c r="C61" s="9">
        <v>87</v>
      </c>
      <c r="D61" s="9">
        <v>60</v>
      </c>
      <c r="E61" s="9" t="s">
        <v>59</v>
      </c>
      <c r="F61" s="9">
        <v>27</v>
      </c>
      <c r="G61" t="s">
        <v>48</v>
      </c>
      <c r="H61" t="s">
        <v>48</v>
      </c>
    </row>
    <row r="62" spans="1:8" ht="12" customHeight="1" x14ac:dyDescent="0.2">
      <c r="A62" s="20" t="s">
        <v>48</v>
      </c>
      <c r="B62" s="1" t="s">
        <v>23</v>
      </c>
      <c r="C62" s="9">
        <v>58</v>
      </c>
      <c r="D62" s="9">
        <v>51</v>
      </c>
      <c r="E62" s="9">
        <v>3</v>
      </c>
      <c r="F62" s="9">
        <v>4</v>
      </c>
      <c r="G62" t="s">
        <v>48</v>
      </c>
      <c r="H62" t="s">
        <v>48</v>
      </c>
    </row>
    <row r="63" spans="1:8" ht="12" customHeight="1" x14ac:dyDescent="0.2">
      <c r="A63" s="20" t="s">
        <v>48</v>
      </c>
      <c r="B63" s="1" t="s">
        <v>24</v>
      </c>
      <c r="C63" s="9">
        <v>58</v>
      </c>
      <c r="D63" s="9">
        <v>50</v>
      </c>
      <c r="E63" s="9" t="s">
        <v>59</v>
      </c>
      <c r="F63" s="9">
        <v>8</v>
      </c>
      <c r="G63" t="s">
        <v>48</v>
      </c>
      <c r="H63" t="s">
        <v>48</v>
      </c>
    </row>
    <row r="64" spans="1:8" ht="12" customHeight="1" x14ac:dyDescent="0.2">
      <c r="A64" s="20" t="s">
        <v>48</v>
      </c>
      <c r="B64" s="1" t="s">
        <v>25</v>
      </c>
      <c r="C64" s="9">
        <v>16</v>
      </c>
      <c r="D64" s="9">
        <v>16</v>
      </c>
      <c r="E64" s="9" t="s">
        <v>59</v>
      </c>
      <c r="F64" s="9" t="s">
        <v>59</v>
      </c>
      <c r="G64" t="s">
        <v>48</v>
      </c>
      <c r="H64" t="s">
        <v>48</v>
      </c>
    </row>
    <row r="65" spans="1:31" ht="12" customHeight="1" x14ac:dyDescent="0.2">
      <c r="A65" s="20" t="s">
        <v>48</v>
      </c>
      <c r="B65" s="1" t="s">
        <v>26</v>
      </c>
      <c r="C65" s="9">
        <v>11</v>
      </c>
      <c r="D65" s="9">
        <v>11</v>
      </c>
      <c r="E65" s="9" t="s">
        <v>59</v>
      </c>
      <c r="F65" s="9" t="s">
        <v>59</v>
      </c>
      <c r="G65" t="s">
        <v>48</v>
      </c>
      <c r="H65" t="s">
        <v>48</v>
      </c>
    </row>
    <row r="66" spans="1:31" ht="12" customHeight="1" x14ac:dyDescent="0.2">
      <c r="A66" s="20" t="s">
        <v>48</v>
      </c>
      <c r="B66" s="1" t="s">
        <v>27</v>
      </c>
      <c r="C66" s="9">
        <v>5</v>
      </c>
      <c r="D66" s="9">
        <v>4</v>
      </c>
      <c r="E66" s="9" t="s">
        <v>59</v>
      </c>
      <c r="F66" s="9">
        <v>1</v>
      </c>
      <c r="G66" t="s">
        <v>48</v>
      </c>
      <c r="H66" t="s">
        <v>48</v>
      </c>
    </row>
    <row r="67" spans="1:31" ht="12" customHeight="1" x14ac:dyDescent="0.2">
      <c r="A67" s="22" t="s">
        <v>48</v>
      </c>
      <c r="B67" s="7" t="s">
        <v>28</v>
      </c>
      <c r="C67" s="6" t="s">
        <v>59</v>
      </c>
      <c r="D67" s="6" t="s">
        <v>59</v>
      </c>
      <c r="E67" s="6" t="s">
        <v>59</v>
      </c>
      <c r="F67" s="6" t="s">
        <v>59</v>
      </c>
      <c r="G67" t="s">
        <v>48</v>
      </c>
      <c r="H67" t="s">
        <v>48</v>
      </c>
      <c r="I67" t="s">
        <v>48</v>
      </c>
    </row>
    <row r="68" spans="1:31" ht="37.5" customHeight="1" x14ac:dyDescent="0.2">
      <c r="A68" s="23" t="s">
        <v>60</v>
      </c>
      <c r="B68" s="24"/>
      <c r="C68" s="24"/>
      <c r="D68" s="24"/>
      <c r="E68" s="24"/>
      <c r="F68" s="25"/>
      <c r="G68" s="15"/>
      <c r="H68" s="15"/>
      <c r="I68" s="15" t="s">
        <v>48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61</v>
      </c>
      <c r="B69" s="24"/>
      <c r="C69" s="24"/>
      <c r="D69" s="24"/>
      <c r="E69" s="24"/>
      <c r="F69" s="25"/>
      <c r="G69" s="15"/>
      <c r="H69" s="15"/>
      <c r="I69" s="15" t="s">
        <v>48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48</v>
      </c>
      <c r="B70" s="8" t="s">
        <v>48</v>
      </c>
      <c r="C70" s="5" t="s">
        <v>48</v>
      </c>
      <c r="D70" s="5" t="s">
        <v>48</v>
      </c>
      <c r="E70" s="5" t="s">
        <v>48</v>
      </c>
      <c r="F70" s="5" t="s">
        <v>48</v>
      </c>
      <c r="G70" t="s">
        <v>48</v>
      </c>
      <c r="H70" t="s">
        <v>48</v>
      </c>
      <c r="I70" t="s">
        <v>48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2.6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33</v>
      </c>
      <c r="B2" s="30"/>
      <c r="C2" s="30"/>
      <c r="D2" s="30"/>
      <c r="E2" s="30"/>
      <c r="F2" s="30"/>
      <c r="G2" s="15"/>
      <c r="H2" s="15"/>
      <c r="I2" s="15" t="s">
        <v>48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48</v>
      </c>
      <c r="I3" t="s">
        <v>48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48</v>
      </c>
      <c r="H4" t="s">
        <v>48</v>
      </c>
      <c r="I4" t="s">
        <v>48</v>
      </c>
    </row>
    <row r="5" spans="1:31" ht="12" customHeight="1" x14ac:dyDescent="0.2">
      <c r="A5" s="19" t="s">
        <v>8</v>
      </c>
      <c r="B5" s="16" t="s">
        <v>48</v>
      </c>
      <c r="C5" s="17">
        <v>1592</v>
      </c>
      <c r="D5" s="17">
        <v>867</v>
      </c>
      <c r="E5" s="17">
        <v>25</v>
      </c>
      <c r="F5" s="17">
        <v>700</v>
      </c>
    </row>
    <row r="6" spans="1:31" ht="12" customHeight="1" x14ac:dyDescent="0.2">
      <c r="A6" s="20" t="s">
        <v>48</v>
      </c>
      <c r="B6" s="1" t="s">
        <v>9</v>
      </c>
      <c r="C6" s="9">
        <v>15</v>
      </c>
      <c r="D6" s="9">
        <v>6</v>
      </c>
      <c r="E6" s="9" t="s">
        <v>59</v>
      </c>
      <c r="F6" s="9">
        <v>9</v>
      </c>
      <c r="G6" t="s">
        <v>48</v>
      </c>
      <c r="H6" t="s">
        <v>48</v>
      </c>
    </row>
    <row r="7" spans="1:31" ht="12" customHeight="1" x14ac:dyDescent="0.2">
      <c r="A7" s="20" t="s">
        <v>48</v>
      </c>
      <c r="B7" s="1" t="s">
        <v>10</v>
      </c>
      <c r="C7" s="9">
        <v>35</v>
      </c>
      <c r="D7" s="9">
        <v>21</v>
      </c>
      <c r="E7" s="9" t="s">
        <v>59</v>
      </c>
      <c r="F7" s="9">
        <v>14</v>
      </c>
      <c r="G7" t="s">
        <v>48</v>
      </c>
      <c r="H7" t="s">
        <v>48</v>
      </c>
    </row>
    <row r="8" spans="1:31" ht="12" customHeight="1" x14ac:dyDescent="0.2">
      <c r="A8" s="20" t="s">
        <v>48</v>
      </c>
      <c r="B8" s="1" t="s">
        <v>11</v>
      </c>
      <c r="C8" s="9">
        <v>45</v>
      </c>
      <c r="D8" s="9">
        <v>22</v>
      </c>
      <c r="E8" s="9" t="s">
        <v>59</v>
      </c>
      <c r="F8" s="9">
        <v>23</v>
      </c>
      <c r="G8" t="s">
        <v>48</v>
      </c>
      <c r="H8" t="s">
        <v>48</v>
      </c>
    </row>
    <row r="9" spans="1:31" ht="12" customHeight="1" x14ac:dyDescent="0.2">
      <c r="A9" s="20" t="s">
        <v>48</v>
      </c>
      <c r="B9" s="1" t="s">
        <v>12</v>
      </c>
      <c r="C9" s="9">
        <v>79</v>
      </c>
      <c r="D9" s="9">
        <v>34</v>
      </c>
      <c r="E9" s="9">
        <v>1</v>
      </c>
      <c r="F9" s="9">
        <v>44</v>
      </c>
      <c r="G9" t="s">
        <v>48</v>
      </c>
      <c r="H9" t="s">
        <v>48</v>
      </c>
    </row>
    <row r="10" spans="1:31" ht="12" customHeight="1" x14ac:dyDescent="0.2">
      <c r="A10" s="20" t="s">
        <v>48</v>
      </c>
      <c r="B10" s="1" t="s">
        <v>13</v>
      </c>
      <c r="C10" s="9">
        <v>314</v>
      </c>
      <c r="D10" s="9">
        <v>98</v>
      </c>
      <c r="E10" s="9">
        <v>11</v>
      </c>
      <c r="F10" s="9">
        <v>205</v>
      </c>
      <c r="G10" t="s">
        <v>48</v>
      </c>
      <c r="H10" t="s">
        <v>48</v>
      </c>
    </row>
    <row r="11" spans="1:31" ht="12" customHeight="1" x14ac:dyDescent="0.2">
      <c r="A11" s="20" t="s">
        <v>48</v>
      </c>
      <c r="B11" s="1" t="s">
        <v>14</v>
      </c>
      <c r="C11" s="9">
        <v>239</v>
      </c>
      <c r="D11" s="9">
        <v>85</v>
      </c>
      <c r="E11" s="9">
        <v>2</v>
      </c>
      <c r="F11" s="9">
        <v>152</v>
      </c>
      <c r="G11" t="s">
        <v>48</v>
      </c>
      <c r="H11" t="s">
        <v>48</v>
      </c>
    </row>
    <row r="12" spans="1:31" ht="12" customHeight="1" x14ac:dyDescent="0.2">
      <c r="A12" s="20" t="s">
        <v>48</v>
      </c>
      <c r="B12" s="1" t="s">
        <v>15</v>
      </c>
      <c r="C12" s="9">
        <v>153</v>
      </c>
      <c r="D12" s="9">
        <v>79</v>
      </c>
      <c r="E12" s="9">
        <v>1</v>
      </c>
      <c r="F12" s="9">
        <v>73</v>
      </c>
      <c r="G12" t="s">
        <v>48</v>
      </c>
      <c r="H12" t="s">
        <v>48</v>
      </c>
    </row>
    <row r="13" spans="1:31" ht="12" customHeight="1" x14ac:dyDescent="0.2">
      <c r="A13" s="20" t="s">
        <v>48</v>
      </c>
      <c r="B13" s="1" t="s">
        <v>16</v>
      </c>
      <c r="C13" s="9">
        <v>112</v>
      </c>
      <c r="D13" s="9">
        <v>65</v>
      </c>
      <c r="E13" s="9">
        <v>2</v>
      </c>
      <c r="F13" s="9">
        <v>45</v>
      </c>
      <c r="G13" t="s">
        <v>48</v>
      </c>
      <c r="H13" t="s">
        <v>48</v>
      </c>
    </row>
    <row r="14" spans="1:31" ht="12" customHeight="1" x14ac:dyDescent="0.2">
      <c r="A14" s="20" t="s">
        <v>48</v>
      </c>
      <c r="B14" s="1" t="s">
        <v>17</v>
      </c>
      <c r="C14" s="9">
        <v>68</v>
      </c>
      <c r="D14" s="9">
        <v>42</v>
      </c>
      <c r="E14" s="9">
        <v>2</v>
      </c>
      <c r="F14" s="9">
        <v>24</v>
      </c>
      <c r="G14" t="s">
        <v>48</v>
      </c>
      <c r="H14" t="s">
        <v>48</v>
      </c>
    </row>
    <row r="15" spans="1:31" ht="12" customHeight="1" x14ac:dyDescent="0.2">
      <c r="A15" s="20" t="s">
        <v>48</v>
      </c>
      <c r="B15" s="1" t="s">
        <v>18</v>
      </c>
      <c r="C15" s="9">
        <v>65</v>
      </c>
      <c r="D15" s="9">
        <v>37</v>
      </c>
      <c r="E15" s="9" t="s">
        <v>59</v>
      </c>
      <c r="F15" s="9">
        <v>28</v>
      </c>
      <c r="G15" t="s">
        <v>48</v>
      </c>
      <c r="H15" t="s">
        <v>48</v>
      </c>
    </row>
    <row r="16" spans="1:31" ht="12" customHeight="1" x14ac:dyDescent="0.2">
      <c r="A16" s="20" t="s">
        <v>48</v>
      </c>
      <c r="B16" s="1" t="s">
        <v>19</v>
      </c>
      <c r="C16" s="9">
        <v>83</v>
      </c>
      <c r="D16" s="9">
        <v>53</v>
      </c>
      <c r="E16" s="9">
        <v>1</v>
      </c>
      <c r="F16" s="9">
        <v>29</v>
      </c>
      <c r="G16" t="s">
        <v>48</v>
      </c>
      <c r="H16" t="s">
        <v>48</v>
      </c>
    </row>
    <row r="17" spans="1:9" ht="12" customHeight="1" x14ac:dyDescent="0.2">
      <c r="A17" s="20" t="s">
        <v>48</v>
      </c>
      <c r="B17" s="1" t="s">
        <v>20</v>
      </c>
      <c r="C17" s="9">
        <v>72</v>
      </c>
      <c r="D17" s="9">
        <v>54</v>
      </c>
      <c r="E17" s="9">
        <v>1</v>
      </c>
      <c r="F17" s="9">
        <v>17</v>
      </c>
      <c r="G17" t="s">
        <v>48</v>
      </c>
      <c r="H17" t="s">
        <v>48</v>
      </c>
    </row>
    <row r="18" spans="1:9" ht="12" customHeight="1" x14ac:dyDescent="0.2">
      <c r="A18" s="20" t="s">
        <v>48</v>
      </c>
      <c r="B18" s="1" t="s">
        <v>21</v>
      </c>
      <c r="C18" s="9">
        <v>66</v>
      </c>
      <c r="D18" s="9">
        <v>47</v>
      </c>
      <c r="E18" s="9">
        <v>3</v>
      </c>
      <c r="F18" s="9">
        <v>16</v>
      </c>
      <c r="G18" t="s">
        <v>48</v>
      </c>
      <c r="H18" t="s">
        <v>48</v>
      </c>
    </row>
    <row r="19" spans="1:9" ht="12" customHeight="1" x14ac:dyDescent="0.2">
      <c r="A19" s="20" t="s">
        <v>48</v>
      </c>
      <c r="B19" s="1" t="s">
        <v>22</v>
      </c>
      <c r="C19" s="9">
        <v>50</v>
      </c>
      <c r="D19" s="9">
        <v>45</v>
      </c>
      <c r="E19" s="9" t="s">
        <v>59</v>
      </c>
      <c r="F19" s="9">
        <v>5</v>
      </c>
      <c r="G19" t="s">
        <v>48</v>
      </c>
      <c r="H19" t="s">
        <v>48</v>
      </c>
    </row>
    <row r="20" spans="1:9" ht="12" customHeight="1" x14ac:dyDescent="0.2">
      <c r="A20" s="20" t="s">
        <v>48</v>
      </c>
      <c r="B20" s="1" t="s">
        <v>23</v>
      </c>
      <c r="C20" s="9">
        <v>55</v>
      </c>
      <c r="D20" s="9">
        <v>49</v>
      </c>
      <c r="E20" s="9" t="s">
        <v>59</v>
      </c>
      <c r="F20" s="9">
        <v>6</v>
      </c>
      <c r="G20" t="s">
        <v>48</v>
      </c>
      <c r="H20" t="s">
        <v>48</v>
      </c>
    </row>
    <row r="21" spans="1:9" ht="12" customHeight="1" x14ac:dyDescent="0.2">
      <c r="A21" s="20" t="s">
        <v>48</v>
      </c>
      <c r="B21" s="1" t="s">
        <v>24</v>
      </c>
      <c r="C21" s="9">
        <v>67</v>
      </c>
      <c r="D21" s="9">
        <v>64</v>
      </c>
      <c r="E21" s="9" t="s">
        <v>59</v>
      </c>
      <c r="F21" s="9">
        <v>3</v>
      </c>
      <c r="G21" t="s">
        <v>48</v>
      </c>
      <c r="H21" t="s">
        <v>48</v>
      </c>
    </row>
    <row r="22" spans="1:9" ht="12" customHeight="1" x14ac:dyDescent="0.2">
      <c r="A22" s="20" t="s">
        <v>48</v>
      </c>
      <c r="B22" s="1" t="s">
        <v>25</v>
      </c>
      <c r="C22" s="9">
        <v>33</v>
      </c>
      <c r="D22" s="9">
        <v>27</v>
      </c>
      <c r="E22" s="9">
        <v>1</v>
      </c>
      <c r="F22" s="9">
        <v>5</v>
      </c>
      <c r="G22" t="s">
        <v>48</v>
      </c>
      <c r="H22" t="s">
        <v>48</v>
      </c>
    </row>
    <row r="23" spans="1:9" ht="12" customHeight="1" x14ac:dyDescent="0.2">
      <c r="A23" s="20" t="s">
        <v>48</v>
      </c>
      <c r="B23" s="1" t="s">
        <v>26</v>
      </c>
      <c r="C23" s="9">
        <v>27</v>
      </c>
      <c r="D23" s="9">
        <v>26</v>
      </c>
      <c r="E23" s="9" t="s">
        <v>59</v>
      </c>
      <c r="F23" s="9">
        <v>1</v>
      </c>
      <c r="G23" t="s">
        <v>48</v>
      </c>
      <c r="H23" t="s">
        <v>48</v>
      </c>
    </row>
    <row r="24" spans="1:9" ht="12" customHeight="1" x14ac:dyDescent="0.25">
      <c r="A24" s="20" t="s">
        <v>48</v>
      </c>
      <c r="B24" s="1" t="s">
        <v>27</v>
      </c>
      <c r="C24" s="9">
        <v>14</v>
      </c>
      <c r="D24" s="9">
        <v>13</v>
      </c>
      <c r="E24" s="9" t="s">
        <v>59</v>
      </c>
      <c r="F24" s="9">
        <v>1</v>
      </c>
      <c r="G24" t="s">
        <v>48</v>
      </c>
      <c r="H24" t="s">
        <v>48</v>
      </c>
    </row>
    <row r="25" spans="1:9" ht="12" customHeight="1" x14ac:dyDescent="0.2">
      <c r="A25" s="20" t="s">
        <v>48</v>
      </c>
      <c r="B25" s="1" t="s">
        <v>28</v>
      </c>
      <c r="C25" s="9" t="s">
        <v>59</v>
      </c>
      <c r="D25" s="9" t="s">
        <v>59</v>
      </c>
      <c r="E25" s="9" t="s">
        <v>59</v>
      </c>
      <c r="F25" s="9" t="s">
        <v>59</v>
      </c>
      <c r="G25" t="s">
        <v>48</v>
      </c>
      <c r="H25" t="s">
        <v>48</v>
      </c>
      <c r="I25" t="s">
        <v>48</v>
      </c>
    </row>
    <row r="26" spans="1:9" ht="12" customHeight="1" x14ac:dyDescent="0.2">
      <c r="A26" s="21" t="s">
        <v>29</v>
      </c>
      <c r="B26" s="4" t="s">
        <v>48</v>
      </c>
      <c r="C26" s="3">
        <v>879</v>
      </c>
      <c r="D26" s="3">
        <v>475</v>
      </c>
      <c r="E26" s="3">
        <v>16</v>
      </c>
      <c r="F26" s="3">
        <v>388</v>
      </c>
    </row>
    <row r="27" spans="1:9" ht="12" customHeight="1" x14ac:dyDescent="0.2">
      <c r="A27" s="20" t="s">
        <v>48</v>
      </c>
      <c r="B27" s="1" t="s">
        <v>9</v>
      </c>
      <c r="C27" s="9">
        <v>5</v>
      </c>
      <c r="D27" s="9">
        <v>1</v>
      </c>
      <c r="E27" s="9" t="s">
        <v>59</v>
      </c>
      <c r="F27" s="9">
        <v>4</v>
      </c>
      <c r="G27" t="s">
        <v>48</v>
      </c>
      <c r="H27" t="s">
        <v>48</v>
      </c>
    </row>
    <row r="28" spans="1:9" ht="12" customHeight="1" x14ac:dyDescent="0.2">
      <c r="A28" s="20" t="s">
        <v>48</v>
      </c>
      <c r="B28" s="1" t="s">
        <v>10</v>
      </c>
      <c r="C28" s="9">
        <v>20</v>
      </c>
      <c r="D28" s="9">
        <v>10</v>
      </c>
      <c r="E28" s="9" t="s">
        <v>59</v>
      </c>
      <c r="F28" s="9">
        <v>10</v>
      </c>
      <c r="G28" t="s">
        <v>48</v>
      </c>
      <c r="H28" t="s">
        <v>48</v>
      </c>
    </row>
    <row r="29" spans="1:9" ht="12" customHeight="1" x14ac:dyDescent="0.2">
      <c r="A29" s="20" t="s">
        <v>48</v>
      </c>
      <c r="B29" s="1" t="s">
        <v>11</v>
      </c>
      <c r="C29" s="9">
        <v>19</v>
      </c>
      <c r="D29" s="9">
        <v>9</v>
      </c>
      <c r="E29" s="9" t="s">
        <v>59</v>
      </c>
      <c r="F29" s="9">
        <v>10</v>
      </c>
      <c r="G29" t="s">
        <v>48</v>
      </c>
      <c r="H29" t="s">
        <v>48</v>
      </c>
    </row>
    <row r="30" spans="1:9" ht="12" customHeight="1" x14ac:dyDescent="0.2">
      <c r="A30" s="20" t="s">
        <v>48</v>
      </c>
      <c r="B30" s="1" t="s">
        <v>12</v>
      </c>
      <c r="C30" s="9">
        <v>37</v>
      </c>
      <c r="D30" s="9">
        <v>10</v>
      </c>
      <c r="E30" s="9">
        <v>1</v>
      </c>
      <c r="F30" s="9">
        <v>26</v>
      </c>
      <c r="G30" t="s">
        <v>48</v>
      </c>
      <c r="H30" t="s">
        <v>48</v>
      </c>
    </row>
    <row r="31" spans="1:9" ht="12" customHeight="1" x14ac:dyDescent="0.2">
      <c r="A31" s="20" t="s">
        <v>48</v>
      </c>
      <c r="B31" s="1" t="s">
        <v>13</v>
      </c>
      <c r="C31" s="9">
        <v>196</v>
      </c>
      <c r="D31" s="9">
        <v>61</v>
      </c>
      <c r="E31" s="9">
        <v>9</v>
      </c>
      <c r="F31" s="9">
        <v>126</v>
      </c>
      <c r="G31" t="s">
        <v>48</v>
      </c>
      <c r="H31" t="s">
        <v>48</v>
      </c>
    </row>
    <row r="32" spans="1:9" ht="12" customHeight="1" x14ac:dyDescent="0.2">
      <c r="A32" s="20" t="s">
        <v>48</v>
      </c>
      <c r="B32" s="1" t="s">
        <v>14</v>
      </c>
      <c r="C32" s="9">
        <v>136</v>
      </c>
      <c r="D32" s="9">
        <v>51</v>
      </c>
      <c r="E32" s="9">
        <v>1</v>
      </c>
      <c r="F32" s="9">
        <v>84</v>
      </c>
      <c r="G32" t="s">
        <v>48</v>
      </c>
      <c r="H32" t="s">
        <v>48</v>
      </c>
    </row>
    <row r="33" spans="1:9" ht="12" customHeight="1" x14ac:dyDescent="0.2">
      <c r="A33" s="20" t="s">
        <v>48</v>
      </c>
      <c r="B33" s="1" t="s">
        <v>15</v>
      </c>
      <c r="C33" s="9">
        <v>82</v>
      </c>
      <c r="D33" s="9">
        <v>42</v>
      </c>
      <c r="E33" s="9">
        <v>1</v>
      </c>
      <c r="F33" s="9">
        <v>39</v>
      </c>
      <c r="G33" t="s">
        <v>48</v>
      </c>
      <c r="H33" t="s">
        <v>48</v>
      </c>
    </row>
    <row r="34" spans="1:9" ht="12" customHeight="1" x14ac:dyDescent="0.2">
      <c r="A34" s="20" t="s">
        <v>48</v>
      </c>
      <c r="B34" s="1" t="s">
        <v>16</v>
      </c>
      <c r="C34" s="9">
        <v>51</v>
      </c>
      <c r="D34" s="9">
        <v>33</v>
      </c>
      <c r="E34" s="9">
        <v>1</v>
      </c>
      <c r="F34" s="9">
        <v>17</v>
      </c>
      <c r="G34" t="s">
        <v>48</v>
      </c>
      <c r="H34" t="s">
        <v>48</v>
      </c>
    </row>
    <row r="35" spans="1:9" ht="12" customHeight="1" x14ac:dyDescent="0.2">
      <c r="A35" s="20" t="s">
        <v>48</v>
      </c>
      <c r="B35" s="1" t="s">
        <v>17</v>
      </c>
      <c r="C35" s="9">
        <v>33</v>
      </c>
      <c r="D35" s="9">
        <v>17</v>
      </c>
      <c r="E35" s="9">
        <v>2</v>
      </c>
      <c r="F35" s="9">
        <v>14</v>
      </c>
      <c r="G35" t="s">
        <v>48</v>
      </c>
      <c r="H35" t="s">
        <v>48</v>
      </c>
    </row>
    <row r="36" spans="1:9" ht="12" customHeight="1" x14ac:dyDescent="0.2">
      <c r="A36" s="20" t="s">
        <v>48</v>
      </c>
      <c r="B36" s="1" t="s">
        <v>18</v>
      </c>
      <c r="C36" s="9">
        <v>34</v>
      </c>
      <c r="D36" s="9">
        <v>18</v>
      </c>
      <c r="E36" s="9" t="s">
        <v>59</v>
      </c>
      <c r="F36" s="9">
        <v>16</v>
      </c>
      <c r="G36" t="s">
        <v>48</v>
      </c>
      <c r="H36" t="s">
        <v>48</v>
      </c>
    </row>
    <row r="37" spans="1:9" ht="12" customHeight="1" x14ac:dyDescent="0.2">
      <c r="A37" s="20" t="s">
        <v>48</v>
      </c>
      <c r="B37" s="1" t="s">
        <v>19</v>
      </c>
      <c r="C37" s="9">
        <v>46</v>
      </c>
      <c r="D37" s="9">
        <v>32</v>
      </c>
      <c r="E37" s="9" t="s">
        <v>59</v>
      </c>
      <c r="F37" s="9">
        <v>14</v>
      </c>
      <c r="G37" t="s">
        <v>48</v>
      </c>
      <c r="H37" t="s">
        <v>48</v>
      </c>
    </row>
    <row r="38" spans="1:9" ht="12" customHeight="1" x14ac:dyDescent="0.2">
      <c r="A38" s="20" t="s">
        <v>48</v>
      </c>
      <c r="B38" s="1" t="s">
        <v>20</v>
      </c>
      <c r="C38" s="9">
        <v>43</v>
      </c>
      <c r="D38" s="9">
        <v>33</v>
      </c>
      <c r="E38" s="9" t="s">
        <v>59</v>
      </c>
      <c r="F38" s="9">
        <v>10</v>
      </c>
      <c r="G38" t="s">
        <v>48</v>
      </c>
      <c r="H38" t="s">
        <v>48</v>
      </c>
    </row>
    <row r="39" spans="1:9" ht="12" customHeight="1" x14ac:dyDescent="0.2">
      <c r="A39" s="20" t="s">
        <v>48</v>
      </c>
      <c r="B39" s="1" t="s">
        <v>21</v>
      </c>
      <c r="C39" s="9">
        <v>33</v>
      </c>
      <c r="D39" s="9">
        <v>25</v>
      </c>
      <c r="E39" s="9">
        <v>1</v>
      </c>
      <c r="F39" s="9">
        <v>7</v>
      </c>
      <c r="G39" t="s">
        <v>48</v>
      </c>
      <c r="H39" t="s">
        <v>48</v>
      </c>
    </row>
    <row r="40" spans="1:9" ht="12" customHeight="1" x14ac:dyDescent="0.2">
      <c r="A40" s="20" t="s">
        <v>48</v>
      </c>
      <c r="B40" s="1" t="s">
        <v>22</v>
      </c>
      <c r="C40" s="9">
        <v>32</v>
      </c>
      <c r="D40" s="9">
        <v>30</v>
      </c>
      <c r="E40" s="9" t="s">
        <v>59</v>
      </c>
      <c r="F40" s="9">
        <v>2</v>
      </c>
      <c r="G40" t="s">
        <v>48</v>
      </c>
      <c r="H40" t="s">
        <v>48</v>
      </c>
    </row>
    <row r="41" spans="1:9" ht="12" customHeight="1" x14ac:dyDescent="0.2">
      <c r="A41" s="20" t="s">
        <v>48</v>
      </c>
      <c r="B41" s="1" t="s">
        <v>23</v>
      </c>
      <c r="C41" s="9">
        <v>31</v>
      </c>
      <c r="D41" s="9">
        <v>28</v>
      </c>
      <c r="E41" s="9" t="s">
        <v>59</v>
      </c>
      <c r="F41" s="9">
        <v>3</v>
      </c>
      <c r="G41" t="s">
        <v>48</v>
      </c>
      <c r="H41" t="s">
        <v>48</v>
      </c>
    </row>
    <row r="42" spans="1:9" ht="12" customHeight="1" x14ac:dyDescent="0.2">
      <c r="A42" s="20" t="s">
        <v>48</v>
      </c>
      <c r="B42" s="1" t="s">
        <v>24</v>
      </c>
      <c r="C42" s="9">
        <v>42</v>
      </c>
      <c r="D42" s="9">
        <v>40</v>
      </c>
      <c r="E42" s="9" t="s">
        <v>59</v>
      </c>
      <c r="F42" s="9">
        <v>2</v>
      </c>
      <c r="G42" t="s">
        <v>48</v>
      </c>
      <c r="H42" t="s">
        <v>48</v>
      </c>
    </row>
    <row r="43" spans="1:9" ht="12" customHeight="1" x14ac:dyDescent="0.2">
      <c r="A43" s="20" t="s">
        <v>48</v>
      </c>
      <c r="B43" s="1" t="s">
        <v>25</v>
      </c>
      <c r="C43" s="9">
        <v>19</v>
      </c>
      <c r="D43" s="9">
        <v>17</v>
      </c>
      <c r="E43" s="9" t="s">
        <v>59</v>
      </c>
      <c r="F43" s="9">
        <v>2</v>
      </c>
      <c r="G43" t="s">
        <v>48</v>
      </c>
      <c r="H43" t="s">
        <v>48</v>
      </c>
    </row>
    <row r="44" spans="1:9" ht="12" customHeight="1" x14ac:dyDescent="0.2">
      <c r="A44" s="20" t="s">
        <v>48</v>
      </c>
      <c r="B44" s="1" t="s">
        <v>26</v>
      </c>
      <c r="C44" s="9">
        <v>15</v>
      </c>
      <c r="D44" s="9">
        <v>14</v>
      </c>
      <c r="E44" s="9" t="s">
        <v>59</v>
      </c>
      <c r="F44" s="9">
        <v>1</v>
      </c>
      <c r="G44" t="s">
        <v>48</v>
      </c>
      <c r="H44" t="s">
        <v>48</v>
      </c>
    </row>
    <row r="45" spans="1:9" ht="12" customHeight="1" x14ac:dyDescent="0.2">
      <c r="A45" s="20" t="s">
        <v>48</v>
      </c>
      <c r="B45" s="1" t="s">
        <v>27</v>
      </c>
      <c r="C45" s="9">
        <v>5</v>
      </c>
      <c r="D45" s="9">
        <v>4</v>
      </c>
      <c r="E45" s="9" t="s">
        <v>59</v>
      </c>
      <c r="F45" s="9">
        <v>1</v>
      </c>
      <c r="G45" t="s">
        <v>48</v>
      </c>
      <c r="H45" t="s">
        <v>48</v>
      </c>
    </row>
    <row r="46" spans="1:9" ht="12" customHeight="1" x14ac:dyDescent="0.2">
      <c r="A46" s="20" t="s">
        <v>48</v>
      </c>
      <c r="B46" s="1" t="s">
        <v>28</v>
      </c>
      <c r="C46" s="9" t="s">
        <v>59</v>
      </c>
      <c r="D46" s="9" t="s">
        <v>59</v>
      </c>
      <c r="E46" s="9" t="s">
        <v>59</v>
      </c>
      <c r="F46" s="9" t="s">
        <v>59</v>
      </c>
      <c r="G46" t="s">
        <v>48</v>
      </c>
      <c r="H46" t="s">
        <v>48</v>
      </c>
      <c r="I46" t="s">
        <v>48</v>
      </c>
    </row>
    <row r="47" spans="1:9" ht="12" customHeight="1" x14ac:dyDescent="0.2">
      <c r="A47" s="21" t="s">
        <v>30</v>
      </c>
      <c r="B47" s="4" t="s">
        <v>48</v>
      </c>
      <c r="C47" s="3">
        <v>713</v>
      </c>
      <c r="D47" s="3">
        <v>392</v>
      </c>
      <c r="E47" s="3">
        <v>9</v>
      </c>
      <c r="F47" s="3">
        <v>312</v>
      </c>
    </row>
    <row r="48" spans="1:9" ht="12" customHeight="1" x14ac:dyDescent="0.2">
      <c r="A48" s="20" t="s">
        <v>48</v>
      </c>
      <c r="B48" s="1" t="s">
        <v>9</v>
      </c>
      <c r="C48" s="9">
        <v>10</v>
      </c>
      <c r="D48" s="9">
        <v>5</v>
      </c>
      <c r="E48" s="9" t="s">
        <v>59</v>
      </c>
      <c r="F48" s="9">
        <v>5</v>
      </c>
      <c r="G48" t="s">
        <v>48</v>
      </c>
      <c r="H48" t="s">
        <v>48</v>
      </c>
    </row>
    <row r="49" spans="1:8" ht="12" customHeight="1" x14ac:dyDescent="0.2">
      <c r="A49" s="20" t="s">
        <v>48</v>
      </c>
      <c r="B49" s="1" t="s">
        <v>10</v>
      </c>
      <c r="C49" s="9">
        <v>15</v>
      </c>
      <c r="D49" s="9">
        <v>11</v>
      </c>
      <c r="E49" s="9" t="s">
        <v>59</v>
      </c>
      <c r="F49" s="9">
        <v>4</v>
      </c>
      <c r="G49" t="s">
        <v>48</v>
      </c>
      <c r="H49" t="s">
        <v>48</v>
      </c>
    </row>
    <row r="50" spans="1:8" ht="12" customHeight="1" x14ac:dyDescent="0.2">
      <c r="A50" s="20" t="s">
        <v>48</v>
      </c>
      <c r="B50" s="1" t="s">
        <v>11</v>
      </c>
      <c r="C50" s="9">
        <v>26</v>
      </c>
      <c r="D50" s="9">
        <v>13</v>
      </c>
      <c r="E50" s="9" t="s">
        <v>59</v>
      </c>
      <c r="F50" s="9">
        <v>13</v>
      </c>
      <c r="G50" t="s">
        <v>48</v>
      </c>
      <c r="H50" t="s">
        <v>48</v>
      </c>
    </row>
    <row r="51" spans="1:8" ht="12" customHeight="1" x14ac:dyDescent="0.2">
      <c r="A51" s="20" t="s">
        <v>48</v>
      </c>
      <c r="B51" s="1" t="s">
        <v>12</v>
      </c>
      <c r="C51" s="9">
        <v>42</v>
      </c>
      <c r="D51" s="9">
        <v>24</v>
      </c>
      <c r="E51" s="9" t="s">
        <v>59</v>
      </c>
      <c r="F51" s="9">
        <v>18</v>
      </c>
      <c r="G51" t="s">
        <v>48</v>
      </c>
      <c r="H51" t="s">
        <v>48</v>
      </c>
    </row>
    <row r="52" spans="1:8" ht="12" customHeight="1" x14ac:dyDescent="0.2">
      <c r="A52" s="20" t="s">
        <v>48</v>
      </c>
      <c r="B52" s="1" t="s">
        <v>13</v>
      </c>
      <c r="C52" s="9">
        <v>118</v>
      </c>
      <c r="D52" s="9">
        <v>37</v>
      </c>
      <c r="E52" s="9">
        <v>2</v>
      </c>
      <c r="F52" s="9">
        <v>79</v>
      </c>
      <c r="G52" t="s">
        <v>48</v>
      </c>
      <c r="H52" t="s">
        <v>48</v>
      </c>
    </row>
    <row r="53" spans="1:8" ht="12" customHeight="1" x14ac:dyDescent="0.2">
      <c r="A53" s="20" t="s">
        <v>48</v>
      </c>
      <c r="B53" s="1" t="s">
        <v>14</v>
      </c>
      <c r="C53" s="9">
        <v>103</v>
      </c>
      <c r="D53" s="9">
        <v>34</v>
      </c>
      <c r="E53" s="9">
        <v>1</v>
      </c>
      <c r="F53" s="9">
        <v>68</v>
      </c>
      <c r="G53" t="s">
        <v>48</v>
      </c>
      <c r="H53" t="s">
        <v>48</v>
      </c>
    </row>
    <row r="54" spans="1:8" ht="12" customHeight="1" x14ac:dyDescent="0.2">
      <c r="A54" s="20" t="s">
        <v>48</v>
      </c>
      <c r="B54" s="1" t="s">
        <v>15</v>
      </c>
      <c r="C54" s="9">
        <v>71</v>
      </c>
      <c r="D54" s="9">
        <v>37</v>
      </c>
      <c r="E54" s="9" t="s">
        <v>59</v>
      </c>
      <c r="F54" s="9">
        <v>34</v>
      </c>
      <c r="G54" t="s">
        <v>48</v>
      </c>
      <c r="H54" t="s">
        <v>48</v>
      </c>
    </row>
    <row r="55" spans="1:8" ht="12" customHeight="1" x14ac:dyDescent="0.2">
      <c r="A55" s="20" t="s">
        <v>48</v>
      </c>
      <c r="B55" s="1" t="s">
        <v>16</v>
      </c>
      <c r="C55" s="9">
        <v>61</v>
      </c>
      <c r="D55" s="9">
        <v>32</v>
      </c>
      <c r="E55" s="9">
        <v>1</v>
      </c>
      <c r="F55" s="9">
        <v>28</v>
      </c>
      <c r="G55" t="s">
        <v>48</v>
      </c>
      <c r="H55" t="s">
        <v>48</v>
      </c>
    </row>
    <row r="56" spans="1:8" ht="12" customHeight="1" x14ac:dyDescent="0.2">
      <c r="A56" s="20" t="s">
        <v>48</v>
      </c>
      <c r="B56" s="1" t="s">
        <v>17</v>
      </c>
      <c r="C56" s="9">
        <v>35</v>
      </c>
      <c r="D56" s="9">
        <v>25</v>
      </c>
      <c r="E56" s="9" t="s">
        <v>59</v>
      </c>
      <c r="F56" s="9">
        <v>10</v>
      </c>
      <c r="G56" t="s">
        <v>48</v>
      </c>
      <c r="H56" t="s">
        <v>48</v>
      </c>
    </row>
    <row r="57" spans="1:8" ht="12" customHeight="1" x14ac:dyDescent="0.2">
      <c r="A57" s="20" t="s">
        <v>48</v>
      </c>
      <c r="B57" s="1" t="s">
        <v>18</v>
      </c>
      <c r="C57" s="9">
        <v>31</v>
      </c>
      <c r="D57" s="9">
        <v>19</v>
      </c>
      <c r="E57" s="9" t="s">
        <v>59</v>
      </c>
      <c r="F57" s="9">
        <v>12</v>
      </c>
      <c r="G57" t="s">
        <v>48</v>
      </c>
      <c r="H57" t="s">
        <v>48</v>
      </c>
    </row>
    <row r="58" spans="1:8" ht="12" customHeight="1" x14ac:dyDescent="0.2">
      <c r="A58" s="20" t="s">
        <v>48</v>
      </c>
      <c r="B58" s="1" t="s">
        <v>19</v>
      </c>
      <c r="C58" s="9">
        <v>37</v>
      </c>
      <c r="D58" s="9">
        <v>21</v>
      </c>
      <c r="E58" s="9">
        <v>1</v>
      </c>
      <c r="F58" s="9">
        <v>15</v>
      </c>
      <c r="G58" t="s">
        <v>48</v>
      </c>
      <c r="H58" t="s">
        <v>48</v>
      </c>
    </row>
    <row r="59" spans="1:8" ht="12" customHeight="1" x14ac:dyDescent="0.2">
      <c r="A59" s="20" t="s">
        <v>48</v>
      </c>
      <c r="B59" s="1" t="s">
        <v>20</v>
      </c>
      <c r="C59" s="9">
        <v>29</v>
      </c>
      <c r="D59" s="9">
        <v>21</v>
      </c>
      <c r="E59" s="9">
        <v>1</v>
      </c>
      <c r="F59" s="9">
        <v>7</v>
      </c>
      <c r="G59" t="s">
        <v>48</v>
      </c>
      <c r="H59" t="s">
        <v>48</v>
      </c>
    </row>
    <row r="60" spans="1:8" ht="12" customHeight="1" x14ac:dyDescent="0.2">
      <c r="A60" s="20" t="s">
        <v>48</v>
      </c>
      <c r="B60" s="1" t="s">
        <v>21</v>
      </c>
      <c r="C60" s="9">
        <v>33</v>
      </c>
      <c r="D60" s="9">
        <v>22</v>
      </c>
      <c r="E60" s="9">
        <v>2</v>
      </c>
      <c r="F60" s="9">
        <v>9</v>
      </c>
      <c r="G60" t="s">
        <v>48</v>
      </c>
      <c r="H60" t="s">
        <v>48</v>
      </c>
    </row>
    <row r="61" spans="1:8" ht="12" customHeight="1" x14ac:dyDescent="0.2">
      <c r="A61" s="20" t="s">
        <v>48</v>
      </c>
      <c r="B61" s="1" t="s">
        <v>22</v>
      </c>
      <c r="C61" s="9">
        <v>18</v>
      </c>
      <c r="D61" s="9">
        <v>15</v>
      </c>
      <c r="E61" s="9" t="s">
        <v>59</v>
      </c>
      <c r="F61" s="9">
        <v>3</v>
      </c>
      <c r="G61" t="s">
        <v>48</v>
      </c>
      <c r="H61" t="s">
        <v>48</v>
      </c>
    </row>
    <row r="62" spans="1:8" ht="12" customHeight="1" x14ac:dyDescent="0.2">
      <c r="A62" s="20" t="s">
        <v>48</v>
      </c>
      <c r="B62" s="1" t="s">
        <v>23</v>
      </c>
      <c r="C62" s="9">
        <v>24</v>
      </c>
      <c r="D62" s="9">
        <v>21</v>
      </c>
      <c r="E62" s="9" t="s">
        <v>59</v>
      </c>
      <c r="F62" s="9">
        <v>3</v>
      </c>
      <c r="G62" t="s">
        <v>48</v>
      </c>
      <c r="H62" t="s">
        <v>48</v>
      </c>
    </row>
    <row r="63" spans="1:8" ht="12" customHeight="1" x14ac:dyDescent="0.2">
      <c r="A63" s="20" t="s">
        <v>48</v>
      </c>
      <c r="B63" s="1" t="s">
        <v>24</v>
      </c>
      <c r="C63" s="9">
        <v>25</v>
      </c>
      <c r="D63" s="9">
        <v>24</v>
      </c>
      <c r="E63" s="9" t="s">
        <v>59</v>
      </c>
      <c r="F63" s="9">
        <v>1</v>
      </c>
      <c r="G63" t="s">
        <v>48</v>
      </c>
      <c r="H63" t="s">
        <v>48</v>
      </c>
    </row>
    <row r="64" spans="1:8" ht="12" customHeight="1" x14ac:dyDescent="0.2">
      <c r="A64" s="20" t="s">
        <v>48</v>
      </c>
      <c r="B64" s="1" t="s">
        <v>25</v>
      </c>
      <c r="C64" s="9">
        <v>14</v>
      </c>
      <c r="D64" s="9">
        <v>10</v>
      </c>
      <c r="E64" s="9">
        <v>1</v>
      </c>
      <c r="F64" s="9">
        <v>3</v>
      </c>
      <c r="G64" t="s">
        <v>48</v>
      </c>
      <c r="H64" t="s">
        <v>48</v>
      </c>
    </row>
    <row r="65" spans="1:31" ht="12" customHeight="1" x14ac:dyDescent="0.2">
      <c r="A65" s="20" t="s">
        <v>48</v>
      </c>
      <c r="B65" s="1" t="s">
        <v>26</v>
      </c>
      <c r="C65" s="9">
        <v>12</v>
      </c>
      <c r="D65" s="9">
        <v>12</v>
      </c>
      <c r="E65" s="9" t="s">
        <v>59</v>
      </c>
      <c r="F65" s="9" t="s">
        <v>59</v>
      </c>
      <c r="G65" t="s">
        <v>48</v>
      </c>
      <c r="H65" t="s">
        <v>48</v>
      </c>
    </row>
    <row r="66" spans="1:31" ht="12" customHeight="1" x14ac:dyDescent="0.2">
      <c r="A66" s="20" t="s">
        <v>48</v>
      </c>
      <c r="B66" s="1" t="s">
        <v>27</v>
      </c>
      <c r="C66" s="9">
        <v>9</v>
      </c>
      <c r="D66" s="9">
        <v>9</v>
      </c>
      <c r="E66" s="9" t="s">
        <v>59</v>
      </c>
      <c r="F66" s="9" t="s">
        <v>59</v>
      </c>
      <c r="G66" t="s">
        <v>48</v>
      </c>
      <c r="H66" t="s">
        <v>48</v>
      </c>
    </row>
    <row r="67" spans="1:31" ht="12" customHeight="1" x14ac:dyDescent="0.2">
      <c r="A67" s="22" t="s">
        <v>48</v>
      </c>
      <c r="B67" s="7" t="s">
        <v>28</v>
      </c>
      <c r="C67" s="6" t="s">
        <v>59</v>
      </c>
      <c r="D67" s="6" t="s">
        <v>59</v>
      </c>
      <c r="E67" s="6" t="s">
        <v>59</v>
      </c>
      <c r="F67" s="6" t="s">
        <v>59</v>
      </c>
      <c r="G67" t="s">
        <v>48</v>
      </c>
      <c r="H67" t="s">
        <v>48</v>
      </c>
      <c r="I67" t="s">
        <v>48</v>
      </c>
    </row>
    <row r="68" spans="1:31" ht="37.5" customHeight="1" x14ac:dyDescent="0.2">
      <c r="A68" s="23" t="s">
        <v>60</v>
      </c>
      <c r="B68" s="24"/>
      <c r="C68" s="24"/>
      <c r="D68" s="24"/>
      <c r="E68" s="24"/>
      <c r="F68" s="25"/>
      <c r="G68" s="15"/>
      <c r="H68" s="15"/>
      <c r="I68" s="15" t="s">
        <v>48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61</v>
      </c>
      <c r="B69" s="24"/>
      <c r="C69" s="24"/>
      <c r="D69" s="24"/>
      <c r="E69" s="24"/>
      <c r="F69" s="25"/>
      <c r="G69" s="15"/>
      <c r="H69" s="15"/>
      <c r="I69" s="15" t="s">
        <v>48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48</v>
      </c>
      <c r="B70" s="8" t="s">
        <v>48</v>
      </c>
      <c r="C70" s="5" t="s">
        <v>48</v>
      </c>
      <c r="D70" s="5" t="s">
        <v>48</v>
      </c>
      <c r="E70" s="5" t="s">
        <v>48</v>
      </c>
      <c r="F70" s="5" t="s">
        <v>48</v>
      </c>
      <c r="G70" t="s">
        <v>48</v>
      </c>
      <c r="H70" t="s">
        <v>48</v>
      </c>
      <c r="I70" t="s">
        <v>48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2.6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34</v>
      </c>
      <c r="B2" s="30"/>
      <c r="C2" s="30"/>
      <c r="D2" s="30"/>
      <c r="E2" s="30"/>
      <c r="F2" s="30"/>
      <c r="G2" s="15"/>
      <c r="H2" s="15"/>
      <c r="I2" s="15" t="s">
        <v>48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48</v>
      </c>
      <c r="I3" t="s">
        <v>48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48</v>
      </c>
      <c r="H4" t="s">
        <v>48</v>
      </c>
      <c r="I4" t="s">
        <v>48</v>
      </c>
    </row>
    <row r="5" spans="1:31" ht="12" customHeight="1" x14ac:dyDescent="0.2">
      <c r="A5" s="19" t="s">
        <v>8</v>
      </c>
      <c r="B5" s="16" t="s">
        <v>48</v>
      </c>
      <c r="C5" s="17">
        <v>696</v>
      </c>
      <c r="D5" s="17">
        <v>267</v>
      </c>
      <c r="E5" s="17">
        <v>16</v>
      </c>
      <c r="F5" s="17">
        <v>413</v>
      </c>
    </row>
    <row r="6" spans="1:31" ht="12" customHeight="1" x14ac:dyDescent="0.2">
      <c r="A6" s="20" t="s">
        <v>48</v>
      </c>
      <c r="B6" s="1" t="s">
        <v>9</v>
      </c>
      <c r="C6" s="9">
        <v>25</v>
      </c>
      <c r="D6" s="9">
        <v>8</v>
      </c>
      <c r="E6" s="9" t="s">
        <v>59</v>
      </c>
      <c r="F6" s="9">
        <v>17</v>
      </c>
      <c r="G6" t="s">
        <v>48</v>
      </c>
      <c r="H6" t="s">
        <v>48</v>
      </c>
    </row>
    <row r="7" spans="1:31" ht="12" customHeight="1" x14ac:dyDescent="0.2">
      <c r="A7" s="20" t="s">
        <v>48</v>
      </c>
      <c r="B7" s="1" t="s">
        <v>10</v>
      </c>
      <c r="C7" s="9">
        <v>16</v>
      </c>
      <c r="D7" s="9">
        <v>6</v>
      </c>
      <c r="E7" s="9" t="s">
        <v>59</v>
      </c>
      <c r="F7" s="9">
        <v>10</v>
      </c>
      <c r="G7" t="s">
        <v>48</v>
      </c>
      <c r="H7" t="s">
        <v>48</v>
      </c>
    </row>
    <row r="8" spans="1:31" ht="12" customHeight="1" x14ac:dyDescent="0.2">
      <c r="A8" s="20" t="s">
        <v>48</v>
      </c>
      <c r="B8" s="1" t="s">
        <v>11</v>
      </c>
      <c r="C8" s="9">
        <v>33</v>
      </c>
      <c r="D8" s="9">
        <v>12</v>
      </c>
      <c r="E8" s="9">
        <v>2</v>
      </c>
      <c r="F8" s="9">
        <v>19</v>
      </c>
      <c r="G8" t="s">
        <v>48</v>
      </c>
      <c r="H8" t="s">
        <v>48</v>
      </c>
    </row>
    <row r="9" spans="1:31" ht="12" customHeight="1" x14ac:dyDescent="0.2">
      <c r="A9" s="20" t="s">
        <v>48</v>
      </c>
      <c r="B9" s="1" t="s">
        <v>12</v>
      </c>
      <c r="C9" s="9">
        <v>32</v>
      </c>
      <c r="D9" s="9">
        <v>7</v>
      </c>
      <c r="E9" s="9">
        <v>2</v>
      </c>
      <c r="F9" s="9">
        <v>23</v>
      </c>
      <c r="G9" t="s">
        <v>48</v>
      </c>
      <c r="H9" t="s">
        <v>48</v>
      </c>
    </row>
    <row r="10" spans="1:31" ht="12" customHeight="1" x14ac:dyDescent="0.2">
      <c r="A10" s="20" t="s">
        <v>48</v>
      </c>
      <c r="B10" s="1" t="s">
        <v>13</v>
      </c>
      <c r="C10" s="9">
        <v>45</v>
      </c>
      <c r="D10" s="9">
        <v>8</v>
      </c>
      <c r="E10" s="9">
        <v>1</v>
      </c>
      <c r="F10" s="9">
        <v>36</v>
      </c>
      <c r="G10" t="s">
        <v>48</v>
      </c>
      <c r="H10" t="s">
        <v>48</v>
      </c>
    </row>
    <row r="11" spans="1:31" ht="12" customHeight="1" x14ac:dyDescent="0.2">
      <c r="A11" s="20" t="s">
        <v>48</v>
      </c>
      <c r="B11" s="1" t="s">
        <v>14</v>
      </c>
      <c r="C11" s="9">
        <v>58</v>
      </c>
      <c r="D11" s="9">
        <v>8</v>
      </c>
      <c r="E11" s="9">
        <v>1</v>
      </c>
      <c r="F11" s="9">
        <v>49</v>
      </c>
      <c r="G11" t="s">
        <v>48</v>
      </c>
      <c r="H11" t="s">
        <v>48</v>
      </c>
    </row>
    <row r="12" spans="1:31" ht="12" customHeight="1" x14ac:dyDescent="0.2">
      <c r="A12" s="20" t="s">
        <v>48</v>
      </c>
      <c r="B12" s="1" t="s">
        <v>15</v>
      </c>
      <c r="C12" s="9">
        <v>65</v>
      </c>
      <c r="D12" s="9">
        <v>16</v>
      </c>
      <c r="E12" s="9">
        <v>2</v>
      </c>
      <c r="F12" s="9">
        <v>47</v>
      </c>
      <c r="G12" t="s">
        <v>48</v>
      </c>
      <c r="H12" t="s">
        <v>48</v>
      </c>
    </row>
    <row r="13" spans="1:31" ht="12" customHeight="1" x14ac:dyDescent="0.2">
      <c r="A13" s="20" t="s">
        <v>48</v>
      </c>
      <c r="B13" s="1" t="s">
        <v>16</v>
      </c>
      <c r="C13" s="9">
        <v>66</v>
      </c>
      <c r="D13" s="9">
        <v>22</v>
      </c>
      <c r="E13" s="9" t="s">
        <v>59</v>
      </c>
      <c r="F13" s="9">
        <v>44</v>
      </c>
      <c r="G13" t="s">
        <v>48</v>
      </c>
      <c r="H13" t="s">
        <v>48</v>
      </c>
    </row>
    <row r="14" spans="1:31" ht="12" customHeight="1" x14ac:dyDescent="0.2">
      <c r="A14" s="20" t="s">
        <v>48</v>
      </c>
      <c r="B14" s="1" t="s">
        <v>17</v>
      </c>
      <c r="C14" s="9">
        <v>67</v>
      </c>
      <c r="D14" s="9">
        <v>22</v>
      </c>
      <c r="E14" s="9">
        <v>2</v>
      </c>
      <c r="F14" s="9">
        <v>43</v>
      </c>
      <c r="G14" t="s">
        <v>48</v>
      </c>
      <c r="H14" t="s">
        <v>48</v>
      </c>
    </row>
    <row r="15" spans="1:31" ht="12" customHeight="1" x14ac:dyDescent="0.2">
      <c r="A15" s="20" t="s">
        <v>48</v>
      </c>
      <c r="B15" s="1" t="s">
        <v>18</v>
      </c>
      <c r="C15" s="9">
        <v>59</v>
      </c>
      <c r="D15" s="9">
        <v>21</v>
      </c>
      <c r="E15" s="9">
        <v>2</v>
      </c>
      <c r="F15" s="9">
        <v>36</v>
      </c>
      <c r="G15" t="s">
        <v>48</v>
      </c>
      <c r="H15" t="s">
        <v>48</v>
      </c>
    </row>
    <row r="16" spans="1:31" ht="12" customHeight="1" x14ac:dyDescent="0.2">
      <c r="A16" s="20" t="s">
        <v>48</v>
      </c>
      <c r="B16" s="1" t="s">
        <v>19</v>
      </c>
      <c r="C16" s="9">
        <v>47</v>
      </c>
      <c r="D16" s="9">
        <v>21</v>
      </c>
      <c r="E16" s="9" t="s">
        <v>59</v>
      </c>
      <c r="F16" s="9">
        <v>26</v>
      </c>
      <c r="G16" t="s">
        <v>48</v>
      </c>
      <c r="H16" t="s">
        <v>48</v>
      </c>
    </row>
    <row r="17" spans="1:8" ht="12" customHeight="1" x14ac:dyDescent="0.2">
      <c r="A17" s="20" t="s">
        <v>48</v>
      </c>
      <c r="B17" s="1" t="s">
        <v>20</v>
      </c>
      <c r="C17" s="9">
        <v>45</v>
      </c>
      <c r="D17" s="9">
        <v>19</v>
      </c>
      <c r="E17" s="9">
        <v>1</v>
      </c>
      <c r="F17" s="9">
        <v>25</v>
      </c>
      <c r="G17" t="s">
        <v>48</v>
      </c>
      <c r="H17" t="s">
        <v>48</v>
      </c>
    </row>
    <row r="18" spans="1:8" ht="12" customHeight="1" x14ac:dyDescent="0.2">
      <c r="A18" s="20" t="s">
        <v>48</v>
      </c>
      <c r="B18" s="1" t="s">
        <v>21</v>
      </c>
      <c r="C18" s="9">
        <v>35</v>
      </c>
      <c r="D18" s="9">
        <v>15</v>
      </c>
      <c r="E18" s="9">
        <v>1</v>
      </c>
      <c r="F18" s="9">
        <v>19</v>
      </c>
      <c r="G18" t="s">
        <v>48</v>
      </c>
      <c r="H18" t="s">
        <v>48</v>
      </c>
    </row>
    <row r="19" spans="1:8" ht="12" customHeight="1" x14ac:dyDescent="0.2">
      <c r="A19" s="20" t="s">
        <v>48</v>
      </c>
      <c r="B19" s="1" t="s">
        <v>22</v>
      </c>
      <c r="C19" s="9">
        <v>35</v>
      </c>
      <c r="D19" s="9">
        <v>21</v>
      </c>
      <c r="E19" s="9">
        <v>1</v>
      </c>
      <c r="F19" s="9">
        <v>13</v>
      </c>
      <c r="G19" t="s">
        <v>48</v>
      </c>
      <c r="H19" t="s">
        <v>48</v>
      </c>
    </row>
    <row r="20" spans="1:8" ht="12" customHeight="1" x14ac:dyDescent="0.2">
      <c r="A20" s="20" t="s">
        <v>48</v>
      </c>
      <c r="B20" s="1" t="s">
        <v>23</v>
      </c>
      <c r="C20" s="9">
        <v>28</v>
      </c>
      <c r="D20" s="9">
        <v>27</v>
      </c>
      <c r="E20" s="9">
        <v>1</v>
      </c>
      <c r="F20" s="9" t="s">
        <v>59</v>
      </c>
      <c r="G20" t="s">
        <v>48</v>
      </c>
      <c r="H20" t="s">
        <v>48</v>
      </c>
    </row>
    <row r="21" spans="1:8" ht="12" customHeight="1" x14ac:dyDescent="0.2">
      <c r="A21" s="20" t="s">
        <v>48</v>
      </c>
      <c r="B21" s="1" t="s">
        <v>24</v>
      </c>
      <c r="C21" s="9">
        <v>23</v>
      </c>
      <c r="D21" s="9">
        <v>19</v>
      </c>
      <c r="E21" s="9" t="s">
        <v>59</v>
      </c>
      <c r="F21" s="9">
        <v>4</v>
      </c>
      <c r="G21" t="s">
        <v>48</v>
      </c>
      <c r="H21" t="s">
        <v>48</v>
      </c>
    </row>
    <row r="22" spans="1:8" ht="12" customHeight="1" x14ac:dyDescent="0.2">
      <c r="A22" s="20" t="s">
        <v>48</v>
      </c>
      <c r="B22" s="1" t="s">
        <v>25</v>
      </c>
      <c r="C22" s="9">
        <v>9</v>
      </c>
      <c r="D22" s="9">
        <v>9</v>
      </c>
      <c r="E22" s="9" t="s">
        <v>59</v>
      </c>
      <c r="F22" s="9" t="s">
        <v>59</v>
      </c>
      <c r="G22" t="s">
        <v>48</v>
      </c>
      <c r="H22" t="s">
        <v>48</v>
      </c>
    </row>
    <row r="23" spans="1:8" ht="12" customHeight="1" x14ac:dyDescent="0.2">
      <c r="A23" s="20" t="s">
        <v>48</v>
      </c>
      <c r="B23" s="1" t="s">
        <v>26</v>
      </c>
      <c r="C23" s="9">
        <v>4</v>
      </c>
      <c r="D23" s="9">
        <v>3</v>
      </c>
      <c r="E23" s="9" t="s">
        <v>59</v>
      </c>
      <c r="F23" s="9">
        <v>1</v>
      </c>
      <c r="G23" t="s">
        <v>48</v>
      </c>
      <c r="H23" t="s">
        <v>48</v>
      </c>
    </row>
    <row r="24" spans="1:8" ht="12" customHeight="1" x14ac:dyDescent="0.25">
      <c r="A24" s="20" t="s">
        <v>48</v>
      </c>
      <c r="B24" s="1" t="s">
        <v>27</v>
      </c>
      <c r="C24" s="9">
        <v>3</v>
      </c>
      <c r="D24" s="9">
        <v>2</v>
      </c>
      <c r="E24" s="9" t="s">
        <v>59</v>
      </c>
      <c r="F24" s="9">
        <v>1</v>
      </c>
      <c r="G24" t="s">
        <v>48</v>
      </c>
      <c r="H24" t="s">
        <v>48</v>
      </c>
    </row>
    <row r="25" spans="1:8" ht="12" customHeight="1" x14ac:dyDescent="0.2">
      <c r="A25" s="20" t="s">
        <v>48</v>
      </c>
      <c r="B25" s="1" t="s">
        <v>28</v>
      </c>
      <c r="C25" s="9">
        <v>1</v>
      </c>
      <c r="D25" s="9">
        <v>1</v>
      </c>
      <c r="E25" s="9" t="s">
        <v>59</v>
      </c>
      <c r="F25" s="9" t="s">
        <v>59</v>
      </c>
      <c r="G25" t="s">
        <v>48</v>
      </c>
      <c r="H25" t="s">
        <v>48</v>
      </c>
    </row>
    <row r="26" spans="1:8" ht="12" customHeight="1" x14ac:dyDescent="0.2">
      <c r="A26" s="21" t="s">
        <v>29</v>
      </c>
      <c r="B26" s="4" t="s">
        <v>48</v>
      </c>
      <c r="C26" s="3">
        <v>332</v>
      </c>
      <c r="D26" s="3">
        <v>140</v>
      </c>
      <c r="E26" s="3">
        <v>9</v>
      </c>
      <c r="F26" s="3">
        <v>183</v>
      </c>
    </row>
    <row r="27" spans="1:8" ht="12" customHeight="1" x14ac:dyDescent="0.2">
      <c r="A27" s="20" t="s">
        <v>48</v>
      </c>
      <c r="B27" s="1" t="s">
        <v>9</v>
      </c>
      <c r="C27" s="9">
        <v>11</v>
      </c>
      <c r="D27" s="9">
        <v>4</v>
      </c>
      <c r="E27" s="9" t="s">
        <v>59</v>
      </c>
      <c r="F27" s="9">
        <v>7</v>
      </c>
      <c r="G27" t="s">
        <v>48</v>
      </c>
      <c r="H27" t="s">
        <v>48</v>
      </c>
    </row>
    <row r="28" spans="1:8" ht="12" customHeight="1" x14ac:dyDescent="0.2">
      <c r="A28" s="20" t="s">
        <v>48</v>
      </c>
      <c r="B28" s="1" t="s">
        <v>10</v>
      </c>
      <c r="C28" s="9">
        <v>11</v>
      </c>
      <c r="D28" s="9">
        <v>4</v>
      </c>
      <c r="E28" s="9" t="s">
        <v>59</v>
      </c>
      <c r="F28" s="9">
        <v>7</v>
      </c>
      <c r="G28" t="s">
        <v>48</v>
      </c>
      <c r="H28" t="s">
        <v>48</v>
      </c>
    </row>
    <row r="29" spans="1:8" ht="12" customHeight="1" x14ac:dyDescent="0.2">
      <c r="A29" s="20" t="s">
        <v>48</v>
      </c>
      <c r="B29" s="1" t="s">
        <v>11</v>
      </c>
      <c r="C29" s="9">
        <v>16</v>
      </c>
      <c r="D29" s="9">
        <v>9</v>
      </c>
      <c r="E29" s="9">
        <v>1</v>
      </c>
      <c r="F29" s="9">
        <v>6</v>
      </c>
      <c r="G29" t="s">
        <v>48</v>
      </c>
      <c r="H29" t="s">
        <v>48</v>
      </c>
    </row>
    <row r="30" spans="1:8" ht="12" customHeight="1" x14ac:dyDescent="0.2">
      <c r="A30" s="20" t="s">
        <v>48</v>
      </c>
      <c r="B30" s="1" t="s">
        <v>12</v>
      </c>
      <c r="C30" s="9">
        <v>21</v>
      </c>
      <c r="D30" s="9">
        <v>5</v>
      </c>
      <c r="E30" s="9">
        <v>2</v>
      </c>
      <c r="F30" s="9">
        <v>14</v>
      </c>
      <c r="G30" t="s">
        <v>48</v>
      </c>
      <c r="H30" t="s">
        <v>48</v>
      </c>
    </row>
    <row r="31" spans="1:8" ht="12" customHeight="1" x14ac:dyDescent="0.2">
      <c r="A31" s="20" t="s">
        <v>48</v>
      </c>
      <c r="B31" s="1" t="s">
        <v>13</v>
      </c>
      <c r="C31" s="9">
        <v>19</v>
      </c>
      <c r="D31" s="9">
        <v>6</v>
      </c>
      <c r="E31" s="9" t="s">
        <v>59</v>
      </c>
      <c r="F31" s="9">
        <v>13</v>
      </c>
      <c r="G31" t="s">
        <v>48</v>
      </c>
      <c r="H31" t="s">
        <v>48</v>
      </c>
    </row>
    <row r="32" spans="1:8" ht="12" customHeight="1" x14ac:dyDescent="0.2">
      <c r="A32" s="20" t="s">
        <v>48</v>
      </c>
      <c r="B32" s="1" t="s">
        <v>14</v>
      </c>
      <c r="C32" s="9">
        <v>27</v>
      </c>
      <c r="D32" s="9">
        <v>3</v>
      </c>
      <c r="E32" s="9" t="s">
        <v>59</v>
      </c>
      <c r="F32" s="9">
        <v>24</v>
      </c>
      <c r="G32" t="s">
        <v>48</v>
      </c>
      <c r="H32" t="s">
        <v>48</v>
      </c>
    </row>
    <row r="33" spans="1:8" ht="12" customHeight="1" x14ac:dyDescent="0.2">
      <c r="A33" s="20" t="s">
        <v>48</v>
      </c>
      <c r="B33" s="1" t="s">
        <v>15</v>
      </c>
      <c r="C33" s="9">
        <v>25</v>
      </c>
      <c r="D33" s="9">
        <v>9</v>
      </c>
      <c r="E33" s="9">
        <v>1</v>
      </c>
      <c r="F33" s="9">
        <v>15</v>
      </c>
      <c r="G33" t="s">
        <v>48</v>
      </c>
      <c r="H33" t="s">
        <v>48</v>
      </c>
    </row>
    <row r="34" spans="1:8" ht="12" customHeight="1" x14ac:dyDescent="0.2">
      <c r="A34" s="20" t="s">
        <v>48</v>
      </c>
      <c r="B34" s="1" t="s">
        <v>16</v>
      </c>
      <c r="C34" s="9">
        <v>32</v>
      </c>
      <c r="D34" s="9">
        <v>13</v>
      </c>
      <c r="E34" s="9" t="s">
        <v>59</v>
      </c>
      <c r="F34" s="9">
        <v>19</v>
      </c>
      <c r="G34" t="s">
        <v>48</v>
      </c>
      <c r="H34" t="s">
        <v>48</v>
      </c>
    </row>
    <row r="35" spans="1:8" ht="12" customHeight="1" x14ac:dyDescent="0.2">
      <c r="A35" s="20" t="s">
        <v>48</v>
      </c>
      <c r="B35" s="1" t="s">
        <v>17</v>
      </c>
      <c r="C35" s="9">
        <v>27</v>
      </c>
      <c r="D35" s="9">
        <v>11</v>
      </c>
      <c r="E35" s="9">
        <v>1</v>
      </c>
      <c r="F35" s="9">
        <v>15</v>
      </c>
      <c r="G35" t="s">
        <v>48</v>
      </c>
      <c r="H35" t="s">
        <v>48</v>
      </c>
    </row>
    <row r="36" spans="1:8" ht="12" customHeight="1" x14ac:dyDescent="0.2">
      <c r="A36" s="20" t="s">
        <v>48</v>
      </c>
      <c r="B36" s="1" t="s">
        <v>18</v>
      </c>
      <c r="C36" s="9">
        <v>30</v>
      </c>
      <c r="D36" s="9">
        <v>9</v>
      </c>
      <c r="E36" s="9">
        <v>2</v>
      </c>
      <c r="F36" s="9">
        <v>19</v>
      </c>
      <c r="G36" t="s">
        <v>48</v>
      </c>
      <c r="H36" t="s">
        <v>48</v>
      </c>
    </row>
    <row r="37" spans="1:8" ht="12" customHeight="1" x14ac:dyDescent="0.2">
      <c r="A37" s="20" t="s">
        <v>48</v>
      </c>
      <c r="B37" s="1" t="s">
        <v>19</v>
      </c>
      <c r="C37" s="9">
        <v>28</v>
      </c>
      <c r="D37" s="9">
        <v>13</v>
      </c>
      <c r="E37" s="9" t="s">
        <v>59</v>
      </c>
      <c r="F37" s="9">
        <v>15</v>
      </c>
      <c r="G37" t="s">
        <v>48</v>
      </c>
      <c r="H37" t="s">
        <v>48</v>
      </c>
    </row>
    <row r="38" spans="1:8" ht="12" customHeight="1" x14ac:dyDescent="0.2">
      <c r="A38" s="20" t="s">
        <v>48</v>
      </c>
      <c r="B38" s="1" t="s">
        <v>20</v>
      </c>
      <c r="C38" s="9">
        <v>19</v>
      </c>
      <c r="D38" s="9">
        <v>10</v>
      </c>
      <c r="E38" s="9" t="s">
        <v>59</v>
      </c>
      <c r="F38" s="9">
        <v>9</v>
      </c>
      <c r="G38" t="s">
        <v>48</v>
      </c>
      <c r="H38" t="s">
        <v>48</v>
      </c>
    </row>
    <row r="39" spans="1:8" ht="12" customHeight="1" x14ac:dyDescent="0.2">
      <c r="A39" s="20" t="s">
        <v>48</v>
      </c>
      <c r="B39" s="1" t="s">
        <v>21</v>
      </c>
      <c r="C39" s="9">
        <v>17</v>
      </c>
      <c r="D39" s="9">
        <v>8</v>
      </c>
      <c r="E39" s="9">
        <v>1</v>
      </c>
      <c r="F39" s="9">
        <v>8</v>
      </c>
      <c r="G39" t="s">
        <v>48</v>
      </c>
      <c r="H39" t="s">
        <v>48</v>
      </c>
    </row>
    <row r="40" spans="1:8" ht="12" customHeight="1" x14ac:dyDescent="0.2">
      <c r="A40" s="20" t="s">
        <v>48</v>
      </c>
      <c r="B40" s="1" t="s">
        <v>22</v>
      </c>
      <c r="C40" s="9">
        <v>18</v>
      </c>
      <c r="D40" s="9">
        <v>9</v>
      </c>
      <c r="E40" s="9">
        <v>1</v>
      </c>
      <c r="F40" s="9">
        <v>8</v>
      </c>
      <c r="G40" t="s">
        <v>48</v>
      </c>
      <c r="H40" t="s">
        <v>48</v>
      </c>
    </row>
    <row r="41" spans="1:8" ht="12" customHeight="1" x14ac:dyDescent="0.2">
      <c r="A41" s="20" t="s">
        <v>48</v>
      </c>
      <c r="B41" s="1" t="s">
        <v>23</v>
      </c>
      <c r="C41" s="9">
        <v>11</v>
      </c>
      <c r="D41" s="9">
        <v>11</v>
      </c>
      <c r="E41" s="9" t="s">
        <v>59</v>
      </c>
      <c r="F41" s="9" t="s">
        <v>59</v>
      </c>
      <c r="G41" t="s">
        <v>48</v>
      </c>
      <c r="H41" t="s">
        <v>48</v>
      </c>
    </row>
    <row r="42" spans="1:8" ht="12" customHeight="1" x14ac:dyDescent="0.2">
      <c r="A42" s="20" t="s">
        <v>48</v>
      </c>
      <c r="B42" s="1" t="s">
        <v>24</v>
      </c>
      <c r="C42" s="9">
        <v>10</v>
      </c>
      <c r="D42" s="9">
        <v>8</v>
      </c>
      <c r="E42" s="9" t="s">
        <v>59</v>
      </c>
      <c r="F42" s="9">
        <v>2</v>
      </c>
      <c r="G42" t="s">
        <v>48</v>
      </c>
      <c r="H42" t="s">
        <v>48</v>
      </c>
    </row>
    <row r="43" spans="1:8" ht="12" customHeight="1" x14ac:dyDescent="0.2">
      <c r="A43" s="20" t="s">
        <v>48</v>
      </c>
      <c r="B43" s="1" t="s">
        <v>25</v>
      </c>
      <c r="C43" s="9">
        <v>3</v>
      </c>
      <c r="D43" s="9">
        <v>3</v>
      </c>
      <c r="E43" s="9" t="s">
        <v>59</v>
      </c>
      <c r="F43" s="9" t="s">
        <v>59</v>
      </c>
      <c r="G43" t="s">
        <v>48</v>
      </c>
      <c r="H43" t="s">
        <v>48</v>
      </c>
    </row>
    <row r="44" spans="1:8" ht="12" customHeight="1" x14ac:dyDescent="0.2">
      <c r="A44" s="20" t="s">
        <v>48</v>
      </c>
      <c r="B44" s="1" t="s">
        <v>26</v>
      </c>
      <c r="C44" s="9">
        <v>3</v>
      </c>
      <c r="D44" s="9">
        <v>2</v>
      </c>
      <c r="E44" s="9" t="s">
        <v>59</v>
      </c>
      <c r="F44" s="9">
        <v>1</v>
      </c>
      <c r="G44" t="s">
        <v>48</v>
      </c>
      <c r="H44" t="s">
        <v>48</v>
      </c>
    </row>
    <row r="45" spans="1:8" ht="12" customHeight="1" x14ac:dyDescent="0.2">
      <c r="A45" s="20" t="s">
        <v>48</v>
      </c>
      <c r="B45" s="1" t="s">
        <v>27</v>
      </c>
      <c r="C45" s="9">
        <v>3</v>
      </c>
      <c r="D45" s="9">
        <v>2</v>
      </c>
      <c r="E45" s="9" t="s">
        <v>59</v>
      </c>
      <c r="F45" s="9">
        <v>1</v>
      </c>
      <c r="G45" t="s">
        <v>48</v>
      </c>
      <c r="H45" t="s">
        <v>48</v>
      </c>
    </row>
    <row r="46" spans="1:8" ht="12" customHeight="1" x14ac:dyDescent="0.2">
      <c r="A46" s="20" t="s">
        <v>48</v>
      </c>
      <c r="B46" s="1" t="s">
        <v>28</v>
      </c>
      <c r="C46" s="9">
        <v>1</v>
      </c>
      <c r="D46" s="9">
        <v>1</v>
      </c>
      <c r="E46" s="9" t="s">
        <v>59</v>
      </c>
      <c r="F46" s="9" t="s">
        <v>59</v>
      </c>
      <c r="G46" t="s">
        <v>48</v>
      </c>
      <c r="H46" t="s">
        <v>48</v>
      </c>
    </row>
    <row r="47" spans="1:8" ht="12" customHeight="1" x14ac:dyDescent="0.2">
      <c r="A47" s="21" t="s">
        <v>30</v>
      </c>
      <c r="B47" s="4" t="s">
        <v>48</v>
      </c>
      <c r="C47" s="3">
        <v>364</v>
      </c>
      <c r="D47" s="3">
        <v>127</v>
      </c>
      <c r="E47" s="3">
        <v>7</v>
      </c>
      <c r="F47" s="3">
        <v>230</v>
      </c>
    </row>
    <row r="48" spans="1:8" ht="12" customHeight="1" x14ac:dyDescent="0.2">
      <c r="A48" s="20" t="s">
        <v>48</v>
      </c>
      <c r="B48" s="1" t="s">
        <v>9</v>
      </c>
      <c r="C48" s="9">
        <v>14</v>
      </c>
      <c r="D48" s="9">
        <v>4</v>
      </c>
      <c r="E48" s="9" t="s">
        <v>59</v>
      </c>
      <c r="F48" s="9">
        <v>10</v>
      </c>
      <c r="G48" t="s">
        <v>48</v>
      </c>
      <c r="H48" t="s">
        <v>48</v>
      </c>
    </row>
    <row r="49" spans="1:8" ht="12" customHeight="1" x14ac:dyDescent="0.2">
      <c r="A49" s="20" t="s">
        <v>48</v>
      </c>
      <c r="B49" s="1" t="s">
        <v>10</v>
      </c>
      <c r="C49" s="9">
        <v>5</v>
      </c>
      <c r="D49" s="9">
        <v>2</v>
      </c>
      <c r="E49" s="9" t="s">
        <v>59</v>
      </c>
      <c r="F49" s="9">
        <v>3</v>
      </c>
      <c r="G49" t="s">
        <v>48</v>
      </c>
      <c r="H49" t="s">
        <v>48</v>
      </c>
    </row>
    <row r="50" spans="1:8" ht="12" customHeight="1" x14ac:dyDescent="0.2">
      <c r="A50" s="20" t="s">
        <v>48</v>
      </c>
      <c r="B50" s="1" t="s">
        <v>11</v>
      </c>
      <c r="C50" s="9">
        <v>17</v>
      </c>
      <c r="D50" s="9">
        <v>3</v>
      </c>
      <c r="E50" s="9">
        <v>1</v>
      </c>
      <c r="F50" s="9">
        <v>13</v>
      </c>
      <c r="G50" t="s">
        <v>48</v>
      </c>
      <c r="H50" t="s">
        <v>48</v>
      </c>
    </row>
    <row r="51" spans="1:8" ht="12" customHeight="1" x14ac:dyDescent="0.2">
      <c r="A51" s="20" t="s">
        <v>48</v>
      </c>
      <c r="B51" s="1" t="s">
        <v>12</v>
      </c>
      <c r="C51" s="9">
        <v>11</v>
      </c>
      <c r="D51" s="9">
        <v>2</v>
      </c>
      <c r="E51" s="9" t="s">
        <v>59</v>
      </c>
      <c r="F51" s="9">
        <v>9</v>
      </c>
      <c r="G51" t="s">
        <v>48</v>
      </c>
      <c r="H51" t="s">
        <v>48</v>
      </c>
    </row>
    <row r="52" spans="1:8" ht="12" customHeight="1" x14ac:dyDescent="0.2">
      <c r="A52" s="20" t="s">
        <v>48</v>
      </c>
      <c r="B52" s="1" t="s">
        <v>13</v>
      </c>
      <c r="C52" s="9">
        <v>26</v>
      </c>
      <c r="D52" s="9">
        <v>2</v>
      </c>
      <c r="E52" s="9">
        <v>1</v>
      </c>
      <c r="F52" s="9">
        <v>23</v>
      </c>
      <c r="G52" t="s">
        <v>48</v>
      </c>
      <c r="H52" t="s">
        <v>48</v>
      </c>
    </row>
    <row r="53" spans="1:8" ht="12" customHeight="1" x14ac:dyDescent="0.2">
      <c r="A53" s="20" t="s">
        <v>48</v>
      </c>
      <c r="B53" s="1" t="s">
        <v>14</v>
      </c>
      <c r="C53" s="9">
        <v>31</v>
      </c>
      <c r="D53" s="9">
        <v>5</v>
      </c>
      <c r="E53" s="9">
        <v>1</v>
      </c>
      <c r="F53" s="9">
        <v>25</v>
      </c>
      <c r="G53" t="s">
        <v>48</v>
      </c>
      <c r="H53" t="s">
        <v>48</v>
      </c>
    </row>
    <row r="54" spans="1:8" ht="12" customHeight="1" x14ac:dyDescent="0.2">
      <c r="A54" s="20" t="s">
        <v>48</v>
      </c>
      <c r="B54" s="1" t="s">
        <v>15</v>
      </c>
      <c r="C54" s="9">
        <v>40</v>
      </c>
      <c r="D54" s="9">
        <v>7</v>
      </c>
      <c r="E54" s="9">
        <v>1</v>
      </c>
      <c r="F54" s="9">
        <v>32</v>
      </c>
      <c r="G54" t="s">
        <v>48</v>
      </c>
      <c r="H54" t="s">
        <v>48</v>
      </c>
    </row>
    <row r="55" spans="1:8" ht="12" customHeight="1" x14ac:dyDescent="0.2">
      <c r="A55" s="20" t="s">
        <v>48</v>
      </c>
      <c r="B55" s="1" t="s">
        <v>16</v>
      </c>
      <c r="C55" s="9">
        <v>34</v>
      </c>
      <c r="D55" s="9">
        <v>9</v>
      </c>
      <c r="E55" s="9" t="s">
        <v>59</v>
      </c>
      <c r="F55" s="9">
        <v>25</v>
      </c>
      <c r="G55" t="s">
        <v>48</v>
      </c>
      <c r="H55" t="s">
        <v>48</v>
      </c>
    </row>
    <row r="56" spans="1:8" ht="12" customHeight="1" x14ac:dyDescent="0.2">
      <c r="A56" s="20" t="s">
        <v>48</v>
      </c>
      <c r="B56" s="1" t="s">
        <v>17</v>
      </c>
      <c r="C56" s="9">
        <v>40</v>
      </c>
      <c r="D56" s="9">
        <v>11</v>
      </c>
      <c r="E56" s="9">
        <v>1</v>
      </c>
      <c r="F56" s="9">
        <v>28</v>
      </c>
      <c r="G56" t="s">
        <v>48</v>
      </c>
      <c r="H56" t="s">
        <v>48</v>
      </c>
    </row>
    <row r="57" spans="1:8" ht="12" customHeight="1" x14ac:dyDescent="0.2">
      <c r="A57" s="20" t="s">
        <v>48</v>
      </c>
      <c r="B57" s="1" t="s">
        <v>18</v>
      </c>
      <c r="C57" s="9">
        <v>29</v>
      </c>
      <c r="D57" s="9">
        <v>12</v>
      </c>
      <c r="E57" s="9" t="s">
        <v>59</v>
      </c>
      <c r="F57" s="9">
        <v>17</v>
      </c>
      <c r="G57" t="s">
        <v>48</v>
      </c>
      <c r="H57" t="s">
        <v>48</v>
      </c>
    </row>
    <row r="58" spans="1:8" ht="12" customHeight="1" x14ac:dyDescent="0.2">
      <c r="A58" s="20" t="s">
        <v>48</v>
      </c>
      <c r="B58" s="1" t="s">
        <v>19</v>
      </c>
      <c r="C58" s="9">
        <v>19</v>
      </c>
      <c r="D58" s="9">
        <v>8</v>
      </c>
      <c r="E58" s="9" t="s">
        <v>59</v>
      </c>
      <c r="F58" s="9">
        <v>11</v>
      </c>
      <c r="G58" t="s">
        <v>48</v>
      </c>
      <c r="H58" t="s">
        <v>48</v>
      </c>
    </row>
    <row r="59" spans="1:8" ht="12" customHeight="1" x14ac:dyDescent="0.2">
      <c r="A59" s="20" t="s">
        <v>48</v>
      </c>
      <c r="B59" s="1" t="s">
        <v>20</v>
      </c>
      <c r="C59" s="9">
        <v>26</v>
      </c>
      <c r="D59" s="9">
        <v>9</v>
      </c>
      <c r="E59" s="9">
        <v>1</v>
      </c>
      <c r="F59" s="9">
        <v>16</v>
      </c>
      <c r="G59" t="s">
        <v>48</v>
      </c>
      <c r="H59" t="s">
        <v>48</v>
      </c>
    </row>
    <row r="60" spans="1:8" ht="12" customHeight="1" x14ac:dyDescent="0.2">
      <c r="A60" s="20" t="s">
        <v>48</v>
      </c>
      <c r="B60" s="1" t="s">
        <v>21</v>
      </c>
      <c r="C60" s="9">
        <v>18</v>
      </c>
      <c r="D60" s="9">
        <v>7</v>
      </c>
      <c r="E60" s="9" t="s">
        <v>59</v>
      </c>
      <c r="F60" s="9">
        <v>11</v>
      </c>
      <c r="G60" t="s">
        <v>48</v>
      </c>
      <c r="H60" t="s">
        <v>48</v>
      </c>
    </row>
    <row r="61" spans="1:8" ht="12" customHeight="1" x14ac:dyDescent="0.2">
      <c r="A61" s="20" t="s">
        <v>48</v>
      </c>
      <c r="B61" s="1" t="s">
        <v>22</v>
      </c>
      <c r="C61" s="9">
        <v>17</v>
      </c>
      <c r="D61" s="9">
        <v>12</v>
      </c>
      <c r="E61" s="9" t="s">
        <v>59</v>
      </c>
      <c r="F61" s="9">
        <v>5</v>
      </c>
      <c r="G61" t="s">
        <v>48</v>
      </c>
      <c r="H61" t="s">
        <v>48</v>
      </c>
    </row>
    <row r="62" spans="1:8" ht="12" customHeight="1" x14ac:dyDescent="0.2">
      <c r="A62" s="20" t="s">
        <v>48</v>
      </c>
      <c r="B62" s="1" t="s">
        <v>23</v>
      </c>
      <c r="C62" s="9">
        <v>17</v>
      </c>
      <c r="D62" s="9">
        <v>16</v>
      </c>
      <c r="E62" s="9">
        <v>1</v>
      </c>
      <c r="F62" s="9" t="s">
        <v>59</v>
      </c>
      <c r="G62" t="s">
        <v>48</v>
      </c>
      <c r="H62" t="s">
        <v>48</v>
      </c>
    </row>
    <row r="63" spans="1:8" ht="12" customHeight="1" x14ac:dyDescent="0.2">
      <c r="A63" s="20" t="s">
        <v>48</v>
      </c>
      <c r="B63" s="1" t="s">
        <v>24</v>
      </c>
      <c r="C63" s="9">
        <v>13</v>
      </c>
      <c r="D63" s="9">
        <v>11</v>
      </c>
      <c r="E63" s="9" t="s">
        <v>59</v>
      </c>
      <c r="F63" s="9">
        <v>2</v>
      </c>
      <c r="G63" t="s">
        <v>48</v>
      </c>
      <c r="H63" t="s">
        <v>48</v>
      </c>
    </row>
    <row r="64" spans="1:8" ht="12" customHeight="1" x14ac:dyDescent="0.2">
      <c r="A64" s="20" t="s">
        <v>48</v>
      </c>
      <c r="B64" s="1" t="s">
        <v>25</v>
      </c>
      <c r="C64" s="9">
        <v>6</v>
      </c>
      <c r="D64" s="9">
        <v>6</v>
      </c>
      <c r="E64" s="9" t="s">
        <v>59</v>
      </c>
      <c r="F64" s="9" t="s">
        <v>59</v>
      </c>
      <c r="G64" t="s">
        <v>48</v>
      </c>
      <c r="H64" t="s">
        <v>48</v>
      </c>
    </row>
    <row r="65" spans="1:31" ht="12" customHeight="1" x14ac:dyDescent="0.2">
      <c r="A65" s="20" t="s">
        <v>48</v>
      </c>
      <c r="B65" s="1" t="s">
        <v>26</v>
      </c>
      <c r="C65" s="9">
        <v>1</v>
      </c>
      <c r="D65" s="9">
        <v>1</v>
      </c>
      <c r="E65" s="9" t="s">
        <v>59</v>
      </c>
      <c r="F65" s="9" t="s">
        <v>59</v>
      </c>
      <c r="G65" t="s">
        <v>48</v>
      </c>
      <c r="H65" t="s">
        <v>48</v>
      </c>
    </row>
    <row r="66" spans="1:31" ht="12" customHeight="1" x14ac:dyDescent="0.2">
      <c r="A66" s="20" t="s">
        <v>48</v>
      </c>
      <c r="B66" s="1" t="s">
        <v>27</v>
      </c>
      <c r="C66" s="9" t="s">
        <v>59</v>
      </c>
      <c r="D66" s="9" t="s">
        <v>59</v>
      </c>
      <c r="E66" s="9" t="s">
        <v>59</v>
      </c>
      <c r="F66" s="9" t="s">
        <v>59</v>
      </c>
      <c r="G66" t="s">
        <v>48</v>
      </c>
      <c r="H66" t="s">
        <v>48</v>
      </c>
      <c r="I66" t="s">
        <v>48</v>
      </c>
    </row>
    <row r="67" spans="1:31" ht="12" customHeight="1" x14ac:dyDescent="0.2">
      <c r="A67" s="22" t="s">
        <v>48</v>
      </c>
      <c r="B67" s="7" t="s">
        <v>28</v>
      </c>
      <c r="C67" s="6" t="s">
        <v>59</v>
      </c>
      <c r="D67" s="6" t="s">
        <v>59</v>
      </c>
      <c r="E67" s="6" t="s">
        <v>59</v>
      </c>
      <c r="F67" s="6" t="s">
        <v>59</v>
      </c>
      <c r="G67" t="s">
        <v>48</v>
      </c>
      <c r="H67" t="s">
        <v>48</v>
      </c>
      <c r="I67" t="s">
        <v>48</v>
      </c>
    </row>
    <row r="68" spans="1:31" ht="37.5" customHeight="1" x14ac:dyDescent="0.2">
      <c r="A68" s="23" t="s">
        <v>60</v>
      </c>
      <c r="B68" s="24"/>
      <c r="C68" s="24"/>
      <c r="D68" s="24"/>
      <c r="E68" s="24"/>
      <c r="F68" s="25"/>
      <c r="G68" s="15"/>
      <c r="H68" s="15"/>
      <c r="I68" s="15" t="s">
        <v>48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61</v>
      </c>
      <c r="B69" s="24"/>
      <c r="C69" s="24"/>
      <c r="D69" s="24"/>
      <c r="E69" s="24"/>
      <c r="F69" s="25"/>
      <c r="G69" s="15"/>
      <c r="H69" s="15"/>
      <c r="I69" s="15" t="s">
        <v>48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48</v>
      </c>
      <c r="B70" s="8" t="s">
        <v>48</v>
      </c>
      <c r="C70" s="5" t="s">
        <v>48</v>
      </c>
      <c r="D70" s="5" t="s">
        <v>48</v>
      </c>
      <c r="E70" s="5" t="s">
        <v>48</v>
      </c>
      <c r="F70" s="5" t="s">
        <v>48</v>
      </c>
      <c r="G70" t="s">
        <v>48</v>
      </c>
      <c r="H70" t="s">
        <v>48</v>
      </c>
      <c r="I70" t="s">
        <v>48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2.6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35</v>
      </c>
      <c r="B2" s="30"/>
      <c r="C2" s="30"/>
      <c r="D2" s="30"/>
      <c r="E2" s="30"/>
      <c r="F2" s="30"/>
      <c r="G2" s="15"/>
      <c r="H2" s="15"/>
      <c r="I2" s="15" t="s">
        <v>48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48</v>
      </c>
      <c r="I3" t="s">
        <v>48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48</v>
      </c>
      <c r="H4" t="s">
        <v>48</v>
      </c>
      <c r="I4" t="s">
        <v>48</v>
      </c>
    </row>
    <row r="5" spans="1:31" ht="12" customHeight="1" x14ac:dyDescent="0.2">
      <c r="A5" s="19" t="s">
        <v>8</v>
      </c>
      <c r="B5" s="16" t="s">
        <v>48</v>
      </c>
      <c r="C5" s="17">
        <v>117</v>
      </c>
      <c r="D5" s="17">
        <v>56</v>
      </c>
      <c r="E5" s="17">
        <v>7</v>
      </c>
      <c r="F5" s="17">
        <v>54</v>
      </c>
    </row>
    <row r="6" spans="1:31" ht="12" customHeight="1" x14ac:dyDescent="0.2">
      <c r="A6" s="20" t="s">
        <v>48</v>
      </c>
      <c r="B6" s="1" t="s">
        <v>9</v>
      </c>
      <c r="C6" s="9">
        <v>4</v>
      </c>
      <c r="D6" s="9">
        <v>2</v>
      </c>
      <c r="E6" s="9" t="s">
        <v>59</v>
      </c>
      <c r="F6" s="9">
        <v>2</v>
      </c>
      <c r="G6" t="s">
        <v>48</v>
      </c>
      <c r="H6" t="s">
        <v>48</v>
      </c>
    </row>
    <row r="7" spans="1:31" ht="12" customHeight="1" x14ac:dyDescent="0.2">
      <c r="A7" s="20" t="s">
        <v>48</v>
      </c>
      <c r="B7" s="1" t="s">
        <v>10</v>
      </c>
      <c r="C7" s="9">
        <v>10</v>
      </c>
      <c r="D7" s="9">
        <v>6</v>
      </c>
      <c r="E7" s="9">
        <v>2</v>
      </c>
      <c r="F7" s="9">
        <v>2</v>
      </c>
      <c r="G7" t="s">
        <v>48</v>
      </c>
      <c r="H7" t="s">
        <v>48</v>
      </c>
    </row>
    <row r="8" spans="1:31" ht="12" customHeight="1" x14ac:dyDescent="0.2">
      <c r="A8" s="20" t="s">
        <v>48</v>
      </c>
      <c r="B8" s="1" t="s">
        <v>11</v>
      </c>
      <c r="C8" s="9">
        <v>10</v>
      </c>
      <c r="D8" s="9">
        <v>6</v>
      </c>
      <c r="E8" s="9" t="s">
        <v>59</v>
      </c>
      <c r="F8" s="9">
        <v>4</v>
      </c>
      <c r="G8" t="s">
        <v>48</v>
      </c>
      <c r="H8" t="s">
        <v>48</v>
      </c>
    </row>
    <row r="9" spans="1:31" ht="12" customHeight="1" x14ac:dyDescent="0.2">
      <c r="A9" s="20" t="s">
        <v>48</v>
      </c>
      <c r="B9" s="1" t="s">
        <v>12</v>
      </c>
      <c r="C9" s="9">
        <v>5</v>
      </c>
      <c r="D9" s="9">
        <v>2</v>
      </c>
      <c r="E9" s="9" t="s">
        <v>59</v>
      </c>
      <c r="F9" s="9">
        <v>3</v>
      </c>
      <c r="G9" t="s">
        <v>48</v>
      </c>
      <c r="H9" t="s">
        <v>48</v>
      </c>
    </row>
    <row r="10" spans="1:31" ht="12" customHeight="1" x14ac:dyDescent="0.2">
      <c r="A10" s="20" t="s">
        <v>48</v>
      </c>
      <c r="B10" s="1" t="s">
        <v>13</v>
      </c>
      <c r="C10" s="9">
        <v>1</v>
      </c>
      <c r="D10" s="9">
        <v>1</v>
      </c>
      <c r="E10" s="9" t="s">
        <v>59</v>
      </c>
      <c r="F10" s="9" t="s">
        <v>59</v>
      </c>
      <c r="G10" t="s">
        <v>48</v>
      </c>
      <c r="H10" t="s">
        <v>48</v>
      </c>
    </row>
    <row r="11" spans="1:31" ht="12" customHeight="1" x14ac:dyDescent="0.2">
      <c r="A11" s="20" t="s">
        <v>48</v>
      </c>
      <c r="B11" s="1" t="s">
        <v>14</v>
      </c>
      <c r="C11" s="9">
        <v>6</v>
      </c>
      <c r="D11" s="9" t="s">
        <v>59</v>
      </c>
      <c r="E11" s="9" t="s">
        <v>59</v>
      </c>
      <c r="F11" s="9">
        <v>6</v>
      </c>
      <c r="G11" t="s">
        <v>48</v>
      </c>
      <c r="H11" t="s">
        <v>48</v>
      </c>
    </row>
    <row r="12" spans="1:31" ht="12" customHeight="1" x14ac:dyDescent="0.2">
      <c r="A12" s="20" t="s">
        <v>48</v>
      </c>
      <c r="B12" s="1" t="s">
        <v>15</v>
      </c>
      <c r="C12" s="9">
        <v>9</v>
      </c>
      <c r="D12" s="9">
        <v>3</v>
      </c>
      <c r="E12" s="9" t="s">
        <v>59</v>
      </c>
      <c r="F12" s="9">
        <v>6</v>
      </c>
      <c r="G12" t="s">
        <v>48</v>
      </c>
      <c r="H12" t="s">
        <v>48</v>
      </c>
    </row>
    <row r="13" spans="1:31" ht="12" customHeight="1" x14ac:dyDescent="0.2">
      <c r="A13" s="20" t="s">
        <v>48</v>
      </c>
      <c r="B13" s="1" t="s">
        <v>16</v>
      </c>
      <c r="C13" s="9">
        <v>14</v>
      </c>
      <c r="D13" s="9">
        <v>6</v>
      </c>
      <c r="E13" s="9" t="s">
        <v>59</v>
      </c>
      <c r="F13" s="9">
        <v>8</v>
      </c>
      <c r="G13" t="s">
        <v>48</v>
      </c>
      <c r="H13" t="s">
        <v>48</v>
      </c>
    </row>
    <row r="14" spans="1:31" ht="12" customHeight="1" x14ac:dyDescent="0.2">
      <c r="A14" s="20" t="s">
        <v>48</v>
      </c>
      <c r="B14" s="1" t="s">
        <v>17</v>
      </c>
      <c r="C14" s="9">
        <v>6</v>
      </c>
      <c r="D14" s="9" t="s">
        <v>59</v>
      </c>
      <c r="E14" s="9">
        <v>1</v>
      </c>
      <c r="F14" s="9">
        <v>5</v>
      </c>
      <c r="G14" t="s">
        <v>48</v>
      </c>
      <c r="H14" t="s">
        <v>48</v>
      </c>
    </row>
    <row r="15" spans="1:31" ht="12" customHeight="1" x14ac:dyDescent="0.2">
      <c r="A15" s="20" t="s">
        <v>48</v>
      </c>
      <c r="B15" s="1" t="s">
        <v>18</v>
      </c>
      <c r="C15" s="9">
        <v>11</v>
      </c>
      <c r="D15" s="9">
        <v>3</v>
      </c>
      <c r="E15" s="9" t="s">
        <v>59</v>
      </c>
      <c r="F15" s="9">
        <v>8</v>
      </c>
      <c r="G15" t="s">
        <v>48</v>
      </c>
      <c r="H15" t="s">
        <v>48</v>
      </c>
    </row>
    <row r="16" spans="1:31" ht="12" customHeight="1" x14ac:dyDescent="0.2">
      <c r="A16" s="20" t="s">
        <v>48</v>
      </c>
      <c r="B16" s="1" t="s">
        <v>19</v>
      </c>
      <c r="C16" s="9">
        <v>6</v>
      </c>
      <c r="D16" s="9">
        <v>1</v>
      </c>
      <c r="E16" s="9" t="s">
        <v>59</v>
      </c>
      <c r="F16" s="9">
        <v>5</v>
      </c>
      <c r="G16" t="s">
        <v>48</v>
      </c>
      <c r="H16" t="s">
        <v>48</v>
      </c>
    </row>
    <row r="17" spans="1:9" ht="12" customHeight="1" x14ac:dyDescent="0.2">
      <c r="A17" s="20" t="s">
        <v>48</v>
      </c>
      <c r="B17" s="1" t="s">
        <v>20</v>
      </c>
      <c r="C17" s="9">
        <v>9</v>
      </c>
      <c r="D17" s="9">
        <v>5</v>
      </c>
      <c r="E17" s="9">
        <v>1</v>
      </c>
      <c r="F17" s="9">
        <v>3</v>
      </c>
      <c r="G17" t="s">
        <v>48</v>
      </c>
      <c r="H17" t="s">
        <v>48</v>
      </c>
    </row>
    <row r="18" spans="1:9" ht="12" customHeight="1" x14ac:dyDescent="0.2">
      <c r="A18" s="20" t="s">
        <v>48</v>
      </c>
      <c r="B18" s="1" t="s">
        <v>21</v>
      </c>
      <c r="C18" s="9">
        <v>5</v>
      </c>
      <c r="D18" s="9">
        <v>3</v>
      </c>
      <c r="E18" s="9">
        <v>1</v>
      </c>
      <c r="F18" s="9">
        <v>1</v>
      </c>
      <c r="G18" t="s">
        <v>48</v>
      </c>
      <c r="H18" t="s">
        <v>48</v>
      </c>
    </row>
    <row r="19" spans="1:9" ht="12" customHeight="1" x14ac:dyDescent="0.2">
      <c r="A19" s="20" t="s">
        <v>48</v>
      </c>
      <c r="B19" s="1" t="s">
        <v>22</v>
      </c>
      <c r="C19" s="9">
        <v>5</v>
      </c>
      <c r="D19" s="9">
        <v>4</v>
      </c>
      <c r="E19" s="9" t="s">
        <v>59</v>
      </c>
      <c r="F19" s="9">
        <v>1</v>
      </c>
      <c r="G19" t="s">
        <v>48</v>
      </c>
      <c r="H19" t="s">
        <v>48</v>
      </c>
    </row>
    <row r="20" spans="1:9" ht="12" customHeight="1" x14ac:dyDescent="0.2">
      <c r="A20" s="20" t="s">
        <v>48</v>
      </c>
      <c r="B20" s="1" t="s">
        <v>23</v>
      </c>
      <c r="C20" s="9">
        <v>9</v>
      </c>
      <c r="D20" s="9">
        <v>8</v>
      </c>
      <c r="E20" s="9">
        <v>1</v>
      </c>
      <c r="F20" s="9" t="s">
        <v>59</v>
      </c>
      <c r="G20" t="s">
        <v>48</v>
      </c>
      <c r="H20" t="s">
        <v>48</v>
      </c>
    </row>
    <row r="21" spans="1:9" ht="12" customHeight="1" x14ac:dyDescent="0.2">
      <c r="A21" s="20" t="s">
        <v>48</v>
      </c>
      <c r="B21" s="1" t="s">
        <v>24</v>
      </c>
      <c r="C21" s="9">
        <v>1</v>
      </c>
      <c r="D21" s="9">
        <v>1</v>
      </c>
      <c r="E21" s="9" t="s">
        <v>59</v>
      </c>
      <c r="F21" s="9" t="s">
        <v>59</v>
      </c>
      <c r="G21" t="s">
        <v>48</v>
      </c>
      <c r="H21" t="s">
        <v>48</v>
      </c>
    </row>
    <row r="22" spans="1:9" ht="12" customHeight="1" x14ac:dyDescent="0.2">
      <c r="A22" s="20" t="s">
        <v>48</v>
      </c>
      <c r="B22" s="1" t="s">
        <v>25</v>
      </c>
      <c r="C22" s="9">
        <v>4</v>
      </c>
      <c r="D22" s="9">
        <v>4</v>
      </c>
      <c r="E22" s="9" t="s">
        <v>59</v>
      </c>
      <c r="F22" s="9" t="s">
        <v>59</v>
      </c>
      <c r="G22" t="s">
        <v>48</v>
      </c>
      <c r="H22" t="s">
        <v>48</v>
      </c>
    </row>
    <row r="23" spans="1:9" ht="12" customHeight="1" x14ac:dyDescent="0.2">
      <c r="A23" s="20" t="s">
        <v>48</v>
      </c>
      <c r="B23" s="1" t="s">
        <v>26</v>
      </c>
      <c r="C23" s="9">
        <v>2</v>
      </c>
      <c r="D23" s="9">
        <v>1</v>
      </c>
      <c r="E23" s="9">
        <v>1</v>
      </c>
      <c r="F23" s="9" t="s">
        <v>59</v>
      </c>
      <c r="G23" t="s">
        <v>48</v>
      </c>
      <c r="H23" t="s">
        <v>48</v>
      </c>
    </row>
    <row r="24" spans="1:9" ht="12" customHeight="1" x14ac:dyDescent="0.25">
      <c r="A24" s="20" t="s">
        <v>48</v>
      </c>
      <c r="B24" s="1" t="s">
        <v>27</v>
      </c>
      <c r="C24" s="9" t="s">
        <v>59</v>
      </c>
      <c r="D24" s="9" t="s">
        <v>59</v>
      </c>
      <c r="E24" s="9" t="s">
        <v>59</v>
      </c>
      <c r="F24" s="9" t="s">
        <v>59</v>
      </c>
      <c r="G24" t="s">
        <v>48</v>
      </c>
      <c r="H24" t="s">
        <v>48</v>
      </c>
      <c r="I24" t="s">
        <v>48</v>
      </c>
    </row>
    <row r="25" spans="1:9" ht="12" customHeight="1" x14ac:dyDescent="0.2">
      <c r="A25" s="20" t="s">
        <v>48</v>
      </c>
      <c r="B25" s="1" t="s">
        <v>28</v>
      </c>
      <c r="C25" s="9" t="s">
        <v>59</v>
      </c>
      <c r="D25" s="9" t="s">
        <v>59</v>
      </c>
      <c r="E25" s="9" t="s">
        <v>59</v>
      </c>
      <c r="F25" s="9" t="s">
        <v>59</v>
      </c>
      <c r="G25" t="s">
        <v>48</v>
      </c>
      <c r="H25" t="s">
        <v>48</v>
      </c>
      <c r="I25" t="s">
        <v>48</v>
      </c>
    </row>
    <row r="26" spans="1:9" ht="12" customHeight="1" x14ac:dyDescent="0.2">
      <c r="A26" s="21" t="s">
        <v>29</v>
      </c>
      <c r="B26" s="4" t="s">
        <v>48</v>
      </c>
      <c r="C26" s="3">
        <v>61</v>
      </c>
      <c r="D26" s="3">
        <v>34</v>
      </c>
      <c r="E26" s="3">
        <v>1</v>
      </c>
      <c r="F26" s="3">
        <v>26</v>
      </c>
    </row>
    <row r="27" spans="1:9" ht="12" customHeight="1" x14ac:dyDescent="0.2">
      <c r="A27" s="20" t="s">
        <v>48</v>
      </c>
      <c r="B27" s="1" t="s">
        <v>9</v>
      </c>
      <c r="C27" s="9">
        <v>1</v>
      </c>
      <c r="D27" s="9" t="s">
        <v>59</v>
      </c>
      <c r="E27" s="9" t="s">
        <v>59</v>
      </c>
      <c r="F27" s="9">
        <v>1</v>
      </c>
      <c r="G27" t="s">
        <v>48</v>
      </c>
      <c r="H27" t="s">
        <v>48</v>
      </c>
    </row>
    <row r="28" spans="1:9" ht="12" customHeight="1" x14ac:dyDescent="0.2">
      <c r="A28" s="20" t="s">
        <v>48</v>
      </c>
      <c r="B28" s="1" t="s">
        <v>10</v>
      </c>
      <c r="C28" s="9">
        <v>3</v>
      </c>
      <c r="D28" s="9">
        <v>3</v>
      </c>
      <c r="E28" s="9" t="s">
        <v>59</v>
      </c>
      <c r="F28" s="9" t="s">
        <v>59</v>
      </c>
      <c r="G28" t="s">
        <v>48</v>
      </c>
      <c r="H28" t="s">
        <v>48</v>
      </c>
    </row>
    <row r="29" spans="1:9" ht="12" customHeight="1" x14ac:dyDescent="0.2">
      <c r="A29" s="20" t="s">
        <v>48</v>
      </c>
      <c r="B29" s="1" t="s">
        <v>11</v>
      </c>
      <c r="C29" s="9">
        <v>7</v>
      </c>
      <c r="D29" s="9">
        <v>4</v>
      </c>
      <c r="E29" s="9" t="s">
        <v>59</v>
      </c>
      <c r="F29" s="9">
        <v>3</v>
      </c>
      <c r="G29" t="s">
        <v>48</v>
      </c>
      <c r="H29" t="s">
        <v>48</v>
      </c>
    </row>
    <row r="30" spans="1:9" ht="12" customHeight="1" x14ac:dyDescent="0.2">
      <c r="A30" s="20" t="s">
        <v>48</v>
      </c>
      <c r="B30" s="1" t="s">
        <v>12</v>
      </c>
      <c r="C30" s="9">
        <v>1</v>
      </c>
      <c r="D30" s="9">
        <v>1</v>
      </c>
      <c r="E30" s="9" t="s">
        <v>59</v>
      </c>
      <c r="F30" s="9" t="s">
        <v>59</v>
      </c>
      <c r="G30" t="s">
        <v>48</v>
      </c>
      <c r="H30" t="s">
        <v>48</v>
      </c>
    </row>
    <row r="31" spans="1:9" ht="12" customHeight="1" x14ac:dyDescent="0.2">
      <c r="A31" s="20" t="s">
        <v>48</v>
      </c>
      <c r="B31" s="1" t="s">
        <v>13</v>
      </c>
      <c r="C31" s="9" t="s">
        <v>59</v>
      </c>
      <c r="D31" s="9" t="s">
        <v>59</v>
      </c>
      <c r="E31" s="9" t="s">
        <v>59</v>
      </c>
      <c r="F31" s="9" t="s">
        <v>59</v>
      </c>
      <c r="G31" t="s">
        <v>48</v>
      </c>
      <c r="H31" t="s">
        <v>48</v>
      </c>
      <c r="I31" t="s">
        <v>48</v>
      </c>
    </row>
    <row r="32" spans="1:9" ht="12" customHeight="1" x14ac:dyDescent="0.2">
      <c r="A32" s="20" t="s">
        <v>48</v>
      </c>
      <c r="B32" s="1" t="s">
        <v>14</v>
      </c>
      <c r="C32" s="9">
        <v>3</v>
      </c>
      <c r="D32" s="9" t="s">
        <v>59</v>
      </c>
      <c r="E32" s="9" t="s">
        <v>59</v>
      </c>
      <c r="F32" s="9">
        <v>3</v>
      </c>
      <c r="G32" t="s">
        <v>48</v>
      </c>
      <c r="H32" t="s">
        <v>48</v>
      </c>
    </row>
    <row r="33" spans="1:9" ht="12" customHeight="1" x14ac:dyDescent="0.2">
      <c r="A33" s="20" t="s">
        <v>48</v>
      </c>
      <c r="B33" s="1" t="s">
        <v>15</v>
      </c>
      <c r="C33" s="9">
        <v>6</v>
      </c>
      <c r="D33" s="9">
        <v>3</v>
      </c>
      <c r="E33" s="9" t="s">
        <v>59</v>
      </c>
      <c r="F33" s="9">
        <v>3</v>
      </c>
      <c r="G33" t="s">
        <v>48</v>
      </c>
      <c r="H33" t="s">
        <v>48</v>
      </c>
    </row>
    <row r="34" spans="1:9" ht="12" customHeight="1" x14ac:dyDescent="0.2">
      <c r="A34" s="20" t="s">
        <v>48</v>
      </c>
      <c r="B34" s="1" t="s">
        <v>16</v>
      </c>
      <c r="C34" s="9">
        <v>8</v>
      </c>
      <c r="D34" s="9">
        <v>5</v>
      </c>
      <c r="E34" s="9" t="s">
        <v>59</v>
      </c>
      <c r="F34" s="9">
        <v>3</v>
      </c>
      <c r="G34" t="s">
        <v>48</v>
      </c>
      <c r="H34" t="s">
        <v>48</v>
      </c>
    </row>
    <row r="35" spans="1:9" ht="12" customHeight="1" x14ac:dyDescent="0.2">
      <c r="A35" s="20" t="s">
        <v>48</v>
      </c>
      <c r="B35" s="1" t="s">
        <v>17</v>
      </c>
      <c r="C35" s="9">
        <v>4</v>
      </c>
      <c r="D35" s="9" t="s">
        <v>59</v>
      </c>
      <c r="E35" s="9">
        <v>1</v>
      </c>
      <c r="F35" s="9">
        <v>3</v>
      </c>
      <c r="G35" t="s">
        <v>48</v>
      </c>
      <c r="H35" t="s">
        <v>48</v>
      </c>
    </row>
    <row r="36" spans="1:9" ht="12" customHeight="1" x14ac:dyDescent="0.2">
      <c r="A36" s="20" t="s">
        <v>48</v>
      </c>
      <c r="B36" s="1" t="s">
        <v>18</v>
      </c>
      <c r="C36" s="9">
        <v>6</v>
      </c>
      <c r="D36" s="9">
        <v>2</v>
      </c>
      <c r="E36" s="9" t="s">
        <v>59</v>
      </c>
      <c r="F36" s="9">
        <v>4</v>
      </c>
      <c r="G36" t="s">
        <v>48</v>
      </c>
      <c r="H36" t="s">
        <v>48</v>
      </c>
    </row>
    <row r="37" spans="1:9" ht="12" customHeight="1" x14ac:dyDescent="0.2">
      <c r="A37" s="20" t="s">
        <v>48</v>
      </c>
      <c r="B37" s="1" t="s">
        <v>19</v>
      </c>
      <c r="C37" s="9">
        <v>4</v>
      </c>
      <c r="D37" s="9">
        <v>1</v>
      </c>
      <c r="E37" s="9" t="s">
        <v>59</v>
      </c>
      <c r="F37" s="9">
        <v>3</v>
      </c>
      <c r="G37" t="s">
        <v>48</v>
      </c>
      <c r="H37" t="s">
        <v>48</v>
      </c>
    </row>
    <row r="38" spans="1:9" ht="12" customHeight="1" x14ac:dyDescent="0.2">
      <c r="A38" s="20" t="s">
        <v>48</v>
      </c>
      <c r="B38" s="1" t="s">
        <v>20</v>
      </c>
      <c r="C38" s="9">
        <v>3</v>
      </c>
      <c r="D38" s="9">
        <v>2</v>
      </c>
      <c r="E38" s="9" t="s">
        <v>59</v>
      </c>
      <c r="F38" s="9">
        <v>1</v>
      </c>
      <c r="G38" t="s">
        <v>48</v>
      </c>
      <c r="H38" t="s">
        <v>48</v>
      </c>
    </row>
    <row r="39" spans="1:9" ht="12" customHeight="1" x14ac:dyDescent="0.2">
      <c r="A39" s="20" t="s">
        <v>48</v>
      </c>
      <c r="B39" s="1" t="s">
        <v>21</v>
      </c>
      <c r="C39" s="9">
        <v>2</v>
      </c>
      <c r="D39" s="9">
        <v>1</v>
      </c>
      <c r="E39" s="9" t="s">
        <v>59</v>
      </c>
      <c r="F39" s="9">
        <v>1</v>
      </c>
      <c r="G39" t="s">
        <v>48</v>
      </c>
      <c r="H39" t="s">
        <v>48</v>
      </c>
    </row>
    <row r="40" spans="1:9" ht="12" customHeight="1" x14ac:dyDescent="0.2">
      <c r="A40" s="20" t="s">
        <v>48</v>
      </c>
      <c r="B40" s="1" t="s">
        <v>22</v>
      </c>
      <c r="C40" s="9">
        <v>4</v>
      </c>
      <c r="D40" s="9">
        <v>3</v>
      </c>
      <c r="E40" s="9" t="s">
        <v>59</v>
      </c>
      <c r="F40" s="9">
        <v>1</v>
      </c>
      <c r="G40" t="s">
        <v>48</v>
      </c>
      <c r="H40" t="s">
        <v>48</v>
      </c>
    </row>
    <row r="41" spans="1:9" ht="12" customHeight="1" x14ac:dyDescent="0.2">
      <c r="A41" s="20" t="s">
        <v>48</v>
      </c>
      <c r="B41" s="1" t="s">
        <v>23</v>
      </c>
      <c r="C41" s="9">
        <v>6</v>
      </c>
      <c r="D41" s="9">
        <v>6</v>
      </c>
      <c r="E41" s="9" t="s">
        <v>59</v>
      </c>
      <c r="F41" s="9" t="s">
        <v>59</v>
      </c>
      <c r="G41" t="s">
        <v>48</v>
      </c>
      <c r="H41" t="s">
        <v>48</v>
      </c>
    </row>
    <row r="42" spans="1:9" ht="12" customHeight="1" x14ac:dyDescent="0.2">
      <c r="A42" s="20" t="s">
        <v>48</v>
      </c>
      <c r="B42" s="1" t="s">
        <v>24</v>
      </c>
      <c r="C42" s="9">
        <v>1</v>
      </c>
      <c r="D42" s="9">
        <v>1</v>
      </c>
      <c r="E42" s="9" t="s">
        <v>59</v>
      </c>
      <c r="F42" s="9" t="s">
        <v>59</v>
      </c>
      <c r="G42" t="s">
        <v>48</v>
      </c>
      <c r="H42" t="s">
        <v>48</v>
      </c>
    </row>
    <row r="43" spans="1:9" ht="12" customHeight="1" x14ac:dyDescent="0.2">
      <c r="A43" s="20" t="s">
        <v>48</v>
      </c>
      <c r="B43" s="1" t="s">
        <v>25</v>
      </c>
      <c r="C43" s="9">
        <v>1</v>
      </c>
      <c r="D43" s="9">
        <v>1</v>
      </c>
      <c r="E43" s="9" t="s">
        <v>59</v>
      </c>
      <c r="F43" s="9" t="s">
        <v>59</v>
      </c>
      <c r="G43" t="s">
        <v>48</v>
      </c>
      <c r="H43" t="s">
        <v>48</v>
      </c>
    </row>
    <row r="44" spans="1:9" ht="12" customHeight="1" x14ac:dyDescent="0.2">
      <c r="A44" s="20" t="s">
        <v>48</v>
      </c>
      <c r="B44" s="1" t="s">
        <v>26</v>
      </c>
      <c r="C44" s="9">
        <v>1</v>
      </c>
      <c r="D44" s="9">
        <v>1</v>
      </c>
      <c r="E44" s="9" t="s">
        <v>59</v>
      </c>
      <c r="F44" s="9" t="s">
        <v>59</v>
      </c>
      <c r="G44" t="s">
        <v>48</v>
      </c>
      <c r="H44" t="s">
        <v>48</v>
      </c>
    </row>
    <row r="45" spans="1:9" ht="12" customHeight="1" x14ac:dyDescent="0.2">
      <c r="A45" s="20" t="s">
        <v>48</v>
      </c>
      <c r="B45" s="1" t="s">
        <v>27</v>
      </c>
      <c r="C45" s="9" t="s">
        <v>59</v>
      </c>
      <c r="D45" s="9" t="s">
        <v>59</v>
      </c>
      <c r="E45" s="9" t="s">
        <v>59</v>
      </c>
      <c r="F45" s="9" t="s">
        <v>59</v>
      </c>
      <c r="G45" t="s">
        <v>48</v>
      </c>
      <c r="H45" t="s">
        <v>48</v>
      </c>
      <c r="I45" t="s">
        <v>48</v>
      </c>
    </row>
    <row r="46" spans="1:9" ht="12" customHeight="1" x14ac:dyDescent="0.2">
      <c r="A46" s="20" t="s">
        <v>48</v>
      </c>
      <c r="B46" s="1" t="s">
        <v>28</v>
      </c>
      <c r="C46" s="9" t="s">
        <v>59</v>
      </c>
      <c r="D46" s="9" t="s">
        <v>59</v>
      </c>
      <c r="E46" s="9" t="s">
        <v>59</v>
      </c>
      <c r="F46" s="9" t="s">
        <v>59</v>
      </c>
      <c r="G46" t="s">
        <v>48</v>
      </c>
      <c r="H46" t="s">
        <v>48</v>
      </c>
      <c r="I46" t="s">
        <v>48</v>
      </c>
    </row>
    <row r="47" spans="1:9" ht="12" customHeight="1" x14ac:dyDescent="0.2">
      <c r="A47" s="21" t="s">
        <v>30</v>
      </c>
      <c r="B47" s="4" t="s">
        <v>48</v>
      </c>
      <c r="C47" s="3">
        <v>56</v>
      </c>
      <c r="D47" s="3">
        <v>22</v>
      </c>
      <c r="E47" s="3">
        <v>6</v>
      </c>
      <c r="F47" s="3">
        <v>28</v>
      </c>
    </row>
    <row r="48" spans="1:9" ht="12" customHeight="1" x14ac:dyDescent="0.2">
      <c r="A48" s="20" t="s">
        <v>48</v>
      </c>
      <c r="B48" s="1" t="s">
        <v>9</v>
      </c>
      <c r="C48" s="9">
        <v>3</v>
      </c>
      <c r="D48" s="9">
        <v>2</v>
      </c>
      <c r="E48" s="9" t="s">
        <v>59</v>
      </c>
      <c r="F48" s="9">
        <v>1</v>
      </c>
      <c r="G48" t="s">
        <v>48</v>
      </c>
      <c r="H48" t="s">
        <v>48</v>
      </c>
    </row>
    <row r="49" spans="1:9" ht="12" customHeight="1" x14ac:dyDescent="0.2">
      <c r="A49" s="20" t="s">
        <v>48</v>
      </c>
      <c r="B49" s="1" t="s">
        <v>10</v>
      </c>
      <c r="C49" s="9">
        <v>7</v>
      </c>
      <c r="D49" s="9">
        <v>3</v>
      </c>
      <c r="E49" s="9">
        <v>2</v>
      </c>
      <c r="F49" s="9">
        <v>2</v>
      </c>
      <c r="G49" t="s">
        <v>48</v>
      </c>
      <c r="H49" t="s">
        <v>48</v>
      </c>
    </row>
    <row r="50" spans="1:9" ht="12" customHeight="1" x14ac:dyDescent="0.2">
      <c r="A50" s="20" t="s">
        <v>48</v>
      </c>
      <c r="B50" s="1" t="s">
        <v>11</v>
      </c>
      <c r="C50" s="9">
        <v>3</v>
      </c>
      <c r="D50" s="9">
        <v>2</v>
      </c>
      <c r="E50" s="9" t="s">
        <v>59</v>
      </c>
      <c r="F50" s="9">
        <v>1</v>
      </c>
      <c r="G50" t="s">
        <v>48</v>
      </c>
      <c r="H50" t="s">
        <v>48</v>
      </c>
    </row>
    <row r="51" spans="1:9" ht="12" customHeight="1" x14ac:dyDescent="0.2">
      <c r="A51" s="20" t="s">
        <v>48</v>
      </c>
      <c r="B51" s="1" t="s">
        <v>12</v>
      </c>
      <c r="C51" s="9">
        <v>4</v>
      </c>
      <c r="D51" s="9">
        <v>1</v>
      </c>
      <c r="E51" s="9" t="s">
        <v>59</v>
      </c>
      <c r="F51" s="9">
        <v>3</v>
      </c>
      <c r="G51" t="s">
        <v>48</v>
      </c>
      <c r="H51" t="s">
        <v>48</v>
      </c>
    </row>
    <row r="52" spans="1:9" ht="12" customHeight="1" x14ac:dyDescent="0.2">
      <c r="A52" s="20" t="s">
        <v>48</v>
      </c>
      <c r="B52" s="1" t="s">
        <v>13</v>
      </c>
      <c r="C52" s="9">
        <v>1</v>
      </c>
      <c r="D52" s="9">
        <v>1</v>
      </c>
      <c r="E52" s="9" t="s">
        <v>59</v>
      </c>
      <c r="F52" s="9" t="s">
        <v>59</v>
      </c>
      <c r="G52" t="s">
        <v>48</v>
      </c>
      <c r="H52" t="s">
        <v>48</v>
      </c>
    </row>
    <row r="53" spans="1:9" ht="12" customHeight="1" x14ac:dyDescent="0.2">
      <c r="A53" s="20" t="s">
        <v>48</v>
      </c>
      <c r="B53" s="1" t="s">
        <v>14</v>
      </c>
      <c r="C53" s="9">
        <v>3</v>
      </c>
      <c r="D53" s="9" t="s">
        <v>59</v>
      </c>
      <c r="E53" s="9" t="s">
        <v>59</v>
      </c>
      <c r="F53" s="9">
        <v>3</v>
      </c>
      <c r="G53" t="s">
        <v>48</v>
      </c>
      <c r="H53" t="s">
        <v>48</v>
      </c>
    </row>
    <row r="54" spans="1:9" ht="12" customHeight="1" x14ac:dyDescent="0.2">
      <c r="A54" s="20" t="s">
        <v>48</v>
      </c>
      <c r="B54" s="1" t="s">
        <v>15</v>
      </c>
      <c r="C54" s="9">
        <v>3</v>
      </c>
      <c r="D54" s="9" t="s">
        <v>59</v>
      </c>
      <c r="E54" s="9" t="s">
        <v>59</v>
      </c>
      <c r="F54" s="9">
        <v>3</v>
      </c>
      <c r="G54" t="s">
        <v>48</v>
      </c>
      <c r="H54" t="s">
        <v>48</v>
      </c>
    </row>
    <row r="55" spans="1:9" ht="12" customHeight="1" x14ac:dyDescent="0.2">
      <c r="A55" s="20" t="s">
        <v>48</v>
      </c>
      <c r="B55" s="1" t="s">
        <v>16</v>
      </c>
      <c r="C55" s="9">
        <v>6</v>
      </c>
      <c r="D55" s="9">
        <v>1</v>
      </c>
      <c r="E55" s="9" t="s">
        <v>59</v>
      </c>
      <c r="F55" s="9">
        <v>5</v>
      </c>
      <c r="G55" t="s">
        <v>48</v>
      </c>
      <c r="H55" t="s">
        <v>48</v>
      </c>
    </row>
    <row r="56" spans="1:9" ht="12" customHeight="1" x14ac:dyDescent="0.2">
      <c r="A56" s="20" t="s">
        <v>48</v>
      </c>
      <c r="B56" s="1" t="s">
        <v>17</v>
      </c>
      <c r="C56" s="9">
        <v>2</v>
      </c>
      <c r="D56" s="9" t="s">
        <v>59</v>
      </c>
      <c r="E56" s="9" t="s">
        <v>59</v>
      </c>
      <c r="F56" s="9">
        <v>2</v>
      </c>
      <c r="G56" t="s">
        <v>48</v>
      </c>
      <c r="H56" t="s">
        <v>48</v>
      </c>
    </row>
    <row r="57" spans="1:9" ht="12" customHeight="1" x14ac:dyDescent="0.2">
      <c r="A57" s="20" t="s">
        <v>48</v>
      </c>
      <c r="B57" s="1" t="s">
        <v>18</v>
      </c>
      <c r="C57" s="9">
        <v>5</v>
      </c>
      <c r="D57" s="9">
        <v>1</v>
      </c>
      <c r="E57" s="9" t="s">
        <v>59</v>
      </c>
      <c r="F57" s="9">
        <v>4</v>
      </c>
      <c r="G57" t="s">
        <v>48</v>
      </c>
      <c r="H57" t="s">
        <v>48</v>
      </c>
    </row>
    <row r="58" spans="1:9" ht="12" customHeight="1" x14ac:dyDescent="0.2">
      <c r="A58" s="20" t="s">
        <v>48</v>
      </c>
      <c r="B58" s="1" t="s">
        <v>19</v>
      </c>
      <c r="C58" s="9">
        <v>2</v>
      </c>
      <c r="D58" s="9" t="s">
        <v>59</v>
      </c>
      <c r="E58" s="9" t="s">
        <v>59</v>
      </c>
      <c r="F58" s="9">
        <v>2</v>
      </c>
      <c r="G58" t="s">
        <v>48</v>
      </c>
      <c r="H58" t="s">
        <v>48</v>
      </c>
    </row>
    <row r="59" spans="1:9" ht="12" customHeight="1" x14ac:dyDescent="0.2">
      <c r="A59" s="20" t="s">
        <v>48</v>
      </c>
      <c r="B59" s="1" t="s">
        <v>20</v>
      </c>
      <c r="C59" s="9">
        <v>6</v>
      </c>
      <c r="D59" s="9">
        <v>3</v>
      </c>
      <c r="E59" s="9">
        <v>1</v>
      </c>
      <c r="F59" s="9">
        <v>2</v>
      </c>
      <c r="G59" t="s">
        <v>48</v>
      </c>
      <c r="H59" t="s">
        <v>48</v>
      </c>
    </row>
    <row r="60" spans="1:9" ht="12" customHeight="1" x14ac:dyDescent="0.2">
      <c r="A60" s="20" t="s">
        <v>48</v>
      </c>
      <c r="B60" s="1" t="s">
        <v>21</v>
      </c>
      <c r="C60" s="9">
        <v>3</v>
      </c>
      <c r="D60" s="9">
        <v>2</v>
      </c>
      <c r="E60" s="9">
        <v>1</v>
      </c>
      <c r="F60" s="9" t="s">
        <v>59</v>
      </c>
      <c r="G60" t="s">
        <v>48</v>
      </c>
      <c r="H60" t="s">
        <v>48</v>
      </c>
    </row>
    <row r="61" spans="1:9" ht="12" customHeight="1" x14ac:dyDescent="0.2">
      <c r="A61" s="20" t="s">
        <v>48</v>
      </c>
      <c r="B61" s="1" t="s">
        <v>22</v>
      </c>
      <c r="C61" s="9">
        <v>1</v>
      </c>
      <c r="D61" s="9">
        <v>1</v>
      </c>
      <c r="E61" s="9" t="s">
        <v>59</v>
      </c>
      <c r="F61" s="9" t="s">
        <v>59</v>
      </c>
      <c r="G61" t="s">
        <v>48</v>
      </c>
      <c r="H61" t="s">
        <v>48</v>
      </c>
    </row>
    <row r="62" spans="1:9" ht="12" customHeight="1" x14ac:dyDescent="0.2">
      <c r="A62" s="20" t="s">
        <v>48</v>
      </c>
      <c r="B62" s="1" t="s">
        <v>23</v>
      </c>
      <c r="C62" s="9">
        <v>3</v>
      </c>
      <c r="D62" s="9">
        <v>2</v>
      </c>
      <c r="E62" s="9">
        <v>1</v>
      </c>
      <c r="F62" s="9" t="s">
        <v>59</v>
      </c>
      <c r="G62" t="s">
        <v>48</v>
      </c>
      <c r="H62" t="s">
        <v>48</v>
      </c>
    </row>
    <row r="63" spans="1:9" ht="12" customHeight="1" x14ac:dyDescent="0.2">
      <c r="A63" s="20" t="s">
        <v>48</v>
      </c>
      <c r="B63" s="1" t="s">
        <v>24</v>
      </c>
      <c r="C63" s="9" t="s">
        <v>59</v>
      </c>
      <c r="D63" s="9" t="s">
        <v>59</v>
      </c>
      <c r="E63" s="9" t="s">
        <v>59</v>
      </c>
      <c r="F63" s="9" t="s">
        <v>59</v>
      </c>
      <c r="G63" t="s">
        <v>48</v>
      </c>
      <c r="H63" t="s">
        <v>48</v>
      </c>
      <c r="I63" t="s">
        <v>48</v>
      </c>
    </row>
    <row r="64" spans="1:9" ht="12" customHeight="1" x14ac:dyDescent="0.2">
      <c r="A64" s="20" t="s">
        <v>48</v>
      </c>
      <c r="B64" s="1" t="s">
        <v>25</v>
      </c>
      <c r="C64" s="9">
        <v>3</v>
      </c>
      <c r="D64" s="9">
        <v>3</v>
      </c>
      <c r="E64" s="9" t="s">
        <v>59</v>
      </c>
      <c r="F64" s="9" t="s">
        <v>59</v>
      </c>
      <c r="G64" t="s">
        <v>48</v>
      </c>
      <c r="H64" t="s">
        <v>48</v>
      </c>
    </row>
    <row r="65" spans="1:31" ht="12" customHeight="1" x14ac:dyDescent="0.2">
      <c r="A65" s="20" t="s">
        <v>48</v>
      </c>
      <c r="B65" s="1" t="s">
        <v>26</v>
      </c>
      <c r="C65" s="9">
        <v>1</v>
      </c>
      <c r="D65" s="9" t="s">
        <v>59</v>
      </c>
      <c r="E65" s="9">
        <v>1</v>
      </c>
      <c r="F65" s="9" t="s">
        <v>59</v>
      </c>
      <c r="G65" t="s">
        <v>48</v>
      </c>
      <c r="H65" t="s">
        <v>48</v>
      </c>
    </row>
    <row r="66" spans="1:31" ht="12" customHeight="1" x14ac:dyDescent="0.2">
      <c r="A66" s="20" t="s">
        <v>48</v>
      </c>
      <c r="B66" s="1" t="s">
        <v>27</v>
      </c>
      <c r="C66" s="9" t="s">
        <v>59</v>
      </c>
      <c r="D66" s="9" t="s">
        <v>59</v>
      </c>
      <c r="E66" s="9" t="s">
        <v>59</v>
      </c>
      <c r="F66" s="9" t="s">
        <v>59</v>
      </c>
      <c r="G66" t="s">
        <v>48</v>
      </c>
      <c r="H66" t="s">
        <v>48</v>
      </c>
      <c r="I66" t="s">
        <v>48</v>
      </c>
    </row>
    <row r="67" spans="1:31" ht="12" customHeight="1" x14ac:dyDescent="0.2">
      <c r="A67" s="22" t="s">
        <v>48</v>
      </c>
      <c r="B67" s="7" t="s">
        <v>28</v>
      </c>
      <c r="C67" s="6" t="s">
        <v>59</v>
      </c>
      <c r="D67" s="6" t="s">
        <v>59</v>
      </c>
      <c r="E67" s="6" t="s">
        <v>59</v>
      </c>
      <c r="F67" s="6" t="s">
        <v>59</v>
      </c>
      <c r="G67" t="s">
        <v>48</v>
      </c>
      <c r="H67" t="s">
        <v>48</v>
      </c>
      <c r="I67" t="s">
        <v>48</v>
      </c>
    </row>
    <row r="68" spans="1:31" ht="37.5" customHeight="1" x14ac:dyDescent="0.2">
      <c r="A68" s="23" t="s">
        <v>60</v>
      </c>
      <c r="B68" s="24"/>
      <c r="C68" s="24"/>
      <c r="D68" s="24"/>
      <c r="E68" s="24"/>
      <c r="F68" s="25"/>
      <c r="G68" s="15"/>
      <c r="H68" s="15"/>
      <c r="I68" s="15" t="s">
        <v>48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61</v>
      </c>
      <c r="B69" s="24"/>
      <c r="C69" s="24"/>
      <c r="D69" s="24"/>
      <c r="E69" s="24"/>
      <c r="F69" s="25"/>
      <c r="G69" s="15"/>
      <c r="H69" s="15"/>
      <c r="I69" s="15" t="s">
        <v>48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48</v>
      </c>
      <c r="B70" s="8" t="s">
        <v>48</v>
      </c>
      <c r="C70" s="5" t="s">
        <v>48</v>
      </c>
      <c r="D70" s="5" t="s">
        <v>48</v>
      </c>
      <c r="E70" s="5" t="s">
        <v>48</v>
      </c>
      <c r="F70" s="5" t="s">
        <v>48</v>
      </c>
      <c r="G70" t="s">
        <v>48</v>
      </c>
      <c r="H70" t="s">
        <v>48</v>
      </c>
      <c r="I70" t="s">
        <v>48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2.6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36</v>
      </c>
      <c r="B2" s="30"/>
      <c r="C2" s="30"/>
      <c r="D2" s="30"/>
      <c r="E2" s="30"/>
      <c r="F2" s="30"/>
      <c r="G2" s="15"/>
      <c r="H2" s="15"/>
      <c r="I2" s="15" t="s">
        <v>48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48</v>
      </c>
      <c r="I3" t="s">
        <v>48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48</v>
      </c>
      <c r="H4" t="s">
        <v>48</v>
      </c>
      <c r="I4" t="s">
        <v>48</v>
      </c>
    </row>
    <row r="5" spans="1:31" ht="12" customHeight="1" x14ac:dyDescent="0.2">
      <c r="A5" s="19" t="s">
        <v>8</v>
      </c>
      <c r="B5" s="16" t="s">
        <v>48</v>
      </c>
      <c r="C5" s="17">
        <v>102</v>
      </c>
      <c r="D5" s="17">
        <v>39</v>
      </c>
      <c r="E5" s="17">
        <v>3</v>
      </c>
      <c r="F5" s="17">
        <v>60</v>
      </c>
    </row>
    <row r="6" spans="1:31" ht="12" customHeight="1" x14ac:dyDescent="0.2">
      <c r="A6" s="20" t="s">
        <v>48</v>
      </c>
      <c r="B6" s="1" t="s">
        <v>9</v>
      </c>
      <c r="C6" s="9">
        <v>2</v>
      </c>
      <c r="D6" s="9" t="s">
        <v>59</v>
      </c>
      <c r="E6" s="9" t="s">
        <v>59</v>
      </c>
      <c r="F6" s="9">
        <v>2</v>
      </c>
      <c r="G6" t="s">
        <v>48</v>
      </c>
      <c r="H6" t="s">
        <v>48</v>
      </c>
    </row>
    <row r="7" spans="1:31" ht="12" customHeight="1" x14ac:dyDescent="0.2">
      <c r="A7" s="20" t="s">
        <v>48</v>
      </c>
      <c r="B7" s="1" t="s">
        <v>10</v>
      </c>
      <c r="C7" s="9">
        <v>7</v>
      </c>
      <c r="D7" s="9">
        <v>1</v>
      </c>
      <c r="E7" s="9" t="s">
        <v>59</v>
      </c>
      <c r="F7" s="9">
        <v>6</v>
      </c>
      <c r="G7" t="s">
        <v>48</v>
      </c>
      <c r="H7" t="s">
        <v>48</v>
      </c>
    </row>
    <row r="8" spans="1:31" ht="12" customHeight="1" x14ac:dyDescent="0.2">
      <c r="A8" s="20" t="s">
        <v>48</v>
      </c>
      <c r="B8" s="1" t="s">
        <v>11</v>
      </c>
      <c r="C8" s="9">
        <v>7</v>
      </c>
      <c r="D8" s="9">
        <v>2</v>
      </c>
      <c r="E8" s="9">
        <v>1</v>
      </c>
      <c r="F8" s="9">
        <v>4</v>
      </c>
      <c r="G8" t="s">
        <v>48</v>
      </c>
      <c r="H8" t="s">
        <v>48</v>
      </c>
    </row>
    <row r="9" spans="1:31" ht="12" customHeight="1" x14ac:dyDescent="0.2">
      <c r="A9" s="20" t="s">
        <v>48</v>
      </c>
      <c r="B9" s="1" t="s">
        <v>12</v>
      </c>
      <c r="C9" s="9">
        <v>8</v>
      </c>
      <c r="D9" s="9">
        <v>2</v>
      </c>
      <c r="E9" s="9" t="s">
        <v>59</v>
      </c>
      <c r="F9" s="9">
        <v>6</v>
      </c>
      <c r="G9" t="s">
        <v>48</v>
      </c>
      <c r="H9" t="s">
        <v>48</v>
      </c>
    </row>
    <row r="10" spans="1:31" ht="12" customHeight="1" x14ac:dyDescent="0.2">
      <c r="A10" s="20" t="s">
        <v>48</v>
      </c>
      <c r="B10" s="1" t="s">
        <v>13</v>
      </c>
      <c r="C10" s="9">
        <v>7</v>
      </c>
      <c r="D10" s="9">
        <v>1</v>
      </c>
      <c r="E10" s="9" t="s">
        <v>59</v>
      </c>
      <c r="F10" s="9">
        <v>6</v>
      </c>
      <c r="G10" t="s">
        <v>48</v>
      </c>
      <c r="H10" t="s">
        <v>48</v>
      </c>
    </row>
    <row r="11" spans="1:31" ht="12" customHeight="1" x14ac:dyDescent="0.2">
      <c r="A11" s="20" t="s">
        <v>48</v>
      </c>
      <c r="B11" s="1" t="s">
        <v>14</v>
      </c>
      <c r="C11" s="9">
        <v>10</v>
      </c>
      <c r="D11" s="9">
        <v>1</v>
      </c>
      <c r="E11" s="9" t="s">
        <v>59</v>
      </c>
      <c r="F11" s="9">
        <v>9</v>
      </c>
      <c r="G11" t="s">
        <v>48</v>
      </c>
      <c r="H11" t="s">
        <v>48</v>
      </c>
    </row>
    <row r="12" spans="1:31" ht="12" customHeight="1" x14ac:dyDescent="0.2">
      <c r="A12" s="20" t="s">
        <v>48</v>
      </c>
      <c r="B12" s="1" t="s">
        <v>15</v>
      </c>
      <c r="C12" s="9">
        <v>5</v>
      </c>
      <c r="D12" s="9">
        <v>2</v>
      </c>
      <c r="E12" s="9" t="s">
        <v>59</v>
      </c>
      <c r="F12" s="9">
        <v>3</v>
      </c>
      <c r="G12" t="s">
        <v>48</v>
      </c>
      <c r="H12" t="s">
        <v>48</v>
      </c>
    </row>
    <row r="13" spans="1:31" ht="12" customHeight="1" x14ac:dyDescent="0.2">
      <c r="A13" s="20" t="s">
        <v>48</v>
      </c>
      <c r="B13" s="1" t="s">
        <v>16</v>
      </c>
      <c r="C13" s="9">
        <v>4</v>
      </c>
      <c r="D13" s="9">
        <v>3</v>
      </c>
      <c r="E13" s="9" t="s">
        <v>59</v>
      </c>
      <c r="F13" s="9">
        <v>1</v>
      </c>
      <c r="G13" t="s">
        <v>48</v>
      </c>
      <c r="H13" t="s">
        <v>48</v>
      </c>
    </row>
    <row r="14" spans="1:31" ht="12" customHeight="1" x14ac:dyDescent="0.2">
      <c r="A14" s="20" t="s">
        <v>48</v>
      </c>
      <c r="B14" s="1" t="s">
        <v>17</v>
      </c>
      <c r="C14" s="9">
        <v>9</v>
      </c>
      <c r="D14" s="9">
        <v>2</v>
      </c>
      <c r="E14" s="9" t="s">
        <v>59</v>
      </c>
      <c r="F14" s="9">
        <v>7</v>
      </c>
      <c r="G14" t="s">
        <v>48</v>
      </c>
      <c r="H14" t="s">
        <v>48</v>
      </c>
    </row>
    <row r="15" spans="1:31" ht="12" customHeight="1" x14ac:dyDescent="0.2">
      <c r="A15" s="20" t="s">
        <v>48</v>
      </c>
      <c r="B15" s="1" t="s">
        <v>18</v>
      </c>
      <c r="C15" s="9">
        <v>8</v>
      </c>
      <c r="D15" s="9">
        <v>4</v>
      </c>
      <c r="E15" s="9" t="s">
        <v>59</v>
      </c>
      <c r="F15" s="9">
        <v>4</v>
      </c>
      <c r="G15" t="s">
        <v>48</v>
      </c>
      <c r="H15" t="s">
        <v>48</v>
      </c>
    </row>
    <row r="16" spans="1:31" ht="12" customHeight="1" x14ac:dyDescent="0.2">
      <c r="A16" s="20" t="s">
        <v>48</v>
      </c>
      <c r="B16" s="1" t="s">
        <v>19</v>
      </c>
      <c r="C16" s="9">
        <v>11</v>
      </c>
      <c r="D16" s="9">
        <v>5</v>
      </c>
      <c r="E16" s="9">
        <v>1</v>
      </c>
      <c r="F16" s="9">
        <v>5</v>
      </c>
      <c r="G16" t="s">
        <v>48</v>
      </c>
      <c r="H16" t="s">
        <v>48</v>
      </c>
    </row>
    <row r="17" spans="1:9" ht="12" customHeight="1" x14ac:dyDescent="0.2">
      <c r="A17" s="20" t="s">
        <v>48</v>
      </c>
      <c r="B17" s="1" t="s">
        <v>20</v>
      </c>
      <c r="C17" s="9">
        <v>5</v>
      </c>
      <c r="D17" s="9">
        <v>2</v>
      </c>
      <c r="E17" s="9" t="s">
        <v>59</v>
      </c>
      <c r="F17" s="9">
        <v>3</v>
      </c>
      <c r="G17" t="s">
        <v>48</v>
      </c>
      <c r="H17" t="s">
        <v>48</v>
      </c>
    </row>
    <row r="18" spans="1:9" ht="12" customHeight="1" x14ac:dyDescent="0.2">
      <c r="A18" s="20" t="s">
        <v>48</v>
      </c>
      <c r="B18" s="1" t="s">
        <v>21</v>
      </c>
      <c r="C18" s="9">
        <v>10</v>
      </c>
      <c r="D18" s="9">
        <v>9</v>
      </c>
      <c r="E18" s="9" t="s">
        <v>59</v>
      </c>
      <c r="F18" s="9">
        <v>1</v>
      </c>
      <c r="G18" t="s">
        <v>48</v>
      </c>
      <c r="H18" t="s">
        <v>48</v>
      </c>
    </row>
    <row r="19" spans="1:9" ht="12" customHeight="1" x14ac:dyDescent="0.2">
      <c r="A19" s="20" t="s">
        <v>48</v>
      </c>
      <c r="B19" s="1" t="s">
        <v>22</v>
      </c>
      <c r="C19" s="9">
        <v>7</v>
      </c>
      <c r="D19" s="9">
        <v>3</v>
      </c>
      <c r="E19" s="9">
        <v>1</v>
      </c>
      <c r="F19" s="9">
        <v>3</v>
      </c>
      <c r="G19" t="s">
        <v>48</v>
      </c>
      <c r="H19" t="s">
        <v>48</v>
      </c>
    </row>
    <row r="20" spans="1:9" ht="12" customHeight="1" x14ac:dyDescent="0.2">
      <c r="A20" s="20" t="s">
        <v>48</v>
      </c>
      <c r="B20" s="1" t="s">
        <v>23</v>
      </c>
      <c r="C20" s="9" t="s">
        <v>59</v>
      </c>
      <c r="D20" s="9" t="s">
        <v>59</v>
      </c>
      <c r="E20" s="9" t="s">
        <v>59</v>
      </c>
      <c r="F20" s="9" t="s">
        <v>59</v>
      </c>
      <c r="G20" t="s">
        <v>48</v>
      </c>
      <c r="H20" t="s">
        <v>48</v>
      </c>
      <c r="I20" t="s">
        <v>48</v>
      </c>
    </row>
    <row r="21" spans="1:9" ht="12" customHeight="1" x14ac:dyDescent="0.2">
      <c r="A21" s="20" t="s">
        <v>48</v>
      </c>
      <c r="B21" s="1" t="s">
        <v>24</v>
      </c>
      <c r="C21" s="9" t="s">
        <v>59</v>
      </c>
      <c r="D21" s="9" t="s">
        <v>59</v>
      </c>
      <c r="E21" s="9" t="s">
        <v>59</v>
      </c>
      <c r="F21" s="9" t="s">
        <v>59</v>
      </c>
      <c r="G21" t="s">
        <v>48</v>
      </c>
      <c r="H21" t="s">
        <v>48</v>
      </c>
      <c r="I21" t="s">
        <v>48</v>
      </c>
    </row>
    <row r="22" spans="1:9" ht="12" customHeight="1" x14ac:dyDescent="0.2">
      <c r="A22" s="20" t="s">
        <v>48</v>
      </c>
      <c r="B22" s="1" t="s">
        <v>25</v>
      </c>
      <c r="C22" s="9">
        <v>1</v>
      </c>
      <c r="D22" s="9">
        <v>1</v>
      </c>
      <c r="E22" s="9" t="s">
        <v>59</v>
      </c>
      <c r="F22" s="9" t="s">
        <v>59</v>
      </c>
      <c r="G22" t="s">
        <v>48</v>
      </c>
      <c r="H22" t="s">
        <v>48</v>
      </c>
    </row>
    <row r="23" spans="1:9" ht="12" customHeight="1" x14ac:dyDescent="0.2">
      <c r="A23" s="20" t="s">
        <v>48</v>
      </c>
      <c r="B23" s="1" t="s">
        <v>26</v>
      </c>
      <c r="C23" s="9" t="s">
        <v>59</v>
      </c>
      <c r="D23" s="9" t="s">
        <v>59</v>
      </c>
      <c r="E23" s="9" t="s">
        <v>59</v>
      </c>
      <c r="F23" s="9" t="s">
        <v>59</v>
      </c>
      <c r="G23" t="s">
        <v>48</v>
      </c>
      <c r="H23" t="s">
        <v>48</v>
      </c>
      <c r="I23" t="s">
        <v>48</v>
      </c>
    </row>
    <row r="24" spans="1:9" ht="12" customHeight="1" x14ac:dyDescent="0.25">
      <c r="A24" s="20" t="s">
        <v>48</v>
      </c>
      <c r="B24" s="1" t="s">
        <v>27</v>
      </c>
      <c r="C24" s="9">
        <v>1</v>
      </c>
      <c r="D24" s="9">
        <v>1</v>
      </c>
      <c r="E24" s="9" t="s">
        <v>59</v>
      </c>
      <c r="F24" s="9" t="s">
        <v>59</v>
      </c>
      <c r="G24" t="s">
        <v>48</v>
      </c>
      <c r="H24" t="s">
        <v>48</v>
      </c>
    </row>
    <row r="25" spans="1:9" ht="12" customHeight="1" x14ac:dyDescent="0.2">
      <c r="A25" s="20" t="s">
        <v>48</v>
      </c>
      <c r="B25" s="1" t="s">
        <v>28</v>
      </c>
      <c r="C25" s="9" t="s">
        <v>59</v>
      </c>
      <c r="D25" s="9" t="s">
        <v>59</v>
      </c>
      <c r="E25" s="9" t="s">
        <v>59</v>
      </c>
      <c r="F25" s="9" t="s">
        <v>59</v>
      </c>
      <c r="G25" t="s">
        <v>48</v>
      </c>
      <c r="H25" t="s">
        <v>48</v>
      </c>
      <c r="I25" t="s">
        <v>48</v>
      </c>
    </row>
    <row r="26" spans="1:9" ht="12" customHeight="1" x14ac:dyDescent="0.2">
      <c r="A26" s="21" t="s">
        <v>29</v>
      </c>
      <c r="B26" s="4" t="s">
        <v>48</v>
      </c>
      <c r="C26" s="3">
        <v>52</v>
      </c>
      <c r="D26" s="3">
        <v>16</v>
      </c>
      <c r="E26" s="3">
        <v>3</v>
      </c>
      <c r="F26" s="3">
        <v>33</v>
      </c>
    </row>
    <row r="27" spans="1:9" ht="12" customHeight="1" x14ac:dyDescent="0.2">
      <c r="A27" s="20" t="s">
        <v>48</v>
      </c>
      <c r="B27" s="1" t="s">
        <v>9</v>
      </c>
      <c r="C27" s="9" t="s">
        <v>59</v>
      </c>
      <c r="D27" s="9" t="s">
        <v>59</v>
      </c>
      <c r="E27" s="9" t="s">
        <v>59</v>
      </c>
      <c r="F27" s="9" t="s">
        <v>59</v>
      </c>
      <c r="G27" t="s">
        <v>48</v>
      </c>
      <c r="H27" t="s">
        <v>48</v>
      </c>
      <c r="I27" t="s">
        <v>48</v>
      </c>
    </row>
    <row r="28" spans="1:9" ht="12" customHeight="1" x14ac:dyDescent="0.2">
      <c r="A28" s="20" t="s">
        <v>48</v>
      </c>
      <c r="B28" s="1" t="s">
        <v>10</v>
      </c>
      <c r="C28" s="9">
        <v>4</v>
      </c>
      <c r="D28" s="9">
        <v>1</v>
      </c>
      <c r="E28" s="9" t="s">
        <v>59</v>
      </c>
      <c r="F28" s="9">
        <v>3</v>
      </c>
      <c r="G28" t="s">
        <v>48</v>
      </c>
      <c r="H28" t="s">
        <v>48</v>
      </c>
    </row>
    <row r="29" spans="1:9" ht="12" customHeight="1" x14ac:dyDescent="0.2">
      <c r="A29" s="20" t="s">
        <v>48</v>
      </c>
      <c r="B29" s="1" t="s">
        <v>11</v>
      </c>
      <c r="C29" s="9">
        <v>6</v>
      </c>
      <c r="D29" s="9">
        <v>1</v>
      </c>
      <c r="E29" s="9">
        <v>1</v>
      </c>
      <c r="F29" s="9">
        <v>4</v>
      </c>
      <c r="G29" t="s">
        <v>48</v>
      </c>
      <c r="H29" t="s">
        <v>48</v>
      </c>
    </row>
    <row r="30" spans="1:9" ht="12" customHeight="1" x14ac:dyDescent="0.2">
      <c r="A30" s="20" t="s">
        <v>48</v>
      </c>
      <c r="B30" s="1" t="s">
        <v>12</v>
      </c>
      <c r="C30" s="9">
        <v>3</v>
      </c>
      <c r="D30" s="9">
        <v>1</v>
      </c>
      <c r="E30" s="9" t="s">
        <v>59</v>
      </c>
      <c r="F30" s="9">
        <v>2</v>
      </c>
      <c r="G30" t="s">
        <v>48</v>
      </c>
      <c r="H30" t="s">
        <v>48</v>
      </c>
    </row>
    <row r="31" spans="1:9" ht="12" customHeight="1" x14ac:dyDescent="0.2">
      <c r="A31" s="20" t="s">
        <v>48</v>
      </c>
      <c r="B31" s="1" t="s">
        <v>13</v>
      </c>
      <c r="C31" s="9">
        <v>4</v>
      </c>
      <c r="D31" s="9" t="s">
        <v>59</v>
      </c>
      <c r="E31" s="9" t="s">
        <v>59</v>
      </c>
      <c r="F31" s="9">
        <v>4</v>
      </c>
      <c r="G31" t="s">
        <v>48</v>
      </c>
      <c r="H31" t="s">
        <v>48</v>
      </c>
    </row>
    <row r="32" spans="1:9" ht="12" customHeight="1" x14ac:dyDescent="0.2">
      <c r="A32" s="20" t="s">
        <v>48</v>
      </c>
      <c r="B32" s="1" t="s">
        <v>14</v>
      </c>
      <c r="C32" s="9">
        <v>6</v>
      </c>
      <c r="D32" s="9" t="s">
        <v>59</v>
      </c>
      <c r="E32" s="9" t="s">
        <v>59</v>
      </c>
      <c r="F32" s="9">
        <v>6</v>
      </c>
      <c r="G32" t="s">
        <v>48</v>
      </c>
      <c r="H32" t="s">
        <v>48</v>
      </c>
    </row>
    <row r="33" spans="1:9" ht="12" customHeight="1" x14ac:dyDescent="0.2">
      <c r="A33" s="20" t="s">
        <v>48</v>
      </c>
      <c r="B33" s="1" t="s">
        <v>15</v>
      </c>
      <c r="C33" s="9">
        <v>3</v>
      </c>
      <c r="D33" s="9">
        <v>2</v>
      </c>
      <c r="E33" s="9" t="s">
        <v>59</v>
      </c>
      <c r="F33" s="9">
        <v>1</v>
      </c>
      <c r="G33" t="s">
        <v>48</v>
      </c>
      <c r="H33" t="s">
        <v>48</v>
      </c>
    </row>
    <row r="34" spans="1:9" ht="12" customHeight="1" x14ac:dyDescent="0.2">
      <c r="A34" s="20" t="s">
        <v>48</v>
      </c>
      <c r="B34" s="1" t="s">
        <v>16</v>
      </c>
      <c r="C34" s="9">
        <v>2</v>
      </c>
      <c r="D34" s="9">
        <v>1</v>
      </c>
      <c r="E34" s="9" t="s">
        <v>59</v>
      </c>
      <c r="F34" s="9">
        <v>1</v>
      </c>
      <c r="G34" t="s">
        <v>48</v>
      </c>
      <c r="H34" t="s">
        <v>48</v>
      </c>
    </row>
    <row r="35" spans="1:9" ht="12" customHeight="1" x14ac:dyDescent="0.2">
      <c r="A35" s="20" t="s">
        <v>48</v>
      </c>
      <c r="B35" s="1" t="s">
        <v>17</v>
      </c>
      <c r="C35" s="9">
        <v>4</v>
      </c>
      <c r="D35" s="9" t="s">
        <v>59</v>
      </c>
      <c r="E35" s="9" t="s">
        <v>59</v>
      </c>
      <c r="F35" s="9">
        <v>4</v>
      </c>
      <c r="G35" t="s">
        <v>48</v>
      </c>
      <c r="H35" t="s">
        <v>48</v>
      </c>
    </row>
    <row r="36" spans="1:9" ht="12" customHeight="1" x14ac:dyDescent="0.2">
      <c r="A36" s="20" t="s">
        <v>48</v>
      </c>
      <c r="B36" s="1" t="s">
        <v>18</v>
      </c>
      <c r="C36" s="9">
        <v>4</v>
      </c>
      <c r="D36" s="9">
        <v>1</v>
      </c>
      <c r="E36" s="9" t="s">
        <v>59</v>
      </c>
      <c r="F36" s="9">
        <v>3</v>
      </c>
      <c r="G36" t="s">
        <v>48</v>
      </c>
      <c r="H36" t="s">
        <v>48</v>
      </c>
    </row>
    <row r="37" spans="1:9" ht="12" customHeight="1" x14ac:dyDescent="0.2">
      <c r="A37" s="20" t="s">
        <v>48</v>
      </c>
      <c r="B37" s="1" t="s">
        <v>19</v>
      </c>
      <c r="C37" s="9">
        <v>4</v>
      </c>
      <c r="D37" s="9">
        <v>1</v>
      </c>
      <c r="E37" s="9">
        <v>1</v>
      </c>
      <c r="F37" s="9">
        <v>2</v>
      </c>
      <c r="G37" t="s">
        <v>48</v>
      </c>
      <c r="H37" t="s">
        <v>48</v>
      </c>
    </row>
    <row r="38" spans="1:9" ht="12" customHeight="1" x14ac:dyDescent="0.2">
      <c r="A38" s="20" t="s">
        <v>48</v>
      </c>
      <c r="B38" s="1" t="s">
        <v>20</v>
      </c>
      <c r="C38" s="9">
        <v>3</v>
      </c>
      <c r="D38" s="9" t="s">
        <v>59</v>
      </c>
      <c r="E38" s="9" t="s">
        <v>59</v>
      </c>
      <c r="F38" s="9">
        <v>3</v>
      </c>
      <c r="G38" t="s">
        <v>48</v>
      </c>
      <c r="H38" t="s">
        <v>48</v>
      </c>
    </row>
    <row r="39" spans="1:9" ht="12" customHeight="1" x14ac:dyDescent="0.2">
      <c r="A39" s="20" t="s">
        <v>48</v>
      </c>
      <c r="B39" s="1" t="s">
        <v>21</v>
      </c>
      <c r="C39" s="9">
        <v>5</v>
      </c>
      <c r="D39" s="9">
        <v>5</v>
      </c>
      <c r="E39" s="9" t="s">
        <v>59</v>
      </c>
      <c r="F39" s="9" t="s">
        <v>59</v>
      </c>
      <c r="G39" t="s">
        <v>48</v>
      </c>
      <c r="H39" t="s">
        <v>48</v>
      </c>
    </row>
    <row r="40" spans="1:9" ht="12" customHeight="1" x14ac:dyDescent="0.2">
      <c r="A40" s="20" t="s">
        <v>48</v>
      </c>
      <c r="B40" s="1" t="s">
        <v>22</v>
      </c>
      <c r="C40" s="9">
        <v>3</v>
      </c>
      <c r="D40" s="9">
        <v>2</v>
      </c>
      <c r="E40" s="9">
        <v>1</v>
      </c>
      <c r="F40" s="9" t="s">
        <v>59</v>
      </c>
      <c r="G40" t="s">
        <v>48</v>
      </c>
      <c r="H40" t="s">
        <v>48</v>
      </c>
    </row>
    <row r="41" spans="1:9" ht="12" customHeight="1" x14ac:dyDescent="0.2">
      <c r="A41" s="20" t="s">
        <v>48</v>
      </c>
      <c r="B41" s="1" t="s">
        <v>23</v>
      </c>
      <c r="C41" s="9" t="s">
        <v>59</v>
      </c>
      <c r="D41" s="9" t="s">
        <v>59</v>
      </c>
      <c r="E41" s="9" t="s">
        <v>59</v>
      </c>
      <c r="F41" s="9" t="s">
        <v>59</v>
      </c>
      <c r="G41" t="s">
        <v>48</v>
      </c>
      <c r="H41" t="s">
        <v>48</v>
      </c>
      <c r="I41" t="s">
        <v>48</v>
      </c>
    </row>
    <row r="42" spans="1:9" ht="12" customHeight="1" x14ac:dyDescent="0.2">
      <c r="A42" s="20" t="s">
        <v>48</v>
      </c>
      <c r="B42" s="1" t="s">
        <v>24</v>
      </c>
      <c r="C42" s="9" t="s">
        <v>59</v>
      </c>
      <c r="D42" s="9" t="s">
        <v>59</v>
      </c>
      <c r="E42" s="9" t="s">
        <v>59</v>
      </c>
      <c r="F42" s="9" t="s">
        <v>59</v>
      </c>
      <c r="G42" t="s">
        <v>48</v>
      </c>
      <c r="H42" t="s">
        <v>48</v>
      </c>
      <c r="I42" t="s">
        <v>48</v>
      </c>
    </row>
    <row r="43" spans="1:9" ht="12" customHeight="1" x14ac:dyDescent="0.2">
      <c r="A43" s="20" t="s">
        <v>48</v>
      </c>
      <c r="B43" s="1" t="s">
        <v>25</v>
      </c>
      <c r="C43" s="9">
        <v>1</v>
      </c>
      <c r="D43" s="9">
        <v>1</v>
      </c>
      <c r="E43" s="9" t="s">
        <v>59</v>
      </c>
      <c r="F43" s="9" t="s">
        <v>59</v>
      </c>
      <c r="G43" t="s">
        <v>48</v>
      </c>
      <c r="H43" t="s">
        <v>48</v>
      </c>
    </row>
    <row r="44" spans="1:9" ht="12" customHeight="1" x14ac:dyDescent="0.2">
      <c r="A44" s="20" t="s">
        <v>48</v>
      </c>
      <c r="B44" s="1" t="s">
        <v>26</v>
      </c>
      <c r="C44" s="9" t="s">
        <v>59</v>
      </c>
      <c r="D44" s="9" t="s">
        <v>59</v>
      </c>
      <c r="E44" s="9" t="s">
        <v>59</v>
      </c>
      <c r="F44" s="9" t="s">
        <v>59</v>
      </c>
      <c r="G44" t="s">
        <v>48</v>
      </c>
      <c r="H44" t="s">
        <v>48</v>
      </c>
      <c r="I44" t="s">
        <v>48</v>
      </c>
    </row>
    <row r="45" spans="1:9" ht="12" customHeight="1" x14ac:dyDescent="0.2">
      <c r="A45" s="20" t="s">
        <v>48</v>
      </c>
      <c r="B45" s="1" t="s">
        <v>27</v>
      </c>
      <c r="C45" s="9" t="s">
        <v>59</v>
      </c>
      <c r="D45" s="9" t="s">
        <v>59</v>
      </c>
      <c r="E45" s="9" t="s">
        <v>59</v>
      </c>
      <c r="F45" s="9" t="s">
        <v>59</v>
      </c>
      <c r="G45" t="s">
        <v>48</v>
      </c>
      <c r="H45" t="s">
        <v>48</v>
      </c>
      <c r="I45" t="s">
        <v>48</v>
      </c>
    </row>
    <row r="46" spans="1:9" ht="12" customHeight="1" x14ac:dyDescent="0.2">
      <c r="A46" s="20" t="s">
        <v>48</v>
      </c>
      <c r="B46" s="1" t="s">
        <v>28</v>
      </c>
      <c r="C46" s="9" t="s">
        <v>59</v>
      </c>
      <c r="D46" s="9" t="s">
        <v>59</v>
      </c>
      <c r="E46" s="9" t="s">
        <v>59</v>
      </c>
      <c r="F46" s="9" t="s">
        <v>59</v>
      </c>
      <c r="G46" t="s">
        <v>48</v>
      </c>
      <c r="H46" t="s">
        <v>48</v>
      </c>
      <c r="I46" t="s">
        <v>48</v>
      </c>
    </row>
    <row r="47" spans="1:9" ht="12" customHeight="1" x14ac:dyDescent="0.2">
      <c r="A47" s="21" t="s">
        <v>30</v>
      </c>
      <c r="B47" s="4" t="s">
        <v>48</v>
      </c>
      <c r="C47" s="3">
        <v>50</v>
      </c>
      <c r="D47" s="3">
        <v>23</v>
      </c>
      <c r="E47" s="3" t="s">
        <v>59</v>
      </c>
      <c r="F47" s="3">
        <v>27</v>
      </c>
    </row>
    <row r="48" spans="1:9" ht="12" customHeight="1" x14ac:dyDescent="0.2">
      <c r="A48" s="20" t="s">
        <v>48</v>
      </c>
      <c r="B48" s="1" t="s">
        <v>9</v>
      </c>
      <c r="C48" s="9">
        <v>2</v>
      </c>
      <c r="D48" s="9" t="s">
        <v>59</v>
      </c>
      <c r="E48" s="9" t="s">
        <v>59</v>
      </c>
      <c r="F48" s="9">
        <v>2</v>
      </c>
      <c r="G48" t="s">
        <v>48</v>
      </c>
      <c r="H48" t="s">
        <v>48</v>
      </c>
    </row>
    <row r="49" spans="1:9" ht="12" customHeight="1" x14ac:dyDescent="0.2">
      <c r="A49" s="20" t="s">
        <v>48</v>
      </c>
      <c r="B49" s="1" t="s">
        <v>10</v>
      </c>
      <c r="C49" s="9">
        <v>3</v>
      </c>
      <c r="D49" s="9" t="s">
        <v>59</v>
      </c>
      <c r="E49" s="9" t="s">
        <v>59</v>
      </c>
      <c r="F49" s="9">
        <v>3</v>
      </c>
      <c r="G49" t="s">
        <v>48</v>
      </c>
      <c r="H49" t="s">
        <v>48</v>
      </c>
    </row>
    <row r="50" spans="1:9" ht="12" customHeight="1" x14ac:dyDescent="0.2">
      <c r="A50" s="20" t="s">
        <v>48</v>
      </c>
      <c r="B50" s="1" t="s">
        <v>11</v>
      </c>
      <c r="C50" s="9">
        <v>1</v>
      </c>
      <c r="D50" s="9">
        <v>1</v>
      </c>
      <c r="E50" s="9" t="s">
        <v>59</v>
      </c>
      <c r="F50" s="9" t="s">
        <v>59</v>
      </c>
      <c r="G50" t="s">
        <v>48</v>
      </c>
      <c r="H50" t="s">
        <v>48</v>
      </c>
    </row>
    <row r="51" spans="1:9" ht="12" customHeight="1" x14ac:dyDescent="0.2">
      <c r="A51" s="20" t="s">
        <v>48</v>
      </c>
      <c r="B51" s="1" t="s">
        <v>12</v>
      </c>
      <c r="C51" s="9">
        <v>5</v>
      </c>
      <c r="D51" s="9">
        <v>1</v>
      </c>
      <c r="E51" s="9" t="s">
        <v>59</v>
      </c>
      <c r="F51" s="9">
        <v>4</v>
      </c>
      <c r="G51" t="s">
        <v>48</v>
      </c>
      <c r="H51" t="s">
        <v>48</v>
      </c>
    </row>
    <row r="52" spans="1:9" ht="12" customHeight="1" x14ac:dyDescent="0.2">
      <c r="A52" s="20" t="s">
        <v>48</v>
      </c>
      <c r="B52" s="1" t="s">
        <v>13</v>
      </c>
      <c r="C52" s="9">
        <v>3</v>
      </c>
      <c r="D52" s="9">
        <v>1</v>
      </c>
      <c r="E52" s="9" t="s">
        <v>59</v>
      </c>
      <c r="F52" s="9">
        <v>2</v>
      </c>
      <c r="G52" t="s">
        <v>48</v>
      </c>
      <c r="H52" t="s">
        <v>48</v>
      </c>
    </row>
    <row r="53" spans="1:9" ht="12" customHeight="1" x14ac:dyDescent="0.2">
      <c r="A53" s="20" t="s">
        <v>48</v>
      </c>
      <c r="B53" s="1" t="s">
        <v>14</v>
      </c>
      <c r="C53" s="9">
        <v>4</v>
      </c>
      <c r="D53" s="9">
        <v>1</v>
      </c>
      <c r="E53" s="9" t="s">
        <v>59</v>
      </c>
      <c r="F53" s="9">
        <v>3</v>
      </c>
      <c r="G53" t="s">
        <v>48</v>
      </c>
      <c r="H53" t="s">
        <v>48</v>
      </c>
    </row>
    <row r="54" spans="1:9" ht="12" customHeight="1" x14ac:dyDescent="0.2">
      <c r="A54" s="20" t="s">
        <v>48</v>
      </c>
      <c r="B54" s="1" t="s">
        <v>15</v>
      </c>
      <c r="C54" s="9">
        <v>2</v>
      </c>
      <c r="D54" s="9" t="s">
        <v>59</v>
      </c>
      <c r="E54" s="9" t="s">
        <v>59</v>
      </c>
      <c r="F54" s="9">
        <v>2</v>
      </c>
      <c r="G54" t="s">
        <v>48</v>
      </c>
      <c r="H54" t="s">
        <v>48</v>
      </c>
    </row>
    <row r="55" spans="1:9" ht="12" customHeight="1" x14ac:dyDescent="0.2">
      <c r="A55" s="20" t="s">
        <v>48</v>
      </c>
      <c r="B55" s="1" t="s">
        <v>16</v>
      </c>
      <c r="C55" s="9">
        <v>2</v>
      </c>
      <c r="D55" s="9">
        <v>2</v>
      </c>
      <c r="E55" s="9" t="s">
        <v>59</v>
      </c>
      <c r="F55" s="9" t="s">
        <v>59</v>
      </c>
      <c r="G55" t="s">
        <v>48</v>
      </c>
      <c r="H55" t="s">
        <v>48</v>
      </c>
    </row>
    <row r="56" spans="1:9" ht="12" customHeight="1" x14ac:dyDescent="0.2">
      <c r="A56" s="20" t="s">
        <v>48</v>
      </c>
      <c r="B56" s="1" t="s">
        <v>17</v>
      </c>
      <c r="C56" s="9">
        <v>5</v>
      </c>
      <c r="D56" s="9">
        <v>2</v>
      </c>
      <c r="E56" s="9" t="s">
        <v>59</v>
      </c>
      <c r="F56" s="9">
        <v>3</v>
      </c>
      <c r="G56" t="s">
        <v>48</v>
      </c>
      <c r="H56" t="s">
        <v>48</v>
      </c>
    </row>
    <row r="57" spans="1:9" ht="12" customHeight="1" x14ac:dyDescent="0.2">
      <c r="A57" s="20" t="s">
        <v>48</v>
      </c>
      <c r="B57" s="1" t="s">
        <v>18</v>
      </c>
      <c r="C57" s="9">
        <v>4</v>
      </c>
      <c r="D57" s="9">
        <v>3</v>
      </c>
      <c r="E57" s="9" t="s">
        <v>59</v>
      </c>
      <c r="F57" s="9">
        <v>1</v>
      </c>
      <c r="G57" t="s">
        <v>48</v>
      </c>
      <c r="H57" t="s">
        <v>48</v>
      </c>
    </row>
    <row r="58" spans="1:9" ht="12" customHeight="1" x14ac:dyDescent="0.2">
      <c r="A58" s="20" t="s">
        <v>48</v>
      </c>
      <c r="B58" s="1" t="s">
        <v>19</v>
      </c>
      <c r="C58" s="9">
        <v>7</v>
      </c>
      <c r="D58" s="9">
        <v>4</v>
      </c>
      <c r="E58" s="9" t="s">
        <v>59</v>
      </c>
      <c r="F58" s="9">
        <v>3</v>
      </c>
      <c r="G58" t="s">
        <v>48</v>
      </c>
      <c r="H58" t="s">
        <v>48</v>
      </c>
    </row>
    <row r="59" spans="1:9" ht="12" customHeight="1" x14ac:dyDescent="0.2">
      <c r="A59" s="20" t="s">
        <v>48</v>
      </c>
      <c r="B59" s="1" t="s">
        <v>20</v>
      </c>
      <c r="C59" s="9">
        <v>2</v>
      </c>
      <c r="D59" s="9">
        <v>2</v>
      </c>
      <c r="E59" s="9" t="s">
        <v>59</v>
      </c>
      <c r="F59" s="9" t="s">
        <v>59</v>
      </c>
      <c r="G59" t="s">
        <v>48</v>
      </c>
      <c r="H59" t="s">
        <v>48</v>
      </c>
    </row>
    <row r="60" spans="1:9" ht="12" customHeight="1" x14ac:dyDescent="0.2">
      <c r="A60" s="20" t="s">
        <v>48</v>
      </c>
      <c r="B60" s="1" t="s">
        <v>21</v>
      </c>
      <c r="C60" s="9">
        <v>5</v>
      </c>
      <c r="D60" s="9">
        <v>4</v>
      </c>
      <c r="E60" s="9" t="s">
        <v>59</v>
      </c>
      <c r="F60" s="9">
        <v>1</v>
      </c>
      <c r="G60" t="s">
        <v>48</v>
      </c>
      <c r="H60" t="s">
        <v>48</v>
      </c>
    </row>
    <row r="61" spans="1:9" ht="12" customHeight="1" x14ac:dyDescent="0.2">
      <c r="A61" s="20" t="s">
        <v>48</v>
      </c>
      <c r="B61" s="1" t="s">
        <v>22</v>
      </c>
      <c r="C61" s="9">
        <v>4</v>
      </c>
      <c r="D61" s="9">
        <v>1</v>
      </c>
      <c r="E61" s="9" t="s">
        <v>59</v>
      </c>
      <c r="F61" s="9">
        <v>3</v>
      </c>
      <c r="G61" t="s">
        <v>48</v>
      </c>
      <c r="H61" t="s">
        <v>48</v>
      </c>
    </row>
    <row r="62" spans="1:9" ht="12" customHeight="1" x14ac:dyDescent="0.2">
      <c r="A62" s="20" t="s">
        <v>48</v>
      </c>
      <c r="B62" s="1" t="s">
        <v>23</v>
      </c>
      <c r="C62" s="9" t="s">
        <v>59</v>
      </c>
      <c r="D62" s="9" t="s">
        <v>59</v>
      </c>
      <c r="E62" s="9" t="s">
        <v>59</v>
      </c>
      <c r="F62" s="9" t="s">
        <v>59</v>
      </c>
      <c r="G62" t="s">
        <v>48</v>
      </c>
      <c r="H62" t="s">
        <v>48</v>
      </c>
      <c r="I62" t="s">
        <v>48</v>
      </c>
    </row>
    <row r="63" spans="1:9" ht="12" customHeight="1" x14ac:dyDescent="0.2">
      <c r="A63" s="20" t="s">
        <v>48</v>
      </c>
      <c r="B63" s="1" t="s">
        <v>24</v>
      </c>
      <c r="C63" s="9" t="s">
        <v>59</v>
      </c>
      <c r="D63" s="9" t="s">
        <v>59</v>
      </c>
      <c r="E63" s="9" t="s">
        <v>59</v>
      </c>
      <c r="F63" s="9" t="s">
        <v>59</v>
      </c>
      <c r="G63" t="s">
        <v>48</v>
      </c>
      <c r="H63" t="s">
        <v>48</v>
      </c>
      <c r="I63" t="s">
        <v>48</v>
      </c>
    </row>
    <row r="64" spans="1:9" ht="12" customHeight="1" x14ac:dyDescent="0.2">
      <c r="A64" s="20" t="s">
        <v>48</v>
      </c>
      <c r="B64" s="1" t="s">
        <v>25</v>
      </c>
      <c r="C64" s="9" t="s">
        <v>59</v>
      </c>
      <c r="D64" s="9" t="s">
        <v>59</v>
      </c>
      <c r="E64" s="9" t="s">
        <v>59</v>
      </c>
      <c r="F64" s="9" t="s">
        <v>59</v>
      </c>
      <c r="G64" t="s">
        <v>48</v>
      </c>
      <c r="H64" t="s">
        <v>48</v>
      </c>
      <c r="I64" t="s">
        <v>48</v>
      </c>
    </row>
    <row r="65" spans="1:31" ht="12" customHeight="1" x14ac:dyDescent="0.2">
      <c r="A65" s="20" t="s">
        <v>48</v>
      </c>
      <c r="B65" s="1" t="s">
        <v>26</v>
      </c>
      <c r="C65" s="9" t="s">
        <v>59</v>
      </c>
      <c r="D65" s="9" t="s">
        <v>59</v>
      </c>
      <c r="E65" s="9" t="s">
        <v>59</v>
      </c>
      <c r="F65" s="9" t="s">
        <v>59</v>
      </c>
      <c r="G65" t="s">
        <v>48</v>
      </c>
      <c r="H65" t="s">
        <v>48</v>
      </c>
      <c r="I65" t="s">
        <v>48</v>
      </c>
    </row>
    <row r="66" spans="1:31" ht="12" customHeight="1" x14ac:dyDescent="0.2">
      <c r="A66" s="20" t="s">
        <v>48</v>
      </c>
      <c r="B66" s="1" t="s">
        <v>27</v>
      </c>
      <c r="C66" s="9">
        <v>1</v>
      </c>
      <c r="D66" s="9">
        <v>1</v>
      </c>
      <c r="E66" s="9" t="s">
        <v>59</v>
      </c>
      <c r="F66" s="9" t="s">
        <v>59</v>
      </c>
      <c r="G66" t="s">
        <v>48</v>
      </c>
      <c r="H66" t="s">
        <v>48</v>
      </c>
    </row>
    <row r="67" spans="1:31" ht="12" customHeight="1" x14ac:dyDescent="0.2">
      <c r="A67" s="22" t="s">
        <v>48</v>
      </c>
      <c r="B67" s="7" t="s">
        <v>28</v>
      </c>
      <c r="C67" s="6" t="s">
        <v>59</v>
      </c>
      <c r="D67" s="6" t="s">
        <v>59</v>
      </c>
      <c r="E67" s="6" t="s">
        <v>59</v>
      </c>
      <c r="F67" s="6" t="s">
        <v>59</v>
      </c>
      <c r="G67" t="s">
        <v>48</v>
      </c>
      <c r="H67" t="s">
        <v>48</v>
      </c>
      <c r="I67" t="s">
        <v>48</v>
      </c>
    </row>
    <row r="68" spans="1:31" ht="37.5" customHeight="1" x14ac:dyDescent="0.2">
      <c r="A68" s="23" t="s">
        <v>60</v>
      </c>
      <c r="B68" s="24"/>
      <c r="C68" s="24"/>
      <c r="D68" s="24"/>
      <c r="E68" s="24"/>
      <c r="F68" s="25"/>
      <c r="G68" s="15"/>
      <c r="H68" s="15"/>
      <c r="I68" s="15" t="s">
        <v>48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61</v>
      </c>
      <c r="B69" s="24"/>
      <c r="C69" s="24"/>
      <c r="D69" s="24"/>
      <c r="E69" s="24"/>
      <c r="F69" s="25"/>
      <c r="G69" s="15"/>
      <c r="H69" s="15"/>
      <c r="I69" s="15" t="s">
        <v>48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48</v>
      </c>
      <c r="B70" s="8" t="s">
        <v>48</v>
      </c>
      <c r="C70" s="5" t="s">
        <v>48</v>
      </c>
      <c r="D70" s="5" t="s">
        <v>48</v>
      </c>
      <c r="E70" s="5" t="s">
        <v>48</v>
      </c>
      <c r="F70" s="5" t="s">
        <v>48</v>
      </c>
      <c r="G70" t="s">
        <v>48</v>
      </c>
      <c r="H70" t="s">
        <v>48</v>
      </c>
      <c r="I70" t="s">
        <v>48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2.6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37</v>
      </c>
      <c r="B2" s="30"/>
      <c r="C2" s="30"/>
      <c r="D2" s="30"/>
      <c r="E2" s="30"/>
      <c r="F2" s="30"/>
      <c r="G2" s="15"/>
      <c r="H2" s="15"/>
      <c r="I2" s="15" t="s">
        <v>48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48</v>
      </c>
      <c r="I3" t="s">
        <v>48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48</v>
      </c>
      <c r="H4" t="s">
        <v>48</v>
      </c>
      <c r="I4" t="s">
        <v>48</v>
      </c>
    </row>
    <row r="5" spans="1:31" ht="12" customHeight="1" x14ac:dyDescent="0.2">
      <c r="A5" s="19" t="s">
        <v>8</v>
      </c>
      <c r="B5" s="16" t="s">
        <v>48</v>
      </c>
      <c r="C5" s="17">
        <v>362</v>
      </c>
      <c r="D5" s="17">
        <v>198</v>
      </c>
      <c r="E5" s="17">
        <v>5</v>
      </c>
      <c r="F5" s="17">
        <v>159</v>
      </c>
    </row>
    <row r="6" spans="1:31" ht="12" customHeight="1" x14ac:dyDescent="0.2">
      <c r="A6" s="20" t="s">
        <v>48</v>
      </c>
      <c r="B6" s="1" t="s">
        <v>9</v>
      </c>
      <c r="C6" s="9">
        <v>10</v>
      </c>
      <c r="D6" s="9">
        <v>4</v>
      </c>
      <c r="E6" s="9" t="s">
        <v>59</v>
      </c>
      <c r="F6" s="9">
        <v>6</v>
      </c>
      <c r="G6" t="s">
        <v>48</v>
      </c>
      <c r="H6" t="s">
        <v>48</v>
      </c>
    </row>
    <row r="7" spans="1:31" ht="12" customHeight="1" x14ac:dyDescent="0.2">
      <c r="A7" s="20" t="s">
        <v>48</v>
      </c>
      <c r="B7" s="1" t="s">
        <v>10</v>
      </c>
      <c r="C7" s="9">
        <v>30</v>
      </c>
      <c r="D7" s="9">
        <v>19</v>
      </c>
      <c r="E7" s="9">
        <v>2</v>
      </c>
      <c r="F7" s="9">
        <v>9</v>
      </c>
      <c r="G7" t="s">
        <v>48</v>
      </c>
      <c r="H7" t="s">
        <v>48</v>
      </c>
    </row>
    <row r="8" spans="1:31" ht="12" customHeight="1" x14ac:dyDescent="0.2">
      <c r="A8" s="20" t="s">
        <v>48</v>
      </c>
      <c r="B8" s="1" t="s">
        <v>11</v>
      </c>
      <c r="C8" s="9">
        <v>13</v>
      </c>
      <c r="D8" s="9">
        <v>10</v>
      </c>
      <c r="E8" s="9" t="s">
        <v>59</v>
      </c>
      <c r="F8" s="9">
        <v>3</v>
      </c>
      <c r="G8" t="s">
        <v>48</v>
      </c>
      <c r="H8" t="s">
        <v>48</v>
      </c>
    </row>
    <row r="9" spans="1:31" ht="12" customHeight="1" x14ac:dyDescent="0.2">
      <c r="A9" s="20" t="s">
        <v>48</v>
      </c>
      <c r="B9" s="1" t="s">
        <v>12</v>
      </c>
      <c r="C9" s="9">
        <v>17</v>
      </c>
      <c r="D9" s="9">
        <v>8</v>
      </c>
      <c r="E9" s="9" t="s">
        <v>59</v>
      </c>
      <c r="F9" s="9">
        <v>9</v>
      </c>
      <c r="G9" t="s">
        <v>48</v>
      </c>
      <c r="H9" t="s">
        <v>48</v>
      </c>
    </row>
    <row r="10" spans="1:31" ht="12" customHeight="1" x14ac:dyDescent="0.2">
      <c r="A10" s="20" t="s">
        <v>48</v>
      </c>
      <c r="B10" s="1" t="s">
        <v>13</v>
      </c>
      <c r="C10" s="9">
        <v>23</v>
      </c>
      <c r="D10" s="9">
        <v>11</v>
      </c>
      <c r="E10" s="9" t="s">
        <v>59</v>
      </c>
      <c r="F10" s="9">
        <v>12</v>
      </c>
      <c r="G10" t="s">
        <v>48</v>
      </c>
      <c r="H10" t="s">
        <v>48</v>
      </c>
    </row>
    <row r="11" spans="1:31" ht="12" customHeight="1" x14ac:dyDescent="0.2">
      <c r="A11" s="20" t="s">
        <v>48</v>
      </c>
      <c r="B11" s="1" t="s">
        <v>14</v>
      </c>
      <c r="C11" s="9">
        <v>34</v>
      </c>
      <c r="D11" s="9">
        <v>10</v>
      </c>
      <c r="E11" s="9" t="s">
        <v>59</v>
      </c>
      <c r="F11" s="9">
        <v>24</v>
      </c>
      <c r="G11" t="s">
        <v>48</v>
      </c>
      <c r="H11" t="s">
        <v>48</v>
      </c>
    </row>
    <row r="12" spans="1:31" ht="12" customHeight="1" x14ac:dyDescent="0.2">
      <c r="A12" s="20" t="s">
        <v>48</v>
      </c>
      <c r="B12" s="1" t="s">
        <v>15</v>
      </c>
      <c r="C12" s="9">
        <v>30</v>
      </c>
      <c r="D12" s="9">
        <v>13</v>
      </c>
      <c r="E12" s="9" t="s">
        <v>59</v>
      </c>
      <c r="F12" s="9">
        <v>17</v>
      </c>
      <c r="G12" t="s">
        <v>48</v>
      </c>
      <c r="H12" t="s">
        <v>48</v>
      </c>
    </row>
    <row r="13" spans="1:31" ht="12" customHeight="1" x14ac:dyDescent="0.2">
      <c r="A13" s="20" t="s">
        <v>48</v>
      </c>
      <c r="B13" s="1" t="s">
        <v>16</v>
      </c>
      <c r="C13" s="9">
        <v>34</v>
      </c>
      <c r="D13" s="9">
        <v>13</v>
      </c>
      <c r="E13" s="9" t="s">
        <v>59</v>
      </c>
      <c r="F13" s="9">
        <v>21</v>
      </c>
      <c r="G13" t="s">
        <v>48</v>
      </c>
      <c r="H13" t="s">
        <v>48</v>
      </c>
    </row>
    <row r="14" spans="1:31" ht="12" customHeight="1" x14ac:dyDescent="0.2">
      <c r="A14" s="20" t="s">
        <v>48</v>
      </c>
      <c r="B14" s="1" t="s">
        <v>17</v>
      </c>
      <c r="C14" s="9">
        <v>33</v>
      </c>
      <c r="D14" s="9">
        <v>16</v>
      </c>
      <c r="E14" s="9">
        <v>1</v>
      </c>
      <c r="F14" s="9">
        <v>16</v>
      </c>
      <c r="G14" t="s">
        <v>48</v>
      </c>
      <c r="H14" t="s">
        <v>48</v>
      </c>
    </row>
    <row r="15" spans="1:31" ht="12" customHeight="1" x14ac:dyDescent="0.2">
      <c r="A15" s="20" t="s">
        <v>48</v>
      </c>
      <c r="B15" s="1" t="s">
        <v>18</v>
      </c>
      <c r="C15" s="9">
        <v>28</v>
      </c>
      <c r="D15" s="9">
        <v>14</v>
      </c>
      <c r="E15" s="9" t="s">
        <v>59</v>
      </c>
      <c r="F15" s="9">
        <v>14</v>
      </c>
      <c r="G15" t="s">
        <v>48</v>
      </c>
      <c r="H15" t="s">
        <v>48</v>
      </c>
    </row>
    <row r="16" spans="1:31" ht="12" customHeight="1" x14ac:dyDescent="0.2">
      <c r="A16" s="20" t="s">
        <v>48</v>
      </c>
      <c r="B16" s="1" t="s">
        <v>19</v>
      </c>
      <c r="C16" s="9">
        <v>22</v>
      </c>
      <c r="D16" s="9">
        <v>13</v>
      </c>
      <c r="E16" s="9" t="s">
        <v>59</v>
      </c>
      <c r="F16" s="9">
        <v>9</v>
      </c>
      <c r="G16" t="s">
        <v>48</v>
      </c>
      <c r="H16" t="s">
        <v>48</v>
      </c>
    </row>
    <row r="17" spans="1:9" ht="12" customHeight="1" x14ac:dyDescent="0.2">
      <c r="A17" s="20" t="s">
        <v>48</v>
      </c>
      <c r="B17" s="1" t="s">
        <v>20</v>
      </c>
      <c r="C17" s="9">
        <v>20</v>
      </c>
      <c r="D17" s="9">
        <v>9</v>
      </c>
      <c r="E17" s="9" t="s">
        <v>59</v>
      </c>
      <c r="F17" s="9">
        <v>11</v>
      </c>
      <c r="G17" t="s">
        <v>48</v>
      </c>
      <c r="H17" t="s">
        <v>48</v>
      </c>
    </row>
    <row r="18" spans="1:9" ht="12" customHeight="1" x14ac:dyDescent="0.2">
      <c r="A18" s="20" t="s">
        <v>48</v>
      </c>
      <c r="B18" s="1" t="s">
        <v>21</v>
      </c>
      <c r="C18" s="9">
        <v>17</v>
      </c>
      <c r="D18" s="9">
        <v>12</v>
      </c>
      <c r="E18" s="9">
        <v>1</v>
      </c>
      <c r="F18" s="9">
        <v>4</v>
      </c>
      <c r="G18" t="s">
        <v>48</v>
      </c>
      <c r="H18" t="s">
        <v>48</v>
      </c>
    </row>
    <row r="19" spans="1:9" ht="12" customHeight="1" x14ac:dyDescent="0.2">
      <c r="A19" s="20" t="s">
        <v>48</v>
      </c>
      <c r="B19" s="1" t="s">
        <v>22</v>
      </c>
      <c r="C19" s="9">
        <v>12</v>
      </c>
      <c r="D19" s="9">
        <v>8</v>
      </c>
      <c r="E19" s="9" t="s">
        <v>59</v>
      </c>
      <c r="F19" s="9">
        <v>4</v>
      </c>
      <c r="G19" t="s">
        <v>48</v>
      </c>
      <c r="H19" t="s">
        <v>48</v>
      </c>
    </row>
    <row r="20" spans="1:9" ht="12" customHeight="1" x14ac:dyDescent="0.2">
      <c r="A20" s="20" t="s">
        <v>48</v>
      </c>
      <c r="B20" s="1" t="s">
        <v>23</v>
      </c>
      <c r="C20" s="9">
        <v>16</v>
      </c>
      <c r="D20" s="9">
        <v>15</v>
      </c>
      <c r="E20" s="9">
        <v>1</v>
      </c>
      <c r="F20" s="9" t="s">
        <v>59</v>
      </c>
      <c r="G20" t="s">
        <v>48</v>
      </c>
      <c r="H20" t="s">
        <v>48</v>
      </c>
    </row>
    <row r="21" spans="1:9" ht="12" customHeight="1" x14ac:dyDescent="0.2">
      <c r="A21" s="20" t="s">
        <v>48</v>
      </c>
      <c r="B21" s="1" t="s">
        <v>24</v>
      </c>
      <c r="C21" s="9">
        <v>9</v>
      </c>
      <c r="D21" s="9">
        <v>9</v>
      </c>
      <c r="E21" s="9" t="s">
        <v>59</v>
      </c>
      <c r="F21" s="9" t="s">
        <v>59</v>
      </c>
      <c r="G21" t="s">
        <v>48</v>
      </c>
      <c r="H21" t="s">
        <v>48</v>
      </c>
    </row>
    <row r="22" spans="1:9" ht="12" customHeight="1" x14ac:dyDescent="0.2">
      <c r="A22" s="20" t="s">
        <v>48</v>
      </c>
      <c r="B22" s="1" t="s">
        <v>25</v>
      </c>
      <c r="C22" s="9">
        <v>6</v>
      </c>
      <c r="D22" s="9">
        <v>6</v>
      </c>
      <c r="E22" s="9" t="s">
        <v>59</v>
      </c>
      <c r="F22" s="9" t="s">
        <v>59</v>
      </c>
      <c r="G22" t="s">
        <v>48</v>
      </c>
      <c r="H22" t="s">
        <v>48</v>
      </c>
    </row>
    <row r="23" spans="1:9" ht="12" customHeight="1" x14ac:dyDescent="0.2">
      <c r="A23" s="20" t="s">
        <v>48</v>
      </c>
      <c r="B23" s="1" t="s">
        <v>26</v>
      </c>
      <c r="C23" s="9">
        <v>3</v>
      </c>
      <c r="D23" s="9">
        <v>3</v>
      </c>
      <c r="E23" s="9" t="s">
        <v>59</v>
      </c>
      <c r="F23" s="9" t="s">
        <v>59</v>
      </c>
      <c r="G23" t="s">
        <v>48</v>
      </c>
      <c r="H23" t="s">
        <v>48</v>
      </c>
    </row>
    <row r="24" spans="1:9" ht="12" customHeight="1" x14ac:dyDescent="0.25">
      <c r="A24" s="20" t="s">
        <v>48</v>
      </c>
      <c r="B24" s="1" t="s">
        <v>27</v>
      </c>
      <c r="C24" s="9">
        <v>5</v>
      </c>
      <c r="D24" s="9">
        <v>5</v>
      </c>
      <c r="E24" s="9" t="s">
        <v>59</v>
      </c>
      <c r="F24" s="9" t="s">
        <v>59</v>
      </c>
      <c r="G24" t="s">
        <v>48</v>
      </c>
      <c r="H24" t="s">
        <v>48</v>
      </c>
    </row>
    <row r="25" spans="1:9" ht="12" customHeight="1" x14ac:dyDescent="0.2">
      <c r="A25" s="20" t="s">
        <v>48</v>
      </c>
      <c r="B25" s="1" t="s">
        <v>28</v>
      </c>
      <c r="C25" s="9" t="s">
        <v>59</v>
      </c>
      <c r="D25" s="9" t="s">
        <v>59</v>
      </c>
      <c r="E25" s="9" t="s">
        <v>59</v>
      </c>
      <c r="F25" s="9" t="s">
        <v>59</v>
      </c>
      <c r="G25" t="s">
        <v>48</v>
      </c>
      <c r="H25" t="s">
        <v>48</v>
      </c>
      <c r="I25" t="s">
        <v>48</v>
      </c>
    </row>
    <row r="26" spans="1:9" ht="12" customHeight="1" x14ac:dyDescent="0.2">
      <c r="A26" s="21" t="s">
        <v>29</v>
      </c>
      <c r="B26" s="4" t="s">
        <v>48</v>
      </c>
      <c r="C26" s="3">
        <v>182</v>
      </c>
      <c r="D26" s="3">
        <v>103</v>
      </c>
      <c r="E26" s="3">
        <v>3</v>
      </c>
      <c r="F26" s="3">
        <v>76</v>
      </c>
    </row>
    <row r="27" spans="1:9" ht="12" customHeight="1" x14ac:dyDescent="0.2">
      <c r="A27" s="20" t="s">
        <v>48</v>
      </c>
      <c r="B27" s="1" t="s">
        <v>9</v>
      </c>
      <c r="C27" s="9">
        <v>7</v>
      </c>
      <c r="D27" s="9">
        <v>3</v>
      </c>
      <c r="E27" s="9" t="s">
        <v>59</v>
      </c>
      <c r="F27" s="9">
        <v>4</v>
      </c>
      <c r="G27" t="s">
        <v>48</v>
      </c>
      <c r="H27" t="s">
        <v>48</v>
      </c>
    </row>
    <row r="28" spans="1:9" ht="12" customHeight="1" x14ac:dyDescent="0.2">
      <c r="A28" s="20" t="s">
        <v>48</v>
      </c>
      <c r="B28" s="1" t="s">
        <v>10</v>
      </c>
      <c r="C28" s="9">
        <v>13</v>
      </c>
      <c r="D28" s="9">
        <v>10</v>
      </c>
      <c r="E28" s="9" t="s">
        <v>59</v>
      </c>
      <c r="F28" s="9">
        <v>3</v>
      </c>
      <c r="G28" t="s">
        <v>48</v>
      </c>
      <c r="H28" t="s">
        <v>48</v>
      </c>
    </row>
    <row r="29" spans="1:9" ht="12" customHeight="1" x14ac:dyDescent="0.2">
      <c r="A29" s="20" t="s">
        <v>48</v>
      </c>
      <c r="B29" s="1" t="s">
        <v>11</v>
      </c>
      <c r="C29" s="9">
        <v>7</v>
      </c>
      <c r="D29" s="9">
        <v>5</v>
      </c>
      <c r="E29" s="9" t="s">
        <v>59</v>
      </c>
      <c r="F29" s="9">
        <v>2</v>
      </c>
      <c r="G29" t="s">
        <v>48</v>
      </c>
      <c r="H29" t="s">
        <v>48</v>
      </c>
    </row>
    <row r="30" spans="1:9" ht="12" customHeight="1" x14ac:dyDescent="0.2">
      <c r="A30" s="20" t="s">
        <v>48</v>
      </c>
      <c r="B30" s="1" t="s">
        <v>12</v>
      </c>
      <c r="C30" s="9">
        <v>10</v>
      </c>
      <c r="D30" s="9">
        <v>5</v>
      </c>
      <c r="E30" s="9" t="s">
        <v>59</v>
      </c>
      <c r="F30" s="9">
        <v>5</v>
      </c>
      <c r="G30" t="s">
        <v>48</v>
      </c>
      <c r="H30" t="s">
        <v>48</v>
      </c>
    </row>
    <row r="31" spans="1:9" ht="12" customHeight="1" x14ac:dyDescent="0.2">
      <c r="A31" s="20" t="s">
        <v>48</v>
      </c>
      <c r="B31" s="1" t="s">
        <v>13</v>
      </c>
      <c r="C31" s="9">
        <v>12</v>
      </c>
      <c r="D31" s="9">
        <v>6</v>
      </c>
      <c r="E31" s="9" t="s">
        <v>59</v>
      </c>
      <c r="F31" s="9">
        <v>6</v>
      </c>
      <c r="G31" t="s">
        <v>48</v>
      </c>
      <c r="H31" t="s">
        <v>48</v>
      </c>
    </row>
    <row r="32" spans="1:9" ht="12" customHeight="1" x14ac:dyDescent="0.2">
      <c r="A32" s="20" t="s">
        <v>48</v>
      </c>
      <c r="B32" s="1" t="s">
        <v>14</v>
      </c>
      <c r="C32" s="9">
        <v>15</v>
      </c>
      <c r="D32" s="9">
        <v>3</v>
      </c>
      <c r="E32" s="9" t="s">
        <v>59</v>
      </c>
      <c r="F32" s="9">
        <v>12</v>
      </c>
      <c r="G32" t="s">
        <v>48</v>
      </c>
      <c r="H32" t="s">
        <v>48</v>
      </c>
    </row>
    <row r="33" spans="1:9" ht="12" customHeight="1" x14ac:dyDescent="0.2">
      <c r="A33" s="20" t="s">
        <v>48</v>
      </c>
      <c r="B33" s="1" t="s">
        <v>15</v>
      </c>
      <c r="C33" s="9">
        <v>18</v>
      </c>
      <c r="D33" s="9">
        <v>9</v>
      </c>
      <c r="E33" s="9" t="s">
        <v>59</v>
      </c>
      <c r="F33" s="9">
        <v>9</v>
      </c>
      <c r="G33" t="s">
        <v>48</v>
      </c>
      <c r="H33" t="s">
        <v>48</v>
      </c>
    </row>
    <row r="34" spans="1:9" ht="12" customHeight="1" x14ac:dyDescent="0.2">
      <c r="A34" s="20" t="s">
        <v>48</v>
      </c>
      <c r="B34" s="1" t="s">
        <v>16</v>
      </c>
      <c r="C34" s="9">
        <v>15</v>
      </c>
      <c r="D34" s="9">
        <v>9</v>
      </c>
      <c r="E34" s="9" t="s">
        <v>59</v>
      </c>
      <c r="F34" s="9">
        <v>6</v>
      </c>
      <c r="G34" t="s">
        <v>48</v>
      </c>
      <c r="H34" t="s">
        <v>48</v>
      </c>
    </row>
    <row r="35" spans="1:9" ht="12" customHeight="1" x14ac:dyDescent="0.2">
      <c r="A35" s="20" t="s">
        <v>48</v>
      </c>
      <c r="B35" s="1" t="s">
        <v>17</v>
      </c>
      <c r="C35" s="9">
        <v>18</v>
      </c>
      <c r="D35" s="9">
        <v>8</v>
      </c>
      <c r="E35" s="9">
        <v>1</v>
      </c>
      <c r="F35" s="9">
        <v>9</v>
      </c>
      <c r="G35" t="s">
        <v>48</v>
      </c>
      <c r="H35" t="s">
        <v>48</v>
      </c>
    </row>
    <row r="36" spans="1:9" ht="12" customHeight="1" x14ac:dyDescent="0.2">
      <c r="A36" s="20" t="s">
        <v>48</v>
      </c>
      <c r="B36" s="1" t="s">
        <v>18</v>
      </c>
      <c r="C36" s="9">
        <v>14</v>
      </c>
      <c r="D36" s="9">
        <v>8</v>
      </c>
      <c r="E36" s="9" t="s">
        <v>59</v>
      </c>
      <c r="F36" s="9">
        <v>6</v>
      </c>
      <c r="G36" t="s">
        <v>48</v>
      </c>
      <c r="H36" t="s">
        <v>48</v>
      </c>
    </row>
    <row r="37" spans="1:9" ht="12" customHeight="1" x14ac:dyDescent="0.2">
      <c r="A37" s="20" t="s">
        <v>48</v>
      </c>
      <c r="B37" s="1" t="s">
        <v>19</v>
      </c>
      <c r="C37" s="9">
        <v>7</v>
      </c>
      <c r="D37" s="9">
        <v>3</v>
      </c>
      <c r="E37" s="9" t="s">
        <v>59</v>
      </c>
      <c r="F37" s="9">
        <v>4</v>
      </c>
      <c r="G37" t="s">
        <v>48</v>
      </c>
      <c r="H37" t="s">
        <v>48</v>
      </c>
    </row>
    <row r="38" spans="1:9" ht="12" customHeight="1" x14ac:dyDescent="0.2">
      <c r="A38" s="20" t="s">
        <v>48</v>
      </c>
      <c r="B38" s="1" t="s">
        <v>20</v>
      </c>
      <c r="C38" s="9">
        <v>12</v>
      </c>
      <c r="D38" s="9">
        <v>6</v>
      </c>
      <c r="E38" s="9" t="s">
        <v>59</v>
      </c>
      <c r="F38" s="9">
        <v>6</v>
      </c>
      <c r="G38" t="s">
        <v>48</v>
      </c>
      <c r="H38" t="s">
        <v>48</v>
      </c>
    </row>
    <row r="39" spans="1:9" ht="12" customHeight="1" x14ac:dyDescent="0.2">
      <c r="A39" s="20" t="s">
        <v>48</v>
      </c>
      <c r="B39" s="1" t="s">
        <v>21</v>
      </c>
      <c r="C39" s="9">
        <v>8</v>
      </c>
      <c r="D39" s="9">
        <v>5</v>
      </c>
      <c r="E39" s="9">
        <v>1</v>
      </c>
      <c r="F39" s="9">
        <v>2</v>
      </c>
      <c r="G39" t="s">
        <v>48</v>
      </c>
      <c r="H39" t="s">
        <v>48</v>
      </c>
    </row>
    <row r="40" spans="1:9" ht="12" customHeight="1" x14ac:dyDescent="0.2">
      <c r="A40" s="20" t="s">
        <v>48</v>
      </c>
      <c r="B40" s="1" t="s">
        <v>22</v>
      </c>
      <c r="C40" s="9">
        <v>4</v>
      </c>
      <c r="D40" s="9">
        <v>2</v>
      </c>
      <c r="E40" s="9" t="s">
        <v>59</v>
      </c>
      <c r="F40" s="9">
        <v>2</v>
      </c>
      <c r="G40" t="s">
        <v>48</v>
      </c>
      <c r="H40" t="s">
        <v>48</v>
      </c>
    </row>
    <row r="41" spans="1:9" ht="12" customHeight="1" x14ac:dyDescent="0.2">
      <c r="A41" s="20" t="s">
        <v>48</v>
      </c>
      <c r="B41" s="1" t="s">
        <v>23</v>
      </c>
      <c r="C41" s="9">
        <v>8</v>
      </c>
      <c r="D41" s="9">
        <v>7</v>
      </c>
      <c r="E41" s="9">
        <v>1</v>
      </c>
      <c r="F41" s="9" t="s">
        <v>59</v>
      </c>
      <c r="G41" t="s">
        <v>48</v>
      </c>
      <c r="H41" t="s">
        <v>48</v>
      </c>
    </row>
    <row r="42" spans="1:9" ht="12" customHeight="1" x14ac:dyDescent="0.2">
      <c r="A42" s="20" t="s">
        <v>48</v>
      </c>
      <c r="B42" s="1" t="s">
        <v>24</v>
      </c>
      <c r="C42" s="9">
        <v>6</v>
      </c>
      <c r="D42" s="9">
        <v>6</v>
      </c>
      <c r="E42" s="9" t="s">
        <v>59</v>
      </c>
      <c r="F42" s="9" t="s">
        <v>59</v>
      </c>
      <c r="G42" t="s">
        <v>48</v>
      </c>
      <c r="H42" t="s">
        <v>48</v>
      </c>
    </row>
    <row r="43" spans="1:9" ht="12" customHeight="1" x14ac:dyDescent="0.2">
      <c r="A43" s="20" t="s">
        <v>48</v>
      </c>
      <c r="B43" s="1" t="s">
        <v>25</v>
      </c>
      <c r="C43" s="9">
        <v>3</v>
      </c>
      <c r="D43" s="9">
        <v>3</v>
      </c>
      <c r="E43" s="9" t="s">
        <v>59</v>
      </c>
      <c r="F43" s="9" t="s">
        <v>59</v>
      </c>
      <c r="G43" t="s">
        <v>48</v>
      </c>
      <c r="H43" t="s">
        <v>48</v>
      </c>
    </row>
    <row r="44" spans="1:9" ht="12" customHeight="1" x14ac:dyDescent="0.2">
      <c r="A44" s="20" t="s">
        <v>48</v>
      </c>
      <c r="B44" s="1" t="s">
        <v>26</v>
      </c>
      <c r="C44" s="9" t="s">
        <v>59</v>
      </c>
      <c r="D44" s="9" t="s">
        <v>59</v>
      </c>
      <c r="E44" s="9" t="s">
        <v>59</v>
      </c>
      <c r="F44" s="9" t="s">
        <v>59</v>
      </c>
      <c r="G44" t="s">
        <v>48</v>
      </c>
      <c r="H44" t="s">
        <v>48</v>
      </c>
      <c r="I44" t="s">
        <v>48</v>
      </c>
    </row>
    <row r="45" spans="1:9" ht="12" customHeight="1" x14ac:dyDescent="0.2">
      <c r="A45" s="20" t="s">
        <v>48</v>
      </c>
      <c r="B45" s="1" t="s">
        <v>27</v>
      </c>
      <c r="C45" s="9">
        <v>5</v>
      </c>
      <c r="D45" s="9">
        <v>5</v>
      </c>
      <c r="E45" s="9" t="s">
        <v>59</v>
      </c>
      <c r="F45" s="9" t="s">
        <v>59</v>
      </c>
      <c r="G45" t="s">
        <v>48</v>
      </c>
      <c r="H45" t="s">
        <v>48</v>
      </c>
    </row>
    <row r="46" spans="1:9" ht="12" customHeight="1" x14ac:dyDescent="0.2">
      <c r="A46" s="20" t="s">
        <v>48</v>
      </c>
      <c r="B46" s="1" t="s">
        <v>28</v>
      </c>
      <c r="C46" s="9" t="s">
        <v>59</v>
      </c>
      <c r="D46" s="9" t="s">
        <v>59</v>
      </c>
      <c r="E46" s="9" t="s">
        <v>59</v>
      </c>
      <c r="F46" s="9" t="s">
        <v>59</v>
      </c>
      <c r="G46" t="s">
        <v>48</v>
      </c>
      <c r="H46" t="s">
        <v>48</v>
      </c>
      <c r="I46" t="s">
        <v>48</v>
      </c>
    </row>
    <row r="47" spans="1:9" ht="12" customHeight="1" x14ac:dyDescent="0.2">
      <c r="A47" s="21" t="s">
        <v>30</v>
      </c>
      <c r="B47" s="4" t="s">
        <v>48</v>
      </c>
      <c r="C47" s="3">
        <v>180</v>
      </c>
      <c r="D47" s="3">
        <v>95</v>
      </c>
      <c r="E47" s="3">
        <v>2</v>
      </c>
      <c r="F47" s="3">
        <v>83</v>
      </c>
    </row>
    <row r="48" spans="1:9" ht="12" customHeight="1" x14ac:dyDescent="0.2">
      <c r="A48" s="20" t="s">
        <v>48</v>
      </c>
      <c r="B48" s="1" t="s">
        <v>9</v>
      </c>
      <c r="C48" s="9">
        <v>3</v>
      </c>
      <c r="D48" s="9">
        <v>1</v>
      </c>
      <c r="E48" s="9" t="s">
        <v>59</v>
      </c>
      <c r="F48" s="9">
        <v>2</v>
      </c>
      <c r="G48" t="s">
        <v>48</v>
      </c>
      <c r="H48" t="s">
        <v>48</v>
      </c>
    </row>
    <row r="49" spans="1:8" ht="12" customHeight="1" x14ac:dyDescent="0.2">
      <c r="A49" s="20" t="s">
        <v>48</v>
      </c>
      <c r="B49" s="1" t="s">
        <v>10</v>
      </c>
      <c r="C49" s="9">
        <v>17</v>
      </c>
      <c r="D49" s="9">
        <v>9</v>
      </c>
      <c r="E49" s="9">
        <v>2</v>
      </c>
      <c r="F49" s="9">
        <v>6</v>
      </c>
      <c r="G49" t="s">
        <v>48</v>
      </c>
      <c r="H49" t="s">
        <v>48</v>
      </c>
    </row>
    <row r="50" spans="1:8" ht="12" customHeight="1" x14ac:dyDescent="0.2">
      <c r="A50" s="20" t="s">
        <v>48</v>
      </c>
      <c r="B50" s="1" t="s">
        <v>11</v>
      </c>
      <c r="C50" s="9">
        <v>6</v>
      </c>
      <c r="D50" s="9">
        <v>5</v>
      </c>
      <c r="E50" s="9" t="s">
        <v>59</v>
      </c>
      <c r="F50" s="9">
        <v>1</v>
      </c>
      <c r="G50" t="s">
        <v>48</v>
      </c>
      <c r="H50" t="s">
        <v>48</v>
      </c>
    </row>
    <row r="51" spans="1:8" ht="12" customHeight="1" x14ac:dyDescent="0.2">
      <c r="A51" s="20" t="s">
        <v>48</v>
      </c>
      <c r="B51" s="1" t="s">
        <v>12</v>
      </c>
      <c r="C51" s="9">
        <v>7</v>
      </c>
      <c r="D51" s="9">
        <v>3</v>
      </c>
      <c r="E51" s="9" t="s">
        <v>59</v>
      </c>
      <c r="F51" s="9">
        <v>4</v>
      </c>
      <c r="G51" t="s">
        <v>48</v>
      </c>
      <c r="H51" t="s">
        <v>48</v>
      </c>
    </row>
    <row r="52" spans="1:8" ht="12" customHeight="1" x14ac:dyDescent="0.2">
      <c r="A52" s="20" t="s">
        <v>48</v>
      </c>
      <c r="B52" s="1" t="s">
        <v>13</v>
      </c>
      <c r="C52" s="9">
        <v>11</v>
      </c>
      <c r="D52" s="9">
        <v>5</v>
      </c>
      <c r="E52" s="9" t="s">
        <v>59</v>
      </c>
      <c r="F52" s="9">
        <v>6</v>
      </c>
      <c r="G52" t="s">
        <v>48</v>
      </c>
      <c r="H52" t="s">
        <v>48</v>
      </c>
    </row>
    <row r="53" spans="1:8" ht="12" customHeight="1" x14ac:dyDescent="0.2">
      <c r="A53" s="20" t="s">
        <v>48</v>
      </c>
      <c r="B53" s="1" t="s">
        <v>14</v>
      </c>
      <c r="C53" s="9">
        <v>19</v>
      </c>
      <c r="D53" s="9">
        <v>7</v>
      </c>
      <c r="E53" s="9" t="s">
        <v>59</v>
      </c>
      <c r="F53" s="9">
        <v>12</v>
      </c>
      <c r="G53" t="s">
        <v>48</v>
      </c>
      <c r="H53" t="s">
        <v>48</v>
      </c>
    </row>
    <row r="54" spans="1:8" ht="12" customHeight="1" x14ac:dyDescent="0.2">
      <c r="A54" s="20" t="s">
        <v>48</v>
      </c>
      <c r="B54" s="1" t="s">
        <v>15</v>
      </c>
      <c r="C54" s="9">
        <v>12</v>
      </c>
      <c r="D54" s="9">
        <v>4</v>
      </c>
      <c r="E54" s="9" t="s">
        <v>59</v>
      </c>
      <c r="F54" s="9">
        <v>8</v>
      </c>
      <c r="G54" t="s">
        <v>48</v>
      </c>
      <c r="H54" t="s">
        <v>48</v>
      </c>
    </row>
    <row r="55" spans="1:8" ht="12" customHeight="1" x14ac:dyDescent="0.2">
      <c r="A55" s="20" t="s">
        <v>48</v>
      </c>
      <c r="B55" s="1" t="s">
        <v>16</v>
      </c>
      <c r="C55" s="9">
        <v>19</v>
      </c>
      <c r="D55" s="9">
        <v>4</v>
      </c>
      <c r="E55" s="9" t="s">
        <v>59</v>
      </c>
      <c r="F55" s="9">
        <v>15</v>
      </c>
      <c r="G55" t="s">
        <v>48</v>
      </c>
      <c r="H55" t="s">
        <v>48</v>
      </c>
    </row>
    <row r="56" spans="1:8" ht="12" customHeight="1" x14ac:dyDescent="0.2">
      <c r="A56" s="20" t="s">
        <v>48</v>
      </c>
      <c r="B56" s="1" t="s">
        <v>17</v>
      </c>
      <c r="C56" s="9">
        <v>15</v>
      </c>
      <c r="D56" s="9">
        <v>8</v>
      </c>
      <c r="E56" s="9" t="s">
        <v>59</v>
      </c>
      <c r="F56" s="9">
        <v>7</v>
      </c>
      <c r="G56" t="s">
        <v>48</v>
      </c>
      <c r="H56" t="s">
        <v>48</v>
      </c>
    </row>
    <row r="57" spans="1:8" ht="12" customHeight="1" x14ac:dyDescent="0.2">
      <c r="A57" s="20" t="s">
        <v>48</v>
      </c>
      <c r="B57" s="1" t="s">
        <v>18</v>
      </c>
      <c r="C57" s="9">
        <v>14</v>
      </c>
      <c r="D57" s="9">
        <v>6</v>
      </c>
      <c r="E57" s="9" t="s">
        <v>59</v>
      </c>
      <c r="F57" s="9">
        <v>8</v>
      </c>
      <c r="G57" t="s">
        <v>48</v>
      </c>
      <c r="H57" t="s">
        <v>48</v>
      </c>
    </row>
    <row r="58" spans="1:8" ht="12" customHeight="1" x14ac:dyDescent="0.2">
      <c r="A58" s="20" t="s">
        <v>48</v>
      </c>
      <c r="B58" s="1" t="s">
        <v>19</v>
      </c>
      <c r="C58" s="9">
        <v>15</v>
      </c>
      <c r="D58" s="9">
        <v>10</v>
      </c>
      <c r="E58" s="9" t="s">
        <v>59</v>
      </c>
      <c r="F58" s="9">
        <v>5</v>
      </c>
      <c r="G58" t="s">
        <v>48</v>
      </c>
      <c r="H58" t="s">
        <v>48</v>
      </c>
    </row>
    <row r="59" spans="1:8" ht="12" customHeight="1" x14ac:dyDescent="0.2">
      <c r="A59" s="20" t="s">
        <v>48</v>
      </c>
      <c r="B59" s="1" t="s">
        <v>20</v>
      </c>
      <c r="C59" s="9">
        <v>8</v>
      </c>
      <c r="D59" s="9">
        <v>3</v>
      </c>
      <c r="E59" s="9" t="s">
        <v>59</v>
      </c>
      <c r="F59" s="9">
        <v>5</v>
      </c>
      <c r="G59" t="s">
        <v>48</v>
      </c>
      <c r="H59" t="s">
        <v>48</v>
      </c>
    </row>
    <row r="60" spans="1:8" ht="12" customHeight="1" x14ac:dyDescent="0.2">
      <c r="A60" s="20" t="s">
        <v>48</v>
      </c>
      <c r="B60" s="1" t="s">
        <v>21</v>
      </c>
      <c r="C60" s="9">
        <v>9</v>
      </c>
      <c r="D60" s="9">
        <v>7</v>
      </c>
      <c r="E60" s="9" t="s">
        <v>59</v>
      </c>
      <c r="F60" s="9">
        <v>2</v>
      </c>
      <c r="G60" t="s">
        <v>48</v>
      </c>
      <c r="H60" t="s">
        <v>48</v>
      </c>
    </row>
    <row r="61" spans="1:8" ht="12" customHeight="1" x14ac:dyDescent="0.2">
      <c r="A61" s="20" t="s">
        <v>48</v>
      </c>
      <c r="B61" s="1" t="s">
        <v>22</v>
      </c>
      <c r="C61" s="9">
        <v>8</v>
      </c>
      <c r="D61" s="9">
        <v>6</v>
      </c>
      <c r="E61" s="9" t="s">
        <v>59</v>
      </c>
      <c r="F61" s="9">
        <v>2</v>
      </c>
      <c r="G61" t="s">
        <v>48</v>
      </c>
      <c r="H61" t="s">
        <v>48</v>
      </c>
    </row>
    <row r="62" spans="1:8" ht="12" customHeight="1" x14ac:dyDescent="0.2">
      <c r="A62" s="20" t="s">
        <v>48</v>
      </c>
      <c r="B62" s="1" t="s">
        <v>23</v>
      </c>
      <c r="C62" s="9">
        <v>8</v>
      </c>
      <c r="D62" s="9">
        <v>8</v>
      </c>
      <c r="E62" s="9" t="s">
        <v>59</v>
      </c>
      <c r="F62" s="9" t="s">
        <v>59</v>
      </c>
      <c r="G62" t="s">
        <v>48</v>
      </c>
      <c r="H62" t="s">
        <v>48</v>
      </c>
    </row>
    <row r="63" spans="1:8" ht="12" customHeight="1" x14ac:dyDescent="0.2">
      <c r="A63" s="20" t="s">
        <v>48</v>
      </c>
      <c r="B63" s="1" t="s">
        <v>24</v>
      </c>
      <c r="C63" s="9">
        <v>3</v>
      </c>
      <c r="D63" s="9">
        <v>3</v>
      </c>
      <c r="E63" s="9" t="s">
        <v>59</v>
      </c>
      <c r="F63" s="9" t="s">
        <v>59</v>
      </c>
      <c r="G63" t="s">
        <v>48</v>
      </c>
      <c r="H63" t="s">
        <v>48</v>
      </c>
    </row>
    <row r="64" spans="1:8" ht="12" customHeight="1" x14ac:dyDescent="0.2">
      <c r="A64" s="20" t="s">
        <v>48</v>
      </c>
      <c r="B64" s="1" t="s">
        <v>25</v>
      </c>
      <c r="C64" s="9">
        <v>3</v>
      </c>
      <c r="D64" s="9">
        <v>3</v>
      </c>
      <c r="E64" s="9" t="s">
        <v>59</v>
      </c>
      <c r="F64" s="9" t="s">
        <v>59</v>
      </c>
      <c r="G64" t="s">
        <v>48</v>
      </c>
      <c r="H64" t="s">
        <v>48</v>
      </c>
    </row>
    <row r="65" spans="1:31" ht="12" customHeight="1" x14ac:dyDescent="0.2">
      <c r="A65" s="20" t="s">
        <v>48</v>
      </c>
      <c r="B65" s="1" t="s">
        <v>26</v>
      </c>
      <c r="C65" s="9">
        <v>3</v>
      </c>
      <c r="D65" s="9">
        <v>3</v>
      </c>
      <c r="E65" s="9" t="s">
        <v>59</v>
      </c>
      <c r="F65" s="9" t="s">
        <v>59</v>
      </c>
      <c r="G65" t="s">
        <v>48</v>
      </c>
      <c r="H65" t="s">
        <v>48</v>
      </c>
    </row>
    <row r="66" spans="1:31" ht="12" customHeight="1" x14ac:dyDescent="0.2">
      <c r="A66" s="20" t="s">
        <v>48</v>
      </c>
      <c r="B66" s="1" t="s">
        <v>27</v>
      </c>
      <c r="C66" s="9" t="s">
        <v>59</v>
      </c>
      <c r="D66" s="9" t="s">
        <v>59</v>
      </c>
      <c r="E66" s="9" t="s">
        <v>59</v>
      </c>
      <c r="F66" s="9" t="s">
        <v>59</v>
      </c>
      <c r="G66" t="s">
        <v>48</v>
      </c>
      <c r="H66" t="s">
        <v>48</v>
      </c>
      <c r="I66" t="s">
        <v>48</v>
      </c>
    </row>
    <row r="67" spans="1:31" ht="12" customHeight="1" x14ac:dyDescent="0.2">
      <c r="A67" s="22" t="s">
        <v>48</v>
      </c>
      <c r="B67" s="7" t="s">
        <v>28</v>
      </c>
      <c r="C67" s="6" t="s">
        <v>59</v>
      </c>
      <c r="D67" s="6" t="s">
        <v>59</v>
      </c>
      <c r="E67" s="6" t="s">
        <v>59</v>
      </c>
      <c r="F67" s="6" t="s">
        <v>59</v>
      </c>
      <c r="G67" t="s">
        <v>48</v>
      </c>
      <c r="H67" t="s">
        <v>48</v>
      </c>
      <c r="I67" t="s">
        <v>48</v>
      </c>
    </row>
    <row r="68" spans="1:31" ht="37.5" customHeight="1" x14ac:dyDescent="0.2">
      <c r="A68" s="23" t="s">
        <v>60</v>
      </c>
      <c r="B68" s="24"/>
      <c r="C68" s="24"/>
      <c r="D68" s="24"/>
      <c r="E68" s="24"/>
      <c r="F68" s="25"/>
      <c r="G68" s="15"/>
      <c r="H68" s="15"/>
      <c r="I68" s="15" t="s">
        <v>48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61</v>
      </c>
      <c r="B69" s="24"/>
      <c r="C69" s="24"/>
      <c r="D69" s="24"/>
      <c r="E69" s="24"/>
      <c r="F69" s="25"/>
      <c r="G69" s="15"/>
      <c r="H69" s="15"/>
      <c r="I69" s="15" t="s">
        <v>48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48</v>
      </c>
      <c r="B70" s="8" t="s">
        <v>48</v>
      </c>
      <c r="C70" s="5" t="s">
        <v>48</v>
      </c>
      <c r="D70" s="5" t="s">
        <v>48</v>
      </c>
      <c r="E70" s="5" t="s">
        <v>48</v>
      </c>
      <c r="F70" s="5" t="s">
        <v>48</v>
      </c>
      <c r="G70" t="s">
        <v>48</v>
      </c>
      <c r="H70" t="s">
        <v>48</v>
      </c>
      <c r="I70" t="s">
        <v>48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2.6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38</v>
      </c>
      <c r="B2" s="30"/>
      <c r="C2" s="30"/>
      <c r="D2" s="30"/>
      <c r="E2" s="30"/>
      <c r="F2" s="30"/>
      <c r="G2" s="15"/>
      <c r="H2" s="15"/>
      <c r="I2" s="15" t="s">
        <v>48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48</v>
      </c>
      <c r="I3" t="s">
        <v>48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48</v>
      </c>
      <c r="H4" t="s">
        <v>48</v>
      </c>
      <c r="I4" t="s">
        <v>48</v>
      </c>
    </row>
    <row r="5" spans="1:31" ht="12" customHeight="1" x14ac:dyDescent="0.2">
      <c r="A5" s="19" t="s">
        <v>8</v>
      </c>
      <c r="B5" s="16" t="s">
        <v>48</v>
      </c>
      <c r="C5" s="17">
        <v>1755</v>
      </c>
      <c r="D5" s="17">
        <v>950</v>
      </c>
      <c r="E5" s="17">
        <v>47</v>
      </c>
      <c r="F5" s="17">
        <v>758</v>
      </c>
    </row>
    <row r="6" spans="1:31" ht="12" customHeight="1" x14ac:dyDescent="0.2">
      <c r="A6" s="20" t="s">
        <v>48</v>
      </c>
      <c r="B6" s="1" t="s">
        <v>9</v>
      </c>
      <c r="C6" s="9">
        <v>79</v>
      </c>
      <c r="D6" s="9">
        <v>34</v>
      </c>
      <c r="E6" s="9">
        <v>2</v>
      </c>
      <c r="F6" s="9">
        <v>43</v>
      </c>
      <c r="G6" t="s">
        <v>48</v>
      </c>
      <c r="H6" t="s">
        <v>48</v>
      </c>
    </row>
    <row r="7" spans="1:31" ht="12" customHeight="1" x14ac:dyDescent="0.2">
      <c r="A7" s="20" t="s">
        <v>48</v>
      </c>
      <c r="B7" s="1" t="s">
        <v>10</v>
      </c>
      <c r="C7" s="9">
        <v>90</v>
      </c>
      <c r="D7" s="9">
        <v>37</v>
      </c>
      <c r="E7" s="9">
        <v>5</v>
      </c>
      <c r="F7" s="9">
        <v>48</v>
      </c>
      <c r="G7" t="s">
        <v>48</v>
      </c>
      <c r="H7" t="s">
        <v>48</v>
      </c>
    </row>
    <row r="8" spans="1:31" ht="12" customHeight="1" x14ac:dyDescent="0.2">
      <c r="A8" s="20" t="s">
        <v>48</v>
      </c>
      <c r="B8" s="1" t="s">
        <v>11</v>
      </c>
      <c r="C8" s="9">
        <v>88</v>
      </c>
      <c r="D8" s="9">
        <v>28</v>
      </c>
      <c r="E8" s="9">
        <v>4</v>
      </c>
      <c r="F8" s="9">
        <v>56</v>
      </c>
      <c r="G8" t="s">
        <v>48</v>
      </c>
      <c r="H8" t="s">
        <v>48</v>
      </c>
    </row>
    <row r="9" spans="1:31" ht="12" customHeight="1" x14ac:dyDescent="0.2">
      <c r="A9" s="20" t="s">
        <v>48</v>
      </c>
      <c r="B9" s="1" t="s">
        <v>12</v>
      </c>
      <c r="C9" s="9">
        <v>86</v>
      </c>
      <c r="D9" s="9">
        <v>47</v>
      </c>
      <c r="E9" s="9">
        <v>1</v>
      </c>
      <c r="F9" s="9">
        <v>38</v>
      </c>
      <c r="G9" t="s">
        <v>48</v>
      </c>
      <c r="H9" t="s">
        <v>48</v>
      </c>
    </row>
    <row r="10" spans="1:31" ht="12" customHeight="1" x14ac:dyDescent="0.2">
      <c r="A10" s="20" t="s">
        <v>48</v>
      </c>
      <c r="B10" s="1" t="s">
        <v>13</v>
      </c>
      <c r="C10" s="9">
        <v>77</v>
      </c>
      <c r="D10" s="9">
        <v>25</v>
      </c>
      <c r="E10" s="9">
        <v>1</v>
      </c>
      <c r="F10" s="9">
        <v>51</v>
      </c>
      <c r="G10" t="s">
        <v>48</v>
      </c>
      <c r="H10" t="s">
        <v>48</v>
      </c>
    </row>
    <row r="11" spans="1:31" ht="12" customHeight="1" x14ac:dyDescent="0.2">
      <c r="A11" s="20" t="s">
        <v>48</v>
      </c>
      <c r="B11" s="1" t="s">
        <v>14</v>
      </c>
      <c r="C11" s="9">
        <v>85</v>
      </c>
      <c r="D11" s="9">
        <v>29</v>
      </c>
      <c r="E11" s="9">
        <v>2</v>
      </c>
      <c r="F11" s="9">
        <v>54</v>
      </c>
      <c r="G11" t="s">
        <v>48</v>
      </c>
      <c r="H11" t="s">
        <v>48</v>
      </c>
    </row>
    <row r="12" spans="1:31" ht="12" customHeight="1" x14ac:dyDescent="0.2">
      <c r="A12" s="20" t="s">
        <v>48</v>
      </c>
      <c r="B12" s="1" t="s">
        <v>15</v>
      </c>
      <c r="C12" s="9">
        <v>97</v>
      </c>
      <c r="D12" s="9">
        <v>37</v>
      </c>
      <c r="E12" s="9">
        <v>1</v>
      </c>
      <c r="F12" s="9">
        <v>59</v>
      </c>
      <c r="G12" t="s">
        <v>48</v>
      </c>
      <c r="H12" t="s">
        <v>48</v>
      </c>
    </row>
    <row r="13" spans="1:31" ht="12" customHeight="1" x14ac:dyDescent="0.2">
      <c r="A13" s="20" t="s">
        <v>48</v>
      </c>
      <c r="B13" s="1" t="s">
        <v>16</v>
      </c>
      <c r="C13" s="9">
        <v>126</v>
      </c>
      <c r="D13" s="9">
        <v>49</v>
      </c>
      <c r="E13" s="9">
        <v>5</v>
      </c>
      <c r="F13" s="9">
        <v>72</v>
      </c>
      <c r="G13" t="s">
        <v>48</v>
      </c>
      <c r="H13" t="s">
        <v>48</v>
      </c>
    </row>
    <row r="14" spans="1:31" ht="12" customHeight="1" x14ac:dyDescent="0.2">
      <c r="A14" s="20" t="s">
        <v>48</v>
      </c>
      <c r="B14" s="1" t="s">
        <v>17</v>
      </c>
      <c r="C14" s="9">
        <v>148</v>
      </c>
      <c r="D14" s="9">
        <v>73</v>
      </c>
      <c r="E14" s="9">
        <v>3</v>
      </c>
      <c r="F14" s="9">
        <v>72</v>
      </c>
      <c r="G14" t="s">
        <v>48</v>
      </c>
      <c r="H14" t="s">
        <v>48</v>
      </c>
    </row>
    <row r="15" spans="1:31" ht="12" customHeight="1" x14ac:dyDescent="0.2">
      <c r="A15" s="20" t="s">
        <v>48</v>
      </c>
      <c r="B15" s="1" t="s">
        <v>18</v>
      </c>
      <c r="C15" s="9">
        <v>149</v>
      </c>
      <c r="D15" s="9">
        <v>73</v>
      </c>
      <c r="E15" s="9">
        <v>2</v>
      </c>
      <c r="F15" s="9">
        <v>74</v>
      </c>
      <c r="G15" t="s">
        <v>48</v>
      </c>
      <c r="H15" t="s">
        <v>48</v>
      </c>
    </row>
    <row r="16" spans="1:31" ht="12" customHeight="1" x14ac:dyDescent="0.2">
      <c r="A16" s="20" t="s">
        <v>48</v>
      </c>
      <c r="B16" s="1" t="s">
        <v>19</v>
      </c>
      <c r="C16" s="9">
        <v>154</v>
      </c>
      <c r="D16" s="9">
        <v>94</v>
      </c>
      <c r="E16" s="9">
        <v>4</v>
      </c>
      <c r="F16" s="9">
        <v>56</v>
      </c>
      <c r="G16" t="s">
        <v>48</v>
      </c>
      <c r="H16" t="s">
        <v>48</v>
      </c>
    </row>
    <row r="17" spans="1:8" ht="12" customHeight="1" x14ac:dyDescent="0.2">
      <c r="A17" s="20" t="s">
        <v>48</v>
      </c>
      <c r="B17" s="1" t="s">
        <v>20</v>
      </c>
      <c r="C17" s="9">
        <v>129</v>
      </c>
      <c r="D17" s="9">
        <v>62</v>
      </c>
      <c r="E17" s="9">
        <v>8</v>
      </c>
      <c r="F17" s="9">
        <v>59</v>
      </c>
      <c r="G17" t="s">
        <v>48</v>
      </c>
      <c r="H17" t="s">
        <v>48</v>
      </c>
    </row>
    <row r="18" spans="1:8" ht="12" customHeight="1" x14ac:dyDescent="0.2">
      <c r="A18" s="20" t="s">
        <v>48</v>
      </c>
      <c r="B18" s="1" t="s">
        <v>21</v>
      </c>
      <c r="C18" s="9">
        <v>109</v>
      </c>
      <c r="D18" s="9">
        <v>66</v>
      </c>
      <c r="E18" s="9">
        <v>4</v>
      </c>
      <c r="F18" s="9">
        <v>39</v>
      </c>
      <c r="G18" t="s">
        <v>48</v>
      </c>
      <c r="H18" t="s">
        <v>48</v>
      </c>
    </row>
    <row r="19" spans="1:8" ht="12" customHeight="1" x14ac:dyDescent="0.2">
      <c r="A19" s="20" t="s">
        <v>48</v>
      </c>
      <c r="B19" s="1" t="s">
        <v>22</v>
      </c>
      <c r="C19" s="9">
        <v>86</v>
      </c>
      <c r="D19" s="9">
        <v>67</v>
      </c>
      <c r="E19" s="9" t="s">
        <v>59</v>
      </c>
      <c r="F19" s="9">
        <v>19</v>
      </c>
      <c r="G19" t="s">
        <v>48</v>
      </c>
      <c r="H19" t="s">
        <v>48</v>
      </c>
    </row>
    <row r="20" spans="1:8" ht="12" customHeight="1" x14ac:dyDescent="0.2">
      <c r="A20" s="20" t="s">
        <v>48</v>
      </c>
      <c r="B20" s="1" t="s">
        <v>23</v>
      </c>
      <c r="C20" s="9">
        <v>93</v>
      </c>
      <c r="D20" s="9">
        <v>80</v>
      </c>
      <c r="E20" s="9">
        <v>3</v>
      </c>
      <c r="F20" s="9">
        <v>10</v>
      </c>
      <c r="G20" t="s">
        <v>48</v>
      </c>
      <c r="H20" t="s">
        <v>48</v>
      </c>
    </row>
    <row r="21" spans="1:8" ht="12" customHeight="1" x14ac:dyDescent="0.2">
      <c r="A21" s="20" t="s">
        <v>48</v>
      </c>
      <c r="B21" s="1" t="s">
        <v>24</v>
      </c>
      <c r="C21" s="9">
        <v>70</v>
      </c>
      <c r="D21" s="9">
        <v>65</v>
      </c>
      <c r="E21" s="9" t="s">
        <v>59</v>
      </c>
      <c r="F21" s="9">
        <v>5</v>
      </c>
      <c r="G21" t="s">
        <v>48</v>
      </c>
      <c r="H21" t="s">
        <v>48</v>
      </c>
    </row>
    <row r="22" spans="1:8" ht="12" customHeight="1" x14ac:dyDescent="0.2">
      <c r="A22" s="20" t="s">
        <v>48</v>
      </c>
      <c r="B22" s="1" t="s">
        <v>25</v>
      </c>
      <c r="C22" s="9">
        <v>52</v>
      </c>
      <c r="D22" s="9">
        <v>50</v>
      </c>
      <c r="E22" s="9">
        <v>1</v>
      </c>
      <c r="F22" s="9">
        <v>1</v>
      </c>
      <c r="G22" t="s">
        <v>48</v>
      </c>
      <c r="H22" t="s">
        <v>48</v>
      </c>
    </row>
    <row r="23" spans="1:8" ht="12" customHeight="1" x14ac:dyDescent="0.2">
      <c r="A23" s="20" t="s">
        <v>48</v>
      </c>
      <c r="B23" s="1" t="s">
        <v>26</v>
      </c>
      <c r="C23" s="9">
        <v>21</v>
      </c>
      <c r="D23" s="9">
        <v>19</v>
      </c>
      <c r="E23" s="9">
        <v>1</v>
      </c>
      <c r="F23" s="9">
        <v>1</v>
      </c>
      <c r="G23" t="s">
        <v>48</v>
      </c>
      <c r="H23" t="s">
        <v>48</v>
      </c>
    </row>
    <row r="24" spans="1:8" ht="12" customHeight="1" x14ac:dyDescent="0.25">
      <c r="A24" s="20" t="s">
        <v>48</v>
      </c>
      <c r="B24" s="1" t="s">
        <v>27</v>
      </c>
      <c r="C24" s="9">
        <v>15</v>
      </c>
      <c r="D24" s="9">
        <v>14</v>
      </c>
      <c r="E24" s="9" t="s">
        <v>59</v>
      </c>
      <c r="F24" s="9">
        <v>1</v>
      </c>
      <c r="G24" t="s">
        <v>48</v>
      </c>
      <c r="H24" t="s">
        <v>48</v>
      </c>
    </row>
    <row r="25" spans="1:8" ht="12" customHeight="1" x14ac:dyDescent="0.2">
      <c r="A25" s="20" t="s">
        <v>48</v>
      </c>
      <c r="B25" s="1" t="s">
        <v>28</v>
      </c>
      <c r="C25" s="9">
        <v>1</v>
      </c>
      <c r="D25" s="9">
        <v>1</v>
      </c>
      <c r="E25" s="9" t="s">
        <v>59</v>
      </c>
      <c r="F25" s="9" t="s">
        <v>59</v>
      </c>
      <c r="G25" t="s">
        <v>48</v>
      </c>
      <c r="H25" t="s">
        <v>48</v>
      </c>
    </row>
    <row r="26" spans="1:8" ht="12" customHeight="1" x14ac:dyDescent="0.2">
      <c r="A26" s="21" t="s">
        <v>29</v>
      </c>
      <c r="B26" s="4" t="s">
        <v>48</v>
      </c>
      <c r="C26" s="3">
        <v>887</v>
      </c>
      <c r="D26" s="3">
        <v>499</v>
      </c>
      <c r="E26" s="3">
        <v>23</v>
      </c>
      <c r="F26" s="3">
        <v>365</v>
      </c>
    </row>
    <row r="27" spans="1:8" ht="12" customHeight="1" x14ac:dyDescent="0.2">
      <c r="A27" s="20" t="s">
        <v>48</v>
      </c>
      <c r="B27" s="1" t="s">
        <v>9</v>
      </c>
      <c r="C27" s="9">
        <v>33</v>
      </c>
      <c r="D27" s="9">
        <v>10</v>
      </c>
      <c r="E27" s="9" t="s">
        <v>59</v>
      </c>
      <c r="F27" s="9">
        <v>23</v>
      </c>
      <c r="G27" t="s">
        <v>48</v>
      </c>
      <c r="H27" t="s">
        <v>48</v>
      </c>
    </row>
    <row r="28" spans="1:8" ht="12" customHeight="1" x14ac:dyDescent="0.2">
      <c r="A28" s="20" t="s">
        <v>48</v>
      </c>
      <c r="B28" s="1" t="s">
        <v>10</v>
      </c>
      <c r="C28" s="9">
        <v>44</v>
      </c>
      <c r="D28" s="9">
        <v>18</v>
      </c>
      <c r="E28" s="9">
        <v>1</v>
      </c>
      <c r="F28" s="9">
        <v>25</v>
      </c>
      <c r="G28" t="s">
        <v>48</v>
      </c>
      <c r="H28" t="s">
        <v>48</v>
      </c>
    </row>
    <row r="29" spans="1:8" ht="12" customHeight="1" x14ac:dyDescent="0.2">
      <c r="A29" s="20" t="s">
        <v>48</v>
      </c>
      <c r="B29" s="1" t="s">
        <v>11</v>
      </c>
      <c r="C29" s="9">
        <v>32</v>
      </c>
      <c r="D29" s="9">
        <v>8</v>
      </c>
      <c r="E29" s="9">
        <v>2</v>
      </c>
      <c r="F29" s="9">
        <v>22</v>
      </c>
      <c r="G29" t="s">
        <v>48</v>
      </c>
      <c r="H29" t="s">
        <v>48</v>
      </c>
    </row>
    <row r="30" spans="1:8" ht="12" customHeight="1" x14ac:dyDescent="0.2">
      <c r="A30" s="20" t="s">
        <v>48</v>
      </c>
      <c r="B30" s="1" t="s">
        <v>12</v>
      </c>
      <c r="C30" s="9">
        <v>48</v>
      </c>
      <c r="D30" s="9">
        <v>23</v>
      </c>
      <c r="E30" s="9">
        <v>1</v>
      </c>
      <c r="F30" s="9">
        <v>24</v>
      </c>
      <c r="G30" t="s">
        <v>48</v>
      </c>
      <c r="H30" t="s">
        <v>48</v>
      </c>
    </row>
    <row r="31" spans="1:8" ht="12" customHeight="1" x14ac:dyDescent="0.2">
      <c r="A31" s="20" t="s">
        <v>48</v>
      </c>
      <c r="B31" s="1" t="s">
        <v>13</v>
      </c>
      <c r="C31" s="9">
        <v>40</v>
      </c>
      <c r="D31" s="9">
        <v>14</v>
      </c>
      <c r="E31" s="9" t="s">
        <v>59</v>
      </c>
      <c r="F31" s="9">
        <v>26</v>
      </c>
      <c r="G31" t="s">
        <v>48</v>
      </c>
      <c r="H31" t="s">
        <v>48</v>
      </c>
    </row>
    <row r="32" spans="1:8" ht="12" customHeight="1" x14ac:dyDescent="0.2">
      <c r="A32" s="20" t="s">
        <v>48</v>
      </c>
      <c r="B32" s="1" t="s">
        <v>14</v>
      </c>
      <c r="C32" s="9">
        <v>41</v>
      </c>
      <c r="D32" s="9">
        <v>17</v>
      </c>
      <c r="E32" s="9">
        <v>1</v>
      </c>
      <c r="F32" s="9">
        <v>23</v>
      </c>
      <c r="G32" t="s">
        <v>48</v>
      </c>
      <c r="H32" t="s">
        <v>48</v>
      </c>
    </row>
    <row r="33" spans="1:8" ht="12" customHeight="1" x14ac:dyDescent="0.2">
      <c r="A33" s="20" t="s">
        <v>48</v>
      </c>
      <c r="B33" s="1" t="s">
        <v>15</v>
      </c>
      <c r="C33" s="9">
        <v>47</v>
      </c>
      <c r="D33" s="9">
        <v>19</v>
      </c>
      <c r="E33" s="9" t="s">
        <v>59</v>
      </c>
      <c r="F33" s="9">
        <v>28</v>
      </c>
      <c r="G33" t="s">
        <v>48</v>
      </c>
      <c r="H33" t="s">
        <v>48</v>
      </c>
    </row>
    <row r="34" spans="1:8" ht="12" customHeight="1" x14ac:dyDescent="0.2">
      <c r="A34" s="20" t="s">
        <v>48</v>
      </c>
      <c r="B34" s="1" t="s">
        <v>16</v>
      </c>
      <c r="C34" s="9">
        <v>59</v>
      </c>
      <c r="D34" s="9">
        <v>25</v>
      </c>
      <c r="E34" s="9">
        <v>2</v>
      </c>
      <c r="F34" s="9">
        <v>32</v>
      </c>
      <c r="G34" t="s">
        <v>48</v>
      </c>
      <c r="H34" t="s">
        <v>48</v>
      </c>
    </row>
    <row r="35" spans="1:8" ht="12" customHeight="1" x14ac:dyDescent="0.2">
      <c r="A35" s="20" t="s">
        <v>48</v>
      </c>
      <c r="B35" s="1" t="s">
        <v>17</v>
      </c>
      <c r="C35" s="9">
        <v>82</v>
      </c>
      <c r="D35" s="9">
        <v>48</v>
      </c>
      <c r="E35" s="9">
        <v>2</v>
      </c>
      <c r="F35" s="9">
        <v>32</v>
      </c>
      <c r="G35" t="s">
        <v>48</v>
      </c>
      <c r="H35" t="s">
        <v>48</v>
      </c>
    </row>
    <row r="36" spans="1:8" ht="12" customHeight="1" x14ac:dyDescent="0.2">
      <c r="A36" s="20" t="s">
        <v>48</v>
      </c>
      <c r="B36" s="1" t="s">
        <v>18</v>
      </c>
      <c r="C36" s="9">
        <v>81</v>
      </c>
      <c r="D36" s="9">
        <v>39</v>
      </c>
      <c r="E36" s="9">
        <v>2</v>
      </c>
      <c r="F36" s="9">
        <v>40</v>
      </c>
      <c r="G36" t="s">
        <v>48</v>
      </c>
      <c r="H36" t="s">
        <v>48</v>
      </c>
    </row>
    <row r="37" spans="1:8" ht="12" customHeight="1" x14ac:dyDescent="0.2">
      <c r="A37" s="20" t="s">
        <v>48</v>
      </c>
      <c r="B37" s="1" t="s">
        <v>19</v>
      </c>
      <c r="C37" s="9">
        <v>81</v>
      </c>
      <c r="D37" s="9">
        <v>48</v>
      </c>
      <c r="E37" s="9">
        <v>4</v>
      </c>
      <c r="F37" s="9">
        <v>29</v>
      </c>
      <c r="G37" t="s">
        <v>48</v>
      </c>
      <c r="H37" t="s">
        <v>48</v>
      </c>
    </row>
    <row r="38" spans="1:8" ht="12" customHeight="1" x14ac:dyDescent="0.2">
      <c r="A38" s="20" t="s">
        <v>48</v>
      </c>
      <c r="B38" s="1" t="s">
        <v>20</v>
      </c>
      <c r="C38" s="9">
        <v>71</v>
      </c>
      <c r="D38" s="9">
        <v>40</v>
      </c>
      <c r="E38" s="9">
        <v>2</v>
      </c>
      <c r="F38" s="9">
        <v>29</v>
      </c>
      <c r="G38" t="s">
        <v>48</v>
      </c>
      <c r="H38" t="s">
        <v>48</v>
      </c>
    </row>
    <row r="39" spans="1:8" ht="12" customHeight="1" x14ac:dyDescent="0.2">
      <c r="A39" s="20" t="s">
        <v>48</v>
      </c>
      <c r="B39" s="1" t="s">
        <v>21</v>
      </c>
      <c r="C39" s="9">
        <v>58</v>
      </c>
      <c r="D39" s="9">
        <v>38</v>
      </c>
      <c r="E39" s="9">
        <v>3</v>
      </c>
      <c r="F39" s="9">
        <v>17</v>
      </c>
      <c r="G39" t="s">
        <v>48</v>
      </c>
      <c r="H39" t="s">
        <v>48</v>
      </c>
    </row>
    <row r="40" spans="1:8" ht="12" customHeight="1" x14ac:dyDescent="0.2">
      <c r="A40" s="20" t="s">
        <v>48</v>
      </c>
      <c r="B40" s="1" t="s">
        <v>22</v>
      </c>
      <c r="C40" s="9">
        <v>43</v>
      </c>
      <c r="D40" s="9">
        <v>34</v>
      </c>
      <c r="E40" s="9" t="s">
        <v>59</v>
      </c>
      <c r="F40" s="9">
        <v>9</v>
      </c>
      <c r="G40" t="s">
        <v>48</v>
      </c>
      <c r="H40" t="s">
        <v>48</v>
      </c>
    </row>
    <row r="41" spans="1:8" ht="12" customHeight="1" x14ac:dyDescent="0.2">
      <c r="A41" s="20" t="s">
        <v>48</v>
      </c>
      <c r="B41" s="1" t="s">
        <v>23</v>
      </c>
      <c r="C41" s="9">
        <v>44</v>
      </c>
      <c r="D41" s="9">
        <v>40</v>
      </c>
      <c r="E41" s="9">
        <v>2</v>
      </c>
      <c r="F41" s="9">
        <v>2</v>
      </c>
      <c r="G41" t="s">
        <v>48</v>
      </c>
      <c r="H41" t="s">
        <v>48</v>
      </c>
    </row>
    <row r="42" spans="1:8" ht="12" customHeight="1" x14ac:dyDescent="0.2">
      <c r="A42" s="20" t="s">
        <v>48</v>
      </c>
      <c r="B42" s="1" t="s">
        <v>24</v>
      </c>
      <c r="C42" s="9">
        <v>29</v>
      </c>
      <c r="D42" s="9">
        <v>27</v>
      </c>
      <c r="E42" s="9" t="s">
        <v>59</v>
      </c>
      <c r="F42" s="9">
        <v>2</v>
      </c>
      <c r="G42" t="s">
        <v>48</v>
      </c>
      <c r="H42" t="s">
        <v>48</v>
      </c>
    </row>
    <row r="43" spans="1:8" ht="12" customHeight="1" x14ac:dyDescent="0.2">
      <c r="A43" s="20" t="s">
        <v>48</v>
      </c>
      <c r="B43" s="1" t="s">
        <v>25</v>
      </c>
      <c r="C43" s="9">
        <v>30</v>
      </c>
      <c r="D43" s="9">
        <v>29</v>
      </c>
      <c r="E43" s="9">
        <v>1</v>
      </c>
      <c r="F43" s="9" t="s">
        <v>59</v>
      </c>
      <c r="G43" t="s">
        <v>48</v>
      </c>
      <c r="H43" t="s">
        <v>48</v>
      </c>
    </row>
    <row r="44" spans="1:8" ht="12" customHeight="1" x14ac:dyDescent="0.2">
      <c r="A44" s="20" t="s">
        <v>48</v>
      </c>
      <c r="B44" s="1" t="s">
        <v>26</v>
      </c>
      <c r="C44" s="9">
        <v>12</v>
      </c>
      <c r="D44" s="9">
        <v>11</v>
      </c>
      <c r="E44" s="9" t="s">
        <v>59</v>
      </c>
      <c r="F44" s="9">
        <v>1</v>
      </c>
      <c r="G44" t="s">
        <v>48</v>
      </c>
      <c r="H44" t="s">
        <v>48</v>
      </c>
    </row>
    <row r="45" spans="1:8" ht="12" customHeight="1" x14ac:dyDescent="0.2">
      <c r="A45" s="20" t="s">
        <v>48</v>
      </c>
      <c r="B45" s="1" t="s">
        <v>27</v>
      </c>
      <c r="C45" s="9">
        <v>11</v>
      </c>
      <c r="D45" s="9">
        <v>10</v>
      </c>
      <c r="E45" s="9" t="s">
        <v>59</v>
      </c>
      <c r="F45" s="9">
        <v>1</v>
      </c>
      <c r="G45" t="s">
        <v>48</v>
      </c>
      <c r="H45" t="s">
        <v>48</v>
      </c>
    </row>
    <row r="46" spans="1:8" ht="12" customHeight="1" x14ac:dyDescent="0.2">
      <c r="A46" s="20" t="s">
        <v>48</v>
      </c>
      <c r="B46" s="1" t="s">
        <v>28</v>
      </c>
      <c r="C46" s="9">
        <v>1</v>
      </c>
      <c r="D46" s="9">
        <v>1</v>
      </c>
      <c r="E46" s="9" t="s">
        <v>59</v>
      </c>
      <c r="F46" s="9" t="s">
        <v>59</v>
      </c>
      <c r="G46" t="s">
        <v>48</v>
      </c>
      <c r="H46" t="s">
        <v>48</v>
      </c>
    </row>
    <row r="47" spans="1:8" ht="12" customHeight="1" x14ac:dyDescent="0.2">
      <c r="A47" s="21" t="s">
        <v>30</v>
      </c>
      <c r="B47" s="4" t="s">
        <v>48</v>
      </c>
      <c r="C47" s="3">
        <v>868</v>
      </c>
      <c r="D47" s="3">
        <v>451</v>
      </c>
      <c r="E47" s="3">
        <v>24</v>
      </c>
      <c r="F47" s="3">
        <v>393</v>
      </c>
    </row>
    <row r="48" spans="1:8" ht="12" customHeight="1" x14ac:dyDescent="0.2">
      <c r="A48" s="20" t="s">
        <v>48</v>
      </c>
      <c r="B48" s="1" t="s">
        <v>9</v>
      </c>
      <c r="C48" s="9">
        <v>46</v>
      </c>
      <c r="D48" s="9">
        <v>24</v>
      </c>
      <c r="E48" s="9">
        <v>2</v>
      </c>
      <c r="F48" s="9">
        <v>20</v>
      </c>
      <c r="G48" t="s">
        <v>48</v>
      </c>
      <c r="H48" t="s">
        <v>48</v>
      </c>
    </row>
    <row r="49" spans="1:8" ht="12" customHeight="1" x14ac:dyDescent="0.2">
      <c r="A49" s="20" t="s">
        <v>48</v>
      </c>
      <c r="B49" s="1" t="s">
        <v>10</v>
      </c>
      <c r="C49" s="9">
        <v>46</v>
      </c>
      <c r="D49" s="9">
        <v>19</v>
      </c>
      <c r="E49" s="9">
        <v>4</v>
      </c>
      <c r="F49" s="9">
        <v>23</v>
      </c>
      <c r="G49" t="s">
        <v>48</v>
      </c>
      <c r="H49" t="s">
        <v>48</v>
      </c>
    </row>
    <row r="50" spans="1:8" ht="12" customHeight="1" x14ac:dyDescent="0.2">
      <c r="A50" s="20" t="s">
        <v>48</v>
      </c>
      <c r="B50" s="1" t="s">
        <v>11</v>
      </c>
      <c r="C50" s="9">
        <v>56</v>
      </c>
      <c r="D50" s="9">
        <v>20</v>
      </c>
      <c r="E50" s="9">
        <v>2</v>
      </c>
      <c r="F50" s="9">
        <v>34</v>
      </c>
      <c r="G50" t="s">
        <v>48</v>
      </c>
      <c r="H50" t="s">
        <v>48</v>
      </c>
    </row>
    <row r="51" spans="1:8" ht="12" customHeight="1" x14ac:dyDescent="0.2">
      <c r="A51" s="20" t="s">
        <v>48</v>
      </c>
      <c r="B51" s="1" t="s">
        <v>12</v>
      </c>
      <c r="C51" s="9">
        <v>38</v>
      </c>
      <c r="D51" s="9">
        <v>24</v>
      </c>
      <c r="E51" s="9" t="s">
        <v>59</v>
      </c>
      <c r="F51" s="9">
        <v>14</v>
      </c>
      <c r="G51" t="s">
        <v>48</v>
      </c>
      <c r="H51" t="s">
        <v>48</v>
      </c>
    </row>
    <row r="52" spans="1:8" ht="12" customHeight="1" x14ac:dyDescent="0.2">
      <c r="A52" s="20" t="s">
        <v>48</v>
      </c>
      <c r="B52" s="1" t="s">
        <v>13</v>
      </c>
      <c r="C52" s="9">
        <v>37</v>
      </c>
      <c r="D52" s="9">
        <v>11</v>
      </c>
      <c r="E52" s="9">
        <v>1</v>
      </c>
      <c r="F52" s="9">
        <v>25</v>
      </c>
      <c r="G52" t="s">
        <v>48</v>
      </c>
      <c r="H52" t="s">
        <v>48</v>
      </c>
    </row>
    <row r="53" spans="1:8" ht="12" customHeight="1" x14ac:dyDescent="0.2">
      <c r="A53" s="20" t="s">
        <v>48</v>
      </c>
      <c r="B53" s="1" t="s">
        <v>14</v>
      </c>
      <c r="C53" s="9">
        <v>44</v>
      </c>
      <c r="D53" s="9">
        <v>12</v>
      </c>
      <c r="E53" s="9">
        <v>1</v>
      </c>
      <c r="F53" s="9">
        <v>31</v>
      </c>
      <c r="G53" t="s">
        <v>48</v>
      </c>
      <c r="H53" t="s">
        <v>48</v>
      </c>
    </row>
    <row r="54" spans="1:8" ht="12" customHeight="1" x14ac:dyDescent="0.2">
      <c r="A54" s="20" t="s">
        <v>48</v>
      </c>
      <c r="B54" s="1" t="s">
        <v>15</v>
      </c>
      <c r="C54" s="9">
        <v>50</v>
      </c>
      <c r="D54" s="9">
        <v>18</v>
      </c>
      <c r="E54" s="9">
        <v>1</v>
      </c>
      <c r="F54" s="9">
        <v>31</v>
      </c>
      <c r="G54" t="s">
        <v>48</v>
      </c>
      <c r="H54" t="s">
        <v>48</v>
      </c>
    </row>
    <row r="55" spans="1:8" ht="12" customHeight="1" x14ac:dyDescent="0.2">
      <c r="A55" s="20" t="s">
        <v>48</v>
      </c>
      <c r="B55" s="1" t="s">
        <v>16</v>
      </c>
      <c r="C55" s="9">
        <v>67</v>
      </c>
      <c r="D55" s="9">
        <v>24</v>
      </c>
      <c r="E55" s="9">
        <v>3</v>
      </c>
      <c r="F55" s="9">
        <v>40</v>
      </c>
      <c r="G55" t="s">
        <v>48</v>
      </c>
      <c r="H55" t="s">
        <v>48</v>
      </c>
    </row>
    <row r="56" spans="1:8" ht="12" customHeight="1" x14ac:dyDescent="0.2">
      <c r="A56" s="20" t="s">
        <v>48</v>
      </c>
      <c r="B56" s="1" t="s">
        <v>17</v>
      </c>
      <c r="C56" s="9">
        <v>66</v>
      </c>
      <c r="D56" s="9">
        <v>25</v>
      </c>
      <c r="E56" s="9">
        <v>1</v>
      </c>
      <c r="F56" s="9">
        <v>40</v>
      </c>
      <c r="G56" t="s">
        <v>48</v>
      </c>
      <c r="H56" t="s">
        <v>48</v>
      </c>
    </row>
    <row r="57" spans="1:8" ht="12" customHeight="1" x14ac:dyDescent="0.2">
      <c r="A57" s="20" t="s">
        <v>48</v>
      </c>
      <c r="B57" s="1" t="s">
        <v>18</v>
      </c>
      <c r="C57" s="9">
        <v>68</v>
      </c>
      <c r="D57" s="9">
        <v>34</v>
      </c>
      <c r="E57" s="9" t="s">
        <v>59</v>
      </c>
      <c r="F57" s="9">
        <v>34</v>
      </c>
      <c r="G57" t="s">
        <v>48</v>
      </c>
      <c r="H57" t="s">
        <v>48</v>
      </c>
    </row>
    <row r="58" spans="1:8" ht="12" customHeight="1" x14ac:dyDescent="0.2">
      <c r="A58" s="20" t="s">
        <v>48</v>
      </c>
      <c r="B58" s="1" t="s">
        <v>19</v>
      </c>
      <c r="C58" s="9">
        <v>73</v>
      </c>
      <c r="D58" s="9">
        <v>46</v>
      </c>
      <c r="E58" s="9" t="s">
        <v>59</v>
      </c>
      <c r="F58" s="9">
        <v>27</v>
      </c>
      <c r="G58" t="s">
        <v>48</v>
      </c>
      <c r="H58" t="s">
        <v>48</v>
      </c>
    </row>
    <row r="59" spans="1:8" ht="12" customHeight="1" x14ac:dyDescent="0.2">
      <c r="A59" s="20" t="s">
        <v>48</v>
      </c>
      <c r="B59" s="1" t="s">
        <v>20</v>
      </c>
      <c r="C59" s="9">
        <v>58</v>
      </c>
      <c r="D59" s="9">
        <v>22</v>
      </c>
      <c r="E59" s="9">
        <v>6</v>
      </c>
      <c r="F59" s="9">
        <v>30</v>
      </c>
      <c r="G59" t="s">
        <v>48</v>
      </c>
      <c r="H59" t="s">
        <v>48</v>
      </c>
    </row>
    <row r="60" spans="1:8" ht="12" customHeight="1" x14ac:dyDescent="0.2">
      <c r="A60" s="20" t="s">
        <v>48</v>
      </c>
      <c r="B60" s="1" t="s">
        <v>21</v>
      </c>
      <c r="C60" s="9">
        <v>51</v>
      </c>
      <c r="D60" s="9">
        <v>28</v>
      </c>
      <c r="E60" s="9">
        <v>1</v>
      </c>
      <c r="F60" s="9">
        <v>22</v>
      </c>
      <c r="G60" t="s">
        <v>48</v>
      </c>
      <c r="H60" t="s">
        <v>48</v>
      </c>
    </row>
    <row r="61" spans="1:8" ht="12" customHeight="1" x14ac:dyDescent="0.2">
      <c r="A61" s="20" t="s">
        <v>48</v>
      </c>
      <c r="B61" s="1" t="s">
        <v>22</v>
      </c>
      <c r="C61" s="9">
        <v>43</v>
      </c>
      <c r="D61" s="9">
        <v>33</v>
      </c>
      <c r="E61" s="9" t="s">
        <v>59</v>
      </c>
      <c r="F61" s="9">
        <v>10</v>
      </c>
      <c r="G61" t="s">
        <v>48</v>
      </c>
      <c r="H61" t="s">
        <v>48</v>
      </c>
    </row>
    <row r="62" spans="1:8" ht="12" customHeight="1" x14ac:dyDescent="0.2">
      <c r="A62" s="20" t="s">
        <v>48</v>
      </c>
      <c r="B62" s="1" t="s">
        <v>23</v>
      </c>
      <c r="C62" s="9">
        <v>49</v>
      </c>
      <c r="D62" s="9">
        <v>40</v>
      </c>
      <c r="E62" s="9">
        <v>1</v>
      </c>
      <c r="F62" s="9">
        <v>8</v>
      </c>
      <c r="G62" t="s">
        <v>48</v>
      </c>
      <c r="H62" t="s">
        <v>48</v>
      </c>
    </row>
    <row r="63" spans="1:8" ht="12" customHeight="1" x14ac:dyDescent="0.2">
      <c r="A63" s="20" t="s">
        <v>48</v>
      </c>
      <c r="B63" s="1" t="s">
        <v>24</v>
      </c>
      <c r="C63" s="9">
        <v>41</v>
      </c>
      <c r="D63" s="9">
        <v>38</v>
      </c>
      <c r="E63" s="9" t="s">
        <v>59</v>
      </c>
      <c r="F63" s="9">
        <v>3</v>
      </c>
      <c r="G63" t="s">
        <v>48</v>
      </c>
      <c r="H63" t="s">
        <v>48</v>
      </c>
    </row>
    <row r="64" spans="1:8" ht="12" customHeight="1" x14ac:dyDescent="0.2">
      <c r="A64" s="20" t="s">
        <v>48</v>
      </c>
      <c r="B64" s="1" t="s">
        <v>25</v>
      </c>
      <c r="C64" s="9">
        <v>22</v>
      </c>
      <c r="D64" s="9">
        <v>21</v>
      </c>
      <c r="E64" s="9" t="s">
        <v>59</v>
      </c>
      <c r="F64" s="9">
        <v>1</v>
      </c>
      <c r="G64" t="s">
        <v>48</v>
      </c>
      <c r="H64" t="s">
        <v>48</v>
      </c>
    </row>
    <row r="65" spans="1:31" ht="12" customHeight="1" x14ac:dyDescent="0.2">
      <c r="A65" s="20" t="s">
        <v>48</v>
      </c>
      <c r="B65" s="1" t="s">
        <v>26</v>
      </c>
      <c r="C65" s="9">
        <v>9</v>
      </c>
      <c r="D65" s="9">
        <v>8</v>
      </c>
      <c r="E65" s="9">
        <v>1</v>
      </c>
      <c r="F65" s="9" t="s">
        <v>59</v>
      </c>
      <c r="G65" t="s">
        <v>48</v>
      </c>
      <c r="H65" t="s">
        <v>48</v>
      </c>
    </row>
    <row r="66" spans="1:31" ht="12" customHeight="1" x14ac:dyDescent="0.2">
      <c r="A66" s="20" t="s">
        <v>48</v>
      </c>
      <c r="B66" s="1" t="s">
        <v>27</v>
      </c>
      <c r="C66" s="9">
        <v>4</v>
      </c>
      <c r="D66" s="9">
        <v>4</v>
      </c>
      <c r="E66" s="9" t="s">
        <v>59</v>
      </c>
      <c r="F66" s="9" t="s">
        <v>59</v>
      </c>
      <c r="G66" t="s">
        <v>48</v>
      </c>
      <c r="H66" t="s">
        <v>48</v>
      </c>
    </row>
    <row r="67" spans="1:31" ht="12" customHeight="1" x14ac:dyDescent="0.2">
      <c r="A67" s="22" t="s">
        <v>48</v>
      </c>
      <c r="B67" s="7" t="s">
        <v>28</v>
      </c>
      <c r="C67" s="6" t="s">
        <v>59</v>
      </c>
      <c r="D67" s="6" t="s">
        <v>59</v>
      </c>
      <c r="E67" s="6" t="s">
        <v>59</v>
      </c>
      <c r="F67" s="6" t="s">
        <v>59</v>
      </c>
      <c r="G67" t="s">
        <v>48</v>
      </c>
      <c r="H67" t="s">
        <v>48</v>
      </c>
      <c r="I67" t="s">
        <v>48</v>
      </c>
    </row>
    <row r="68" spans="1:31" ht="37.5" customHeight="1" x14ac:dyDescent="0.2">
      <c r="A68" s="23" t="s">
        <v>60</v>
      </c>
      <c r="B68" s="24"/>
      <c r="C68" s="24"/>
      <c r="D68" s="24"/>
      <c r="E68" s="24"/>
      <c r="F68" s="25"/>
      <c r="G68" s="15"/>
      <c r="H68" s="15"/>
      <c r="I68" s="15" t="s">
        <v>48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61</v>
      </c>
      <c r="B69" s="24"/>
      <c r="C69" s="24"/>
      <c r="D69" s="24"/>
      <c r="E69" s="24"/>
      <c r="F69" s="25"/>
      <c r="G69" s="15"/>
      <c r="H69" s="15"/>
      <c r="I69" s="15" t="s">
        <v>48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48</v>
      </c>
      <c r="B70" s="8" t="s">
        <v>48</v>
      </c>
      <c r="C70" s="5" t="s">
        <v>48</v>
      </c>
      <c r="D70" s="5" t="s">
        <v>48</v>
      </c>
      <c r="E70" s="5" t="s">
        <v>48</v>
      </c>
      <c r="F70" s="5" t="s">
        <v>48</v>
      </c>
      <c r="G70" t="s">
        <v>48</v>
      </c>
      <c r="H70" t="s">
        <v>48</v>
      </c>
      <c r="I70" t="s">
        <v>48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2.6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39</v>
      </c>
      <c r="B2" s="30"/>
      <c r="C2" s="30"/>
      <c r="D2" s="30"/>
      <c r="E2" s="30"/>
      <c r="F2" s="30"/>
      <c r="G2" s="15"/>
      <c r="H2" s="15"/>
      <c r="I2" s="15" t="s">
        <v>48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48</v>
      </c>
      <c r="I3" t="s">
        <v>48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48</v>
      </c>
      <c r="H4" t="s">
        <v>48</v>
      </c>
      <c r="I4" t="s">
        <v>48</v>
      </c>
    </row>
    <row r="5" spans="1:31" ht="12" customHeight="1" x14ac:dyDescent="0.2">
      <c r="A5" s="19" t="s">
        <v>8</v>
      </c>
      <c r="B5" s="16" t="s">
        <v>48</v>
      </c>
      <c r="C5" s="17">
        <v>109</v>
      </c>
      <c r="D5" s="17">
        <v>46</v>
      </c>
      <c r="E5" s="17">
        <v>4</v>
      </c>
      <c r="F5" s="17">
        <v>59</v>
      </c>
    </row>
    <row r="6" spans="1:31" ht="12" customHeight="1" x14ac:dyDescent="0.2">
      <c r="A6" s="20" t="s">
        <v>48</v>
      </c>
      <c r="B6" s="1" t="s">
        <v>9</v>
      </c>
      <c r="C6" s="9">
        <v>3</v>
      </c>
      <c r="D6" s="9">
        <v>1</v>
      </c>
      <c r="E6" s="9">
        <v>1</v>
      </c>
      <c r="F6" s="9">
        <v>1</v>
      </c>
      <c r="G6" t="s">
        <v>48</v>
      </c>
      <c r="H6" t="s">
        <v>48</v>
      </c>
    </row>
    <row r="7" spans="1:31" ht="12" customHeight="1" x14ac:dyDescent="0.2">
      <c r="A7" s="20" t="s">
        <v>48</v>
      </c>
      <c r="B7" s="1" t="s">
        <v>10</v>
      </c>
      <c r="C7" s="9">
        <v>3</v>
      </c>
      <c r="D7" s="9" t="s">
        <v>59</v>
      </c>
      <c r="E7" s="9" t="s">
        <v>59</v>
      </c>
      <c r="F7" s="9">
        <v>3</v>
      </c>
      <c r="G7" t="s">
        <v>48</v>
      </c>
      <c r="H7" t="s">
        <v>48</v>
      </c>
    </row>
    <row r="8" spans="1:31" ht="12" customHeight="1" x14ac:dyDescent="0.2">
      <c r="A8" s="20" t="s">
        <v>48</v>
      </c>
      <c r="B8" s="1" t="s">
        <v>11</v>
      </c>
      <c r="C8" s="9">
        <v>3</v>
      </c>
      <c r="D8" s="9">
        <v>1</v>
      </c>
      <c r="E8" s="9" t="s">
        <v>59</v>
      </c>
      <c r="F8" s="9">
        <v>2</v>
      </c>
      <c r="G8" t="s">
        <v>48</v>
      </c>
      <c r="H8" t="s">
        <v>48</v>
      </c>
    </row>
    <row r="9" spans="1:31" ht="12" customHeight="1" x14ac:dyDescent="0.2">
      <c r="A9" s="20" t="s">
        <v>48</v>
      </c>
      <c r="B9" s="1" t="s">
        <v>12</v>
      </c>
      <c r="C9" s="9">
        <v>2</v>
      </c>
      <c r="D9" s="9" t="s">
        <v>59</v>
      </c>
      <c r="E9" s="9" t="s">
        <v>59</v>
      </c>
      <c r="F9" s="9">
        <v>2</v>
      </c>
      <c r="G9" t="s">
        <v>48</v>
      </c>
      <c r="H9" t="s">
        <v>48</v>
      </c>
    </row>
    <row r="10" spans="1:31" ht="12" customHeight="1" x14ac:dyDescent="0.2">
      <c r="A10" s="20" t="s">
        <v>48</v>
      </c>
      <c r="B10" s="1" t="s">
        <v>13</v>
      </c>
      <c r="C10" s="9">
        <v>3</v>
      </c>
      <c r="D10" s="9">
        <v>2</v>
      </c>
      <c r="E10" s="9">
        <v>1</v>
      </c>
      <c r="F10" s="9" t="s">
        <v>59</v>
      </c>
      <c r="G10" t="s">
        <v>48</v>
      </c>
      <c r="H10" t="s">
        <v>48</v>
      </c>
    </row>
    <row r="11" spans="1:31" ht="12" customHeight="1" x14ac:dyDescent="0.2">
      <c r="A11" s="20" t="s">
        <v>48</v>
      </c>
      <c r="B11" s="1" t="s">
        <v>14</v>
      </c>
      <c r="C11" s="9">
        <v>8</v>
      </c>
      <c r="D11" s="9">
        <v>2</v>
      </c>
      <c r="E11" s="9" t="s">
        <v>59</v>
      </c>
      <c r="F11" s="9">
        <v>6</v>
      </c>
      <c r="G11" t="s">
        <v>48</v>
      </c>
      <c r="H11" t="s">
        <v>48</v>
      </c>
    </row>
    <row r="12" spans="1:31" ht="12" customHeight="1" x14ac:dyDescent="0.2">
      <c r="A12" s="20" t="s">
        <v>48</v>
      </c>
      <c r="B12" s="1" t="s">
        <v>15</v>
      </c>
      <c r="C12" s="9">
        <v>8</v>
      </c>
      <c r="D12" s="9">
        <v>3</v>
      </c>
      <c r="E12" s="9">
        <v>1</v>
      </c>
      <c r="F12" s="9">
        <v>4</v>
      </c>
      <c r="G12" t="s">
        <v>48</v>
      </c>
      <c r="H12" t="s">
        <v>48</v>
      </c>
    </row>
    <row r="13" spans="1:31" ht="12" customHeight="1" x14ac:dyDescent="0.2">
      <c r="A13" s="20" t="s">
        <v>48</v>
      </c>
      <c r="B13" s="1" t="s">
        <v>16</v>
      </c>
      <c r="C13" s="9">
        <v>11</v>
      </c>
      <c r="D13" s="9">
        <v>2</v>
      </c>
      <c r="E13" s="9" t="s">
        <v>59</v>
      </c>
      <c r="F13" s="9">
        <v>9</v>
      </c>
      <c r="G13" t="s">
        <v>48</v>
      </c>
      <c r="H13" t="s">
        <v>48</v>
      </c>
    </row>
    <row r="14" spans="1:31" ht="12" customHeight="1" x14ac:dyDescent="0.2">
      <c r="A14" s="20" t="s">
        <v>48</v>
      </c>
      <c r="B14" s="1" t="s">
        <v>17</v>
      </c>
      <c r="C14" s="9">
        <v>10</v>
      </c>
      <c r="D14" s="9">
        <v>7</v>
      </c>
      <c r="E14" s="9" t="s">
        <v>59</v>
      </c>
      <c r="F14" s="9">
        <v>3</v>
      </c>
      <c r="G14" t="s">
        <v>48</v>
      </c>
      <c r="H14" t="s">
        <v>48</v>
      </c>
    </row>
    <row r="15" spans="1:31" ht="12" customHeight="1" x14ac:dyDescent="0.2">
      <c r="A15" s="20" t="s">
        <v>48</v>
      </c>
      <c r="B15" s="1" t="s">
        <v>18</v>
      </c>
      <c r="C15" s="9">
        <v>11</v>
      </c>
      <c r="D15" s="9">
        <v>3</v>
      </c>
      <c r="E15" s="9" t="s">
        <v>59</v>
      </c>
      <c r="F15" s="9">
        <v>8</v>
      </c>
      <c r="G15" t="s">
        <v>48</v>
      </c>
      <c r="H15" t="s">
        <v>48</v>
      </c>
    </row>
    <row r="16" spans="1:31" ht="12" customHeight="1" x14ac:dyDescent="0.2">
      <c r="A16" s="20" t="s">
        <v>48</v>
      </c>
      <c r="B16" s="1" t="s">
        <v>19</v>
      </c>
      <c r="C16" s="9">
        <v>13</v>
      </c>
      <c r="D16" s="9">
        <v>5</v>
      </c>
      <c r="E16" s="9" t="s">
        <v>59</v>
      </c>
      <c r="F16" s="9">
        <v>8</v>
      </c>
      <c r="G16" t="s">
        <v>48</v>
      </c>
      <c r="H16" t="s">
        <v>48</v>
      </c>
    </row>
    <row r="17" spans="1:9" ht="12" customHeight="1" x14ac:dyDescent="0.2">
      <c r="A17" s="20" t="s">
        <v>48</v>
      </c>
      <c r="B17" s="1" t="s">
        <v>20</v>
      </c>
      <c r="C17" s="9">
        <v>6</v>
      </c>
      <c r="D17" s="9">
        <v>2</v>
      </c>
      <c r="E17" s="9" t="s">
        <v>59</v>
      </c>
      <c r="F17" s="9">
        <v>4</v>
      </c>
      <c r="G17" t="s">
        <v>48</v>
      </c>
      <c r="H17" t="s">
        <v>48</v>
      </c>
    </row>
    <row r="18" spans="1:9" ht="12" customHeight="1" x14ac:dyDescent="0.2">
      <c r="A18" s="20" t="s">
        <v>48</v>
      </c>
      <c r="B18" s="1" t="s">
        <v>21</v>
      </c>
      <c r="C18" s="9">
        <v>8</v>
      </c>
      <c r="D18" s="9">
        <v>4</v>
      </c>
      <c r="E18" s="9" t="s">
        <v>59</v>
      </c>
      <c r="F18" s="9">
        <v>4</v>
      </c>
      <c r="G18" t="s">
        <v>48</v>
      </c>
      <c r="H18" t="s">
        <v>48</v>
      </c>
    </row>
    <row r="19" spans="1:9" ht="12" customHeight="1" x14ac:dyDescent="0.2">
      <c r="A19" s="20" t="s">
        <v>48</v>
      </c>
      <c r="B19" s="1" t="s">
        <v>22</v>
      </c>
      <c r="C19" s="9">
        <v>7</v>
      </c>
      <c r="D19" s="9">
        <v>4</v>
      </c>
      <c r="E19" s="9" t="s">
        <v>59</v>
      </c>
      <c r="F19" s="9">
        <v>3</v>
      </c>
      <c r="G19" t="s">
        <v>48</v>
      </c>
      <c r="H19" t="s">
        <v>48</v>
      </c>
    </row>
    <row r="20" spans="1:9" ht="12" customHeight="1" x14ac:dyDescent="0.2">
      <c r="A20" s="20" t="s">
        <v>48</v>
      </c>
      <c r="B20" s="1" t="s">
        <v>23</v>
      </c>
      <c r="C20" s="9">
        <v>5</v>
      </c>
      <c r="D20" s="9">
        <v>3</v>
      </c>
      <c r="E20" s="9">
        <v>1</v>
      </c>
      <c r="F20" s="9">
        <v>1</v>
      </c>
      <c r="G20" t="s">
        <v>48</v>
      </c>
      <c r="H20" t="s">
        <v>48</v>
      </c>
    </row>
    <row r="21" spans="1:9" ht="12" customHeight="1" x14ac:dyDescent="0.2">
      <c r="A21" s="20" t="s">
        <v>48</v>
      </c>
      <c r="B21" s="1" t="s">
        <v>24</v>
      </c>
      <c r="C21" s="9">
        <v>6</v>
      </c>
      <c r="D21" s="9">
        <v>5</v>
      </c>
      <c r="E21" s="9" t="s">
        <v>59</v>
      </c>
      <c r="F21" s="9">
        <v>1</v>
      </c>
      <c r="G21" t="s">
        <v>48</v>
      </c>
      <c r="H21" t="s">
        <v>48</v>
      </c>
    </row>
    <row r="22" spans="1:9" ht="12" customHeight="1" x14ac:dyDescent="0.2">
      <c r="A22" s="20" t="s">
        <v>48</v>
      </c>
      <c r="B22" s="1" t="s">
        <v>25</v>
      </c>
      <c r="C22" s="9">
        <v>2</v>
      </c>
      <c r="D22" s="9">
        <v>2</v>
      </c>
      <c r="E22" s="9" t="s">
        <v>59</v>
      </c>
      <c r="F22" s="9" t="s">
        <v>59</v>
      </c>
      <c r="G22" t="s">
        <v>48</v>
      </c>
      <c r="H22" t="s">
        <v>48</v>
      </c>
    </row>
    <row r="23" spans="1:9" ht="12" customHeight="1" x14ac:dyDescent="0.2">
      <c r="A23" s="20" t="s">
        <v>48</v>
      </c>
      <c r="B23" s="1" t="s">
        <v>26</v>
      </c>
      <c r="C23" s="9" t="s">
        <v>59</v>
      </c>
      <c r="D23" s="9" t="s">
        <v>59</v>
      </c>
      <c r="E23" s="9" t="s">
        <v>59</v>
      </c>
      <c r="F23" s="9" t="s">
        <v>59</v>
      </c>
      <c r="G23" t="s">
        <v>48</v>
      </c>
      <c r="H23" t="s">
        <v>48</v>
      </c>
      <c r="I23" t="s">
        <v>48</v>
      </c>
    </row>
    <row r="24" spans="1:9" ht="12" customHeight="1" x14ac:dyDescent="0.25">
      <c r="A24" s="20" t="s">
        <v>48</v>
      </c>
      <c r="B24" s="1" t="s">
        <v>27</v>
      </c>
      <c r="C24" s="9" t="s">
        <v>59</v>
      </c>
      <c r="D24" s="9" t="s">
        <v>59</v>
      </c>
      <c r="E24" s="9" t="s">
        <v>59</v>
      </c>
      <c r="F24" s="9" t="s">
        <v>59</v>
      </c>
      <c r="G24" t="s">
        <v>48</v>
      </c>
      <c r="H24" t="s">
        <v>48</v>
      </c>
      <c r="I24" t="s">
        <v>48</v>
      </c>
    </row>
    <row r="25" spans="1:9" ht="12" customHeight="1" x14ac:dyDescent="0.2">
      <c r="A25" s="20" t="s">
        <v>48</v>
      </c>
      <c r="B25" s="1" t="s">
        <v>28</v>
      </c>
      <c r="C25" s="9" t="s">
        <v>59</v>
      </c>
      <c r="D25" s="9" t="s">
        <v>59</v>
      </c>
      <c r="E25" s="9" t="s">
        <v>59</v>
      </c>
      <c r="F25" s="9" t="s">
        <v>59</v>
      </c>
      <c r="G25" t="s">
        <v>48</v>
      </c>
      <c r="H25" t="s">
        <v>48</v>
      </c>
      <c r="I25" t="s">
        <v>48</v>
      </c>
    </row>
    <row r="26" spans="1:9" ht="12" customHeight="1" x14ac:dyDescent="0.2">
      <c r="A26" s="21" t="s">
        <v>29</v>
      </c>
      <c r="B26" s="4" t="s">
        <v>48</v>
      </c>
      <c r="C26" s="3">
        <v>55</v>
      </c>
      <c r="D26" s="3">
        <v>27</v>
      </c>
      <c r="E26" s="3">
        <v>1</v>
      </c>
      <c r="F26" s="3">
        <v>27</v>
      </c>
    </row>
    <row r="27" spans="1:9" ht="12" customHeight="1" x14ac:dyDescent="0.2">
      <c r="A27" s="20" t="s">
        <v>48</v>
      </c>
      <c r="B27" s="1" t="s">
        <v>9</v>
      </c>
      <c r="C27" s="9" t="s">
        <v>59</v>
      </c>
      <c r="D27" s="9" t="s">
        <v>59</v>
      </c>
      <c r="E27" s="9" t="s">
        <v>59</v>
      </c>
      <c r="F27" s="9" t="s">
        <v>59</v>
      </c>
      <c r="G27" t="s">
        <v>48</v>
      </c>
      <c r="H27" t="s">
        <v>48</v>
      </c>
      <c r="I27" t="s">
        <v>48</v>
      </c>
    </row>
    <row r="28" spans="1:9" ht="12" customHeight="1" x14ac:dyDescent="0.2">
      <c r="A28" s="20" t="s">
        <v>48</v>
      </c>
      <c r="B28" s="1" t="s">
        <v>10</v>
      </c>
      <c r="C28" s="9">
        <v>1</v>
      </c>
      <c r="D28" s="9" t="s">
        <v>59</v>
      </c>
      <c r="E28" s="9" t="s">
        <v>59</v>
      </c>
      <c r="F28" s="9">
        <v>1</v>
      </c>
      <c r="G28" t="s">
        <v>48</v>
      </c>
      <c r="H28" t="s">
        <v>48</v>
      </c>
    </row>
    <row r="29" spans="1:9" ht="12" customHeight="1" x14ac:dyDescent="0.2">
      <c r="A29" s="20" t="s">
        <v>48</v>
      </c>
      <c r="B29" s="1" t="s">
        <v>11</v>
      </c>
      <c r="C29" s="9">
        <v>2</v>
      </c>
      <c r="D29" s="9">
        <v>1</v>
      </c>
      <c r="E29" s="9" t="s">
        <v>59</v>
      </c>
      <c r="F29" s="9">
        <v>1</v>
      </c>
      <c r="G29" t="s">
        <v>48</v>
      </c>
      <c r="H29" t="s">
        <v>48</v>
      </c>
    </row>
    <row r="30" spans="1:9" ht="12" customHeight="1" x14ac:dyDescent="0.2">
      <c r="A30" s="20" t="s">
        <v>48</v>
      </c>
      <c r="B30" s="1" t="s">
        <v>12</v>
      </c>
      <c r="C30" s="9">
        <v>2</v>
      </c>
      <c r="D30" s="9" t="s">
        <v>59</v>
      </c>
      <c r="E30" s="9" t="s">
        <v>59</v>
      </c>
      <c r="F30" s="9">
        <v>2</v>
      </c>
      <c r="G30" t="s">
        <v>48</v>
      </c>
      <c r="H30" t="s">
        <v>48</v>
      </c>
    </row>
    <row r="31" spans="1:9" ht="12" customHeight="1" x14ac:dyDescent="0.2">
      <c r="A31" s="20" t="s">
        <v>48</v>
      </c>
      <c r="B31" s="1" t="s">
        <v>13</v>
      </c>
      <c r="C31" s="9">
        <v>2</v>
      </c>
      <c r="D31" s="9">
        <v>1</v>
      </c>
      <c r="E31" s="9">
        <v>1</v>
      </c>
      <c r="F31" s="9" t="s">
        <v>59</v>
      </c>
      <c r="G31" t="s">
        <v>48</v>
      </c>
      <c r="H31" t="s">
        <v>48</v>
      </c>
    </row>
    <row r="32" spans="1:9" ht="12" customHeight="1" x14ac:dyDescent="0.2">
      <c r="A32" s="20" t="s">
        <v>48</v>
      </c>
      <c r="B32" s="1" t="s">
        <v>14</v>
      </c>
      <c r="C32" s="9">
        <v>2</v>
      </c>
      <c r="D32" s="9" t="s">
        <v>59</v>
      </c>
      <c r="E32" s="9" t="s">
        <v>59</v>
      </c>
      <c r="F32" s="9">
        <v>2</v>
      </c>
      <c r="G32" t="s">
        <v>48</v>
      </c>
      <c r="H32" t="s">
        <v>48</v>
      </c>
    </row>
    <row r="33" spans="1:9" ht="12" customHeight="1" x14ac:dyDescent="0.2">
      <c r="A33" s="20" t="s">
        <v>48</v>
      </c>
      <c r="B33" s="1" t="s">
        <v>15</v>
      </c>
      <c r="C33" s="9">
        <v>5</v>
      </c>
      <c r="D33" s="9">
        <v>3</v>
      </c>
      <c r="E33" s="9" t="s">
        <v>59</v>
      </c>
      <c r="F33" s="9">
        <v>2</v>
      </c>
      <c r="G33" t="s">
        <v>48</v>
      </c>
      <c r="H33" t="s">
        <v>48</v>
      </c>
    </row>
    <row r="34" spans="1:9" ht="12" customHeight="1" x14ac:dyDescent="0.2">
      <c r="A34" s="20" t="s">
        <v>48</v>
      </c>
      <c r="B34" s="1" t="s">
        <v>16</v>
      </c>
      <c r="C34" s="9">
        <v>4</v>
      </c>
      <c r="D34" s="9" t="s">
        <v>59</v>
      </c>
      <c r="E34" s="9" t="s">
        <v>59</v>
      </c>
      <c r="F34" s="9">
        <v>4</v>
      </c>
      <c r="G34" t="s">
        <v>48</v>
      </c>
      <c r="H34" t="s">
        <v>48</v>
      </c>
    </row>
    <row r="35" spans="1:9" ht="12" customHeight="1" x14ac:dyDescent="0.2">
      <c r="A35" s="20" t="s">
        <v>48</v>
      </c>
      <c r="B35" s="1" t="s">
        <v>17</v>
      </c>
      <c r="C35" s="9">
        <v>5</v>
      </c>
      <c r="D35" s="9">
        <v>3</v>
      </c>
      <c r="E35" s="9" t="s">
        <v>59</v>
      </c>
      <c r="F35" s="9">
        <v>2</v>
      </c>
      <c r="G35" t="s">
        <v>48</v>
      </c>
      <c r="H35" t="s">
        <v>48</v>
      </c>
    </row>
    <row r="36" spans="1:9" ht="12" customHeight="1" x14ac:dyDescent="0.2">
      <c r="A36" s="20" t="s">
        <v>48</v>
      </c>
      <c r="B36" s="1" t="s">
        <v>18</v>
      </c>
      <c r="C36" s="9">
        <v>5</v>
      </c>
      <c r="D36" s="9">
        <v>1</v>
      </c>
      <c r="E36" s="9" t="s">
        <v>59</v>
      </c>
      <c r="F36" s="9">
        <v>4</v>
      </c>
      <c r="G36" t="s">
        <v>48</v>
      </c>
      <c r="H36" t="s">
        <v>48</v>
      </c>
    </row>
    <row r="37" spans="1:9" ht="12" customHeight="1" x14ac:dyDescent="0.2">
      <c r="A37" s="20" t="s">
        <v>48</v>
      </c>
      <c r="B37" s="1" t="s">
        <v>19</v>
      </c>
      <c r="C37" s="9">
        <v>9</v>
      </c>
      <c r="D37" s="9">
        <v>4</v>
      </c>
      <c r="E37" s="9" t="s">
        <v>59</v>
      </c>
      <c r="F37" s="9">
        <v>5</v>
      </c>
      <c r="G37" t="s">
        <v>48</v>
      </c>
      <c r="H37" t="s">
        <v>48</v>
      </c>
    </row>
    <row r="38" spans="1:9" ht="12" customHeight="1" x14ac:dyDescent="0.2">
      <c r="A38" s="20" t="s">
        <v>48</v>
      </c>
      <c r="B38" s="1" t="s">
        <v>20</v>
      </c>
      <c r="C38" s="9">
        <v>2</v>
      </c>
      <c r="D38" s="9">
        <v>2</v>
      </c>
      <c r="E38" s="9" t="s">
        <v>59</v>
      </c>
      <c r="F38" s="9" t="s">
        <v>59</v>
      </c>
      <c r="G38" t="s">
        <v>48</v>
      </c>
      <c r="H38" t="s">
        <v>48</v>
      </c>
    </row>
    <row r="39" spans="1:9" ht="12" customHeight="1" x14ac:dyDescent="0.2">
      <c r="A39" s="20" t="s">
        <v>48</v>
      </c>
      <c r="B39" s="1" t="s">
        <v>21</v>
      </c>
      <c r="C39" s="9">
        <v>5</v>
      </c>
      <c r="D39" s="9">
        <v>4</v>
      </c>
      <c r="E39" s="9" t="s">
        <v>59</v>
      </c>
      <c r="F39" s="9">
        <v>1</v>
      </c>
      <c r="G39" t="s">
        <v>48</v>
      </c>
      <c r="H39" t="s">
        <v>48</v>
      </c>
    </row>
    <row r="40" spans="1:9" ht="12" customHeight="1" x14ac:dyDescent="0.2">
      <c r="A40" s="20" t="s">
        <v>48</v>
      </c>
      <c r="B40" s="1" t="s">
        <v>22</v>
      </c>
      <c r="C40" s="9">
        <v>5</v>
      </c>
      <c r="D40" s="9">
        <v>3</v>
      </c>
      <c r="E40" s="9" t="s">
        <v>59</v>
      </c>
      <c r="F40" s="9">
        <v>2</v>
      </c>
      <c r="G40" t="s">
        <v>48</v>
      </c>
      <c r="H40" t="s">
        <v>48</v>
      </c>
    </row>
    <row r="41" spans="1:9" ht="12" customHeight="1" x14ac:dyDescent="0.2">
      <c r="A41" s="20" t="s">
        <v>48</v>
      </c>
      <c r="B41" s="1" t="s">
        <v>23</v>
      </c>
      <c r="C41" s="9">
        <v>1</v>
      </c>
      <c r="D41" s="9">
        <v>1</v>
      </c>
      <c r="E41" s="9" t="s">
        <v>59</v>
      </c>
      <c r="F41" s="9" t="s">
        <v>59</v>
      </c>
      <c r="G41" t="s">
        <v>48</v>
      </c>
      <c r="H41" t="s">
        <v>48</v>
      </c>
    </row>
    <row r="42" spans="1:9" ht="12" customHeight="1" x14ac:dyDescent="0.2">
      <c r="A42" s="20" t="s">
        <v>48</v>
      </c>
      <c r="B42" s="1" t="s">
        <v>24</v>
      </c>
      <c r="C42" s="9">
        <v>4</v>
      </c>
      <c r="D42" s="9">
        <v>3</v>
      </c>
      <c r="E42" s="9" t="s">
        <v>59</v>
      </c>
      <c r="F42" s="9">
        <v>1</v>
      </c>
      <c r="G42" t="s">
        <v>48</v>
      </c>
      <c r="H42" t="s">
        <v>48</v>
      </c>
    </row>
    <row r="43" spans="1:9" ht="12" customHeight="1" x14ac:dyDescent="0.2">
      <c r="A43" s="20" t="s">
        <v>48</v>
      </c>
      <c r="B43" s="1" t="s">
        <v>25</v>
      </c>
      <c r="C43" s="9">
        <v>1</v>
      </c>
      <c r="D43" s="9">
        <v>1</v>
      </c>
      <c r="E43" s="9" t="s">
        <v>59</v>
      </c>
      <c r="F43" s="9" t="s">
        <v>59</v>
      </c>
      <c r="G43" t="s">
        <v>48</v>
      </c>
      <c r="H43" t="s">
        <v>48</v>
      </c>
    </row>
    <row r="44" spans="1:9" ht="12" customHeight="1" x14ac:dyDescent="0.2">
      <c r="A44" s="20" t="s">
        <v>48</v>
      </c>
      <c r="B44" s="1" t="s">
        <v>26</v>
      </c>
      <c r="C44" s="9" t="s">
        <v>59</v>
      </c>
      <c r="D44" s="9" t="s">
        <v>59</v>
      </c>
      <c r="E44" s="9" t="s">
        <v>59</v>
      </c>
      <c r="F44" s="9" t="s">
        <v>59</v>
      </c>
      <c r="G44" t="s">
        <v>48</v>
      </c>
      <c r="H44" t="s">
        <v>48</v>
      </c>
      <c r="I44" t="s">
        <v>48</v>
      </c>
    </row>
    <row r="45" spans="1:9" ht="12" customHeight="1" x14ac:dyDescent="0.2">
      <c r="A45" s="20" t="s">
        <v>48</v>
      </c>
      <c r="B45" s="1" t="s">
        <v>27</v>
      </c>
      <c r="C45" s="9" t="s">
        <v>59</v>
      </c>
      <c r="D45" s="9" t="s">
        <v>59</v>
      </c>
      <c r="E45" s="9" t="s">
        <v>59</v>
      </c>
      <c r="F45" s="9" t="s">
        <v>59</v>
      </c>
      <c r="G45" t="s">
        <v>48</v>
      </c>
      <c r="H45" t="s">
        <v>48</v>
      </c>
      <c r="I45" t="s">
        <v>48</v>
      </c>
    </row>
    <row r="46" spans="1:9" ht="12" customHeight="1" x14ac:dyDescent="0.2">
      <c r="A46" s="20" t="s">
        <v>48</v>
      </c>
      <c r="B46" s="1" t="s">
        <v>28</v>
      </c>
      <c r="C46" s="9" t="s">
        <v>59</v>
      </c>
      <c r="D46" s="9" t="s">
        <v>59</v>
      </c>
      <c r="E46" s="9" t="s">
        <v>59</v>
      </c>
      <c r="F46" s="9" t="s">
        <v>59</v>
      </c>
      <c r="G46" t="s">
        <v>48</v>
      </c>
      <c r="H46" t="s">
        <v>48</v>
      </c>
      <c r="I46" t="s">
        <v>48</v>
      </c>
    </row>
    <row r="47" spans="1:9" ht="12" customHeight="1" x14ac:dyDescent="0.2">
      <c r="A47" s="21" t="s">
        <v>30</v>
      </c>
      <c r="B47" s="4" t="s">
        <v>48</v>
      </c>
      <c r="C47" s="3">
        <v>54</v>
      </c>
      <c r="D47" s="3">
        <v>19</v>
      </c>
      <c r="E47" s="3">
        <v>3</v>
      </c>
      <c r="F47" s="3">
        <v>32</v>
      </c>
    </row>
    <row r="48" spans="1:9" ht="12" customHeight="1" x14ac:dyDescent="0.2">
      <c r="A48" s="20" t="s">
        <v>48</v>
      </c>
      <c r="B48" s="1" t="s">
        <v>9</v>
      </c>
      <c r="C48" s="9">
        <v>3</v>
      </c>
      <c r="D48" s="9">
        <v>1</v>
      </c>
      <c r="E48" s="9">
        <v>1</v>
      </c>
      <c r="F48" s="9">
        <v>1</v>
      </c>
      <c r="G48" t="s">
        <v>48</v>
      </c>
      <c r="H48" t="s">
        <v>48</v>
      </c>
    </row>
    <row r="49" spans="1:9" ht="12" customHeight="1" x14ac:dyDescent="0.2">
      <c r="A49" s="20" t="s">
        <v>48</v>
      </c>
      <c r="B49" s="1" t="s">
        <v>10</v>
      </c>
      <c r="C49" s="9">
        <v>2</v>
      </c>
      <c r="D49" s="9" t="s">
        <v>59</v>
      </c>
      <c r="E49" s="9" t="s">
        <v>59</v>
      </c>
      <c r="F49" s="9">
        <v>2</v>
      </c>
      <c r="G49" t="s">
        <v>48</v>
      </c>
      <c r="H49" t="s">
        <v>48</v>
      </c>
    </row>
    <row r="50" spans="1:9" ht="12" customHeight="1" x14ac:dyDescent="0.2">
      <c r="A50" s="20" t="s">
        <v>48</v>
      </c>
      <c r="B50" s="1" t="s">
        <v>11</v>
      </c>
      <c r="C50" s="9">
        <v>1</v>
      </c>
      <c r="D50" s="9" t="s">
        <v>59</v>
      </c>
      <c r="E50" s="9" t="s">
        <v>59</v>
      </c>
      <c r="F50" s="9">
        <v>1</v>
      </c>
      <c r="G50" t="s">
        <v>48</v>
      </c>
      <c r="H50" t="s">
        <v>48</v>
      </c>
    </row>
    <row r="51" spans="1:9" ht="12" customHeight="1" x14ac:dyDescent="0.2">
      <c r="A51" s="20" t="s">
        <v>48</v>
      </c>
      <c r="B51" s="1" t="s">
        <v>12</v>
      </c>
      <c r="C51" s="9" t="s">
        <v>59</v>
      </c>
      <c r="D51" s="9" t="s">
        <v>59</v>
      </c>
      <c r="E51" s="9" t="s">
        <v>59</v>
      </c>
      <c r="F51" s="9" t="s">
        <v>59</v>
      </c>
      <c r="G51" t="s">
        <v>48</v>
      </c>
      <c r="H51" t="s">
        <v>48</v>
      </c>
      <c r="I51" t="s">
        <v>48</v>
      </c>
    </row>
    <row r="52" spans="1:9" ht="12" customHeight="1" x14ac:dyDescent="0.2">
      <c r="A52" s="20" t="s">
        <v>48</v>
      </c>
      <c r="B52" s="1" t="s">
        <v>13</v>
      </c>
      <c r="C52" s="9">
        <v>1</v>
      </c>
      <c r="D52" s="9">
        <v>1</v>
      </c>
      <c r="E52" s="9" t="s">
        <v>59</v>
      </c>
      <c r="F52" s="9" t="s">
        <v>59</v>
      </c>
      <c r="G52" t="s">
        <v>48</v>
      </c>
      <c r="H52" t="s">
        <v>48</v>
      </c>
    </row>
    <row r="53" spans="1:9" ht="12" customHeight="1" x14ac:dyDescent="0.2">
      <c r="A53" s="20" t="s">
        <v>48</v>
      </c>
      <c r="B53" s="1" t="s">
        <v>14</v>
      </c>
      <c r="C53" s="9">
        <v>6</v>
      </c>
      <c r="D53" s="9">
        <v>2</v>
      </c>
      <c r="E53" s="9" t="s">
        <v>59</v>
      </c>
      <c r="F53" s="9">
        <v>4</v>
      </c>
      <c r="G53" t="s">
        <v>48</v>
      </c>
      <c r="H53" t="s">
        <v>48</v>
      </c>
    </row>
    <row r="54" spans="1:9" ht="12" customHeight="1" x14ac:dyDescent="0.2">
      <c r="A54" s="20" t="s">
        <v>48</v>
      </c>
      <c r="B54" s="1" t="s">
        <v>15</v>
      </c>
      <c r="C54" s="9">
        <v>3</v>
      </c>
      <c r="D54" s="9" t="s">
        <v>59</v>
      </c>
      <c r="E54" s="9">
        <v>1</v>
      </c>
      <c r="F54" s="9">
        <v>2</v>
      </c>
      <c r="G54" t="s">
        <v>48</v>
      </c>
      <c r="H54" t="s">
        <v>48</v>
      </c>
    </row>
    <row r="55" spans="1:9" ht="12" customHeight="1" x14ac:dyDescent="0.2">
      <c r="A55" s="20" t="s">
        <v>48</v>
      </c>
      <c r="B55" s="1" t="s">
        <v>16</v>
      </c>
      <c r="C55" s="9">
        <v>7</v>
      </c>
      <c r="D55" s="9">
        <v>2</v>
      </c>
      <c r="E55" s="9" t="s">
        <v>59</v>
      </c>
      <c r="F55" s="9">
        <v>5</v>
      </c>
      <c r="G55" t="s">
        <v>48</v>
      </c>
      <c r="H55" t="s">
        <v>48</v>
      </c>
    </row>
    <row r="56" spans="1:9" ht="12" customHeight="1" x14ac:dyDescent="0.2">
      <c r="A56" s="20" t="s">
        <v>48</v>
      </c>
      <c r="B56" s="1" t="s">
        <v>17</v>
      </c>
      <c r="C56" s="9">
        <v>5</v>
      </c>
      <c r="D56" s="9">
        <v>4</v>
      </c>
      <c r="E56" s="9" t="s">
        <v>59</v>
      </c>
      <c r="F56" s="9">
        <v>1</v>
      </c>
      <c r="G56" t="s">
        <v>48</v>
      </c>
      <c r="H56" t="s">
        <v>48</v>
      </c>
    </row>
    <row r="57" spans="1:9" ht="12" customHeight="1" x14ac:dyDescent="0.2">
      <c r="A57" s="20" t="s">
        <v>48</v>
      </c>
      <c r="B57" s="1" t="s">
        <v>18</v>
      </c>
      <c r="C57" s="9">
        <v>6</v>
      </c>
      <c r="D57" s="9">
        <v>2</v>
      </c>
      <c r="E57" s="9" t="s">
        <v>59</v>
      </c>
      <c r="F57" s="9">
        <v>4</v>
      </c>
      <c r="G57" t="s">
        <v>48</v>
      </c>
      <c r="H57" t="s">
        <v>48</v>
      </c>
    </row>
    <row r="58" spans="1:9" ht="12" customHeight="1" x14ac:dyDescent="0.2">
      <c r="A58" s="20" t="s">
        <v>48</v>
      </c>
      <c r="B58" s="1" t="s">
        <v>19</v>
      </c>
      <c r="C58" s="9">
        <v>4</v>
      </c>
      <c r="D58" s="9">
        <v>1</v>
      </c>
      <c r="E58" s="9" t="s">
        <v>59</v>
      </c>
      <c r="F58" s="9">
        <v>3</v>
      </c>
      <c r="G58" t="s">
        <v>48</v>
      </c>
      <c r="H58" t="s">
        <v>48</v>
      </c>
    </row>
    <row r="59" spans="1:9" ht="12" customHeight="1" x14ac:dyDescent="0.2">
      <c r="A59" s="20" t="s">
        <v>48</v>
      </c>
      <c r="B59" s="1" t="s">
        <v>20</v>
      </c>
      <c r="C59" s="9">
        <v>4</v>
      </c>
      <c r="D59" s="9" t="s">
        <v>59</v>
      </c>
      <c r="E59" s="9" t="s">
        <v>59</v>
      </c>
      <c r="F59" s="9">
        <v>4</v>
      </c>
      <c r="G59" t="s">
        <v>48</v>
      </c>
      <c r="H59" t="s">
        <v>48</v>
      </c>
    </row>
    <row r="60" spans="1:9" ht="12" customHeight="1" x14ac:dyDescent="0.2">
      <c r="A60" s="20" t="s">
        <v>48</v>
      </c>
      <c r="B60" s="1" t="s">
        <v>21</v>
      </c>
      <c r="C60" s="9">
        <v>3</v>
      </c>
      <c r="D60" s="9" t="s">
        <v>59</v>
      </c>
      <c r="E60" s="9" t="s">
        <v>59</v>
      </c>
      <c r="F60" s="9">
        <v>3</v>
      </c>
      <c r="G60" t="s">
        <v>48</v>
      </c>
      <c r="H60" t="s">
        <v>48</v>
      </c>
    </row>
    <row r="61" spans="1:9" ht="12" customHeight="1" x14ac:dyDescent="0.2">
      <c r="A61" s="20" t="s">
        <v>48</v>
      </c>
      <c r="B61" s="1" t="s">
        <v>22</v>
      </c>
      <c r="C61" s="9">
        <v>2</v>
      </c>
      <c r="D61" s="9">
        <v>1</v>
      </c>
      <c r="E61" s="9" t="s">
        <v>59</v>
      </c>
      <c r="F61" s="9">
        <v>1</v>
      </c>
      <c r="G61" t="s">
        <v>48</v>
      </c>
      <c r="H61" t="s">
        <v>48</v>
      </c>
    </row>
    <row r="62" spans="1:9" ht="12" customHeight="1" x14ac:dyDescent="0.2">
      <c r="A62" s="20" t="s">
        <v>48</v>
      </c>
      <c r="B62" s="1" t="s">
        <v>23</v>
      </c>
      <c r="C62" s="9">
        <v>4</v>
      </c>
      <c r="D62" s="9">
        <v>2</v>
      </c>
      <c r="E62" s="9">
        <v>1</v>
      </c>
      <c r="F62" s="9">
        <v>1</v>
      </c>
      <c r="G62" t="s">
        <v>48</v>
      </c>
      <c r="H62" t="s">
        <v>48</v>
      </c>
    </row>
    <row r="63" spans="1:9" ht="12" customHeight="1" x14ac:dyDescent="0.2">
      <c r="A63" s="20" t="s">
        <v>48</v>
      </c>
      <c r="B63" s="1" t="s">
        <v>24</v>
      </c>
      <c r="C63" s="9">
        <v>2</v>
      </c>
      <c r="D63" s="9">
        <v>2</v>
      </c>
      <c r="E63" s="9" t="s">
        <v>59</v>
      </c>
      <c r="F63" s="9" t="s">
        <v>59</v>
      </c>
      <c r="G63" t="s">
        <v>48</v>
      </c>
      <c r="H63" t="s">
        <v>48</v>
      </c>
    </row>
    <row r="64" spans="1:9" ht="12" customHeight="1" x14ac:dyDescent="0.2">
      <c r="A64" s="20" t="s">
        <v>48</v>
      </c>
      <c r="B64" s="1" t="s">
        <v>25</v>
      </c>
      <c r="C64" s="9">
        <v>1</v>
      </c>
      <c r="D64" s="9">
        <v>1</v>
      </c>
      <c r="E64" s="9" t="s">
        <v>59</v>
      </c>
      <c r="F64" s="9" t="s">
        <v>59</v>
      </c>
      <c r="G64" t="s">
        <v>48</v>
      </c>
      <c r="H64" t="s">
        <v>48</v>
      </c>
    </row>
    <row r="65" spans="1:31" ht="12" customHeight="1" x14ac:dyDescent="0.2">
      <c r="A65" s="20" t="s">
        <v>48</v>
      </c>
      <c r="B65" s="1" t="s">
        <v>26</v>
      </c>
      <c r="C65" s="9" t="s">
        <v>59</v>
      </c>
      <c r="D65" s="9" t="s">
        <v>59</v>
      </c>
      <c r="E65" s="9" t="s">
        <v>59</v>
      </c>
      <c r="F65" s="9" t="s">
        <v>59</v>
      </c>
      <c r="G65" t="s">
        <v>48</v>
      </c>
      <c r="H65" t="s">
        <v>48</v>
      </c>
      <c r="I65" t="s">
        <v>48</v>
      </c>
    </row>
    <row r="66" spans="1:31" ht="12" customHeight="1" x14ac:dyDescent="0.2">
      <c r="A66" s="20" t="s">
        <v>48</v>
      </c>
      <c r="B66" s="1" t="s">
        <v>27</v>
      </c>
      <c r="C66" s="9" t="s">
        <v>59</v>
      </c>
      <c r="D66" s="9" t="s">
        <v>59</v>
      </c>
      <c r="E66" s="9" t="s">
        <v>59</v>
      </c>
      <c r="F66" s="9" t="s">
        <v>59</v>
      </c>
      <c r="G66" t="s">
        <v>48</v>
      </c>
      <c r="H66" t="s">
        <v>48</v>
      </c>
      <c r="I66" t="s">
        <v>48</v>
      </c>
    </row>
    <row r="67" spans="1:31" ht="12" customHeight="1" x14ac:dyDescent="0.2">
      <c r="A67" s="22" t="s">
        <v>48</v>
      </c>
      <c r="B67" s="7" t="s">
        <v>28</v>
      </c>
      <c r="C67" s="6" t="s">
        <v>59</v>
      </c>
      <c r="D67" s="6" t="s">
        <v>59</v>
      </c>
      <c r="E67" s="6" t="s">
        <v>59</v>
      </c>
      <c r="F67" s="6" t="s">
        <v>59</v>
      </c>
      <c r="G67" t="s">
        <v>48</v>
      </c>
      <c r="H67" t="s">
        <v>48</v>
      </c>
      <c r="I67" t="s">
        <v>48</v>
      </c>
    </row>
    <row r="68" spans="1:31" ht="37.5" customHeight="1" x14ac:dyDescent="0.2">
      <c r="A68" s="23" t="s">
        <v>60</v>
      </c>
      <c r="B68" s="24"/>
      <c r="C68" s="24"/>
      <c r="D68" s="24"/>
      <c r="E68" s="24"/>
      <c r="F68" s="25"/>
      <c r="G68" s="15"/>
      <c r="H68" s="15"/>
      <c r="I68" s="15" t="s">
        <v>48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61</v>
      </c>
      <c r="B69" s="24"/>
      <c r="C69" s="24"/>
      <c r="D69" s="24"/>
      <c r="E69" s="24"/>
      <c r="F69" s="25"/>
      <c r="G69" s="15"/>
      <c r="H69" s="15"/>
      <c r="I69" s="15" t="s">
        <v>48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48</v>
      </c>
      <c r="B70" s="8" t="s">
        <v>48</v>
      </c>
      <c r="C70" s="5" t="s">
        <v>48</v>
      </c>
      <c r="D70" s="5" t="s">
        <v>48</v>
      </c>
      <c r="E70" s="5" t="s">
        <v>48</v>
      </c>
      <c r="F70" s="5" t="s">
        <v>48</v>
      </c>
      <c r="G70" t="s">
        <v>48</v>
      </c>
      <c r="H70" t="s">
        <v>48</v>
      </c>
      <c r="I70" t="s">
        <v>48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2.6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40</v>
      </c>
      <c r="B2" s="30"/>
      <c r="C2" s="30"/>
      <c r="D2" s="30"/>
      <c r="E2" s="30"/>
      <c r="F2" s="30"/>
      <c r="G2" s="15"/>
      <c r="H2" s="15"/>
      <c r="I2" s="15" t="s">
        <v>48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48</v>
      </c>
      <c r="I3" t="s">
        <v>48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48</v>
      </c>
      <c r="H4" t="s">
        <v>48</v>
      </c>
      <c r="I4" t="s">
        <v>48</v>
      </c>
    </row>
    <row r="5" spans="1:31" ht="12" customHeight="1" x14ac:dyDescent="0.2">
      <c r="A5" s="19" t="s">
        <v>8</v>
      </c>
      <c r="B5" s="16" t="s">
        <v>48</v>
      </c>
      <c r="C5" s="17">
        <v>287</v>
      </c>
      <c r="D5" s="17">
        <v>115</v>
      </c>
      <c r="E5" s="17">
        <v>11</v>
      </c>
      <c r="F5" s="17">
        <v>161</v>
      </c>
    </row>
    <row r="6" spans="1:31" ht="12" customHeight="1" x14ac:dyDescent="0.2">
      <c r="A6" s="20" t="s">
        <v>48</v>
      </c>
      <c r="B6" s="1" t="s">
        <v>9</v>
      </c>
      <c r="C6" s="9">
        <v>21</v>
      </c>
      <c r="D6" s="9">
        <v>2</v>
      </c>
      <c r="E6" s="9" t="s">
        <v>59</v>
      </c>
      <c r="F6" s="9">
        <v>19</v>
      </c>
      <c r="G6" t="s">
        <v>48</v>
      </c>
      <c r="H6" t="s">
        <v>48</v>
      </c>
    </row>
    <row r="7" spans="1:31" ht="12" customHeight="1" x14ac:dyDescent="0.2">
      <c r="A7" s="20" t="s">
        <v>48</v>
      </c>
      <c r="B7" s="1" t="s">
        <v>10</v>
      </c>
      <c r="C7" s="9">
        <v>13</v>
      </c>
      <c r="D7" s="9">
        <v>5</v>
      </c>
      <c r="E7" s="9">
        <v>1</v>
      </c>
      <c r="F7" s="9">
        <v>7</v>
      </c>
      <c r="G7" t="s">
        <v>48</v>
      </c>
      <c r="H7" t="s">
        <v>48</v>
      </c>
    </row>
    <row r="8" spans="1:31" ht="12" customHeight="1" x14ac:dyDescent="0.2">
      <c r="A8" s="20" t="s">
        <v>48</v>
      </c>
      <c r="B8" s="1" t="s">
        <v>11</v>
      </c>
      <c r="C8" s="9">
        <v>16</v>
      </c>
      <c r="D8" s="9">
        <v>7</v>
      </c>
      <c r="E8" s="9" t="s">
        <v>59</v>
      </c>
      <c r="F8" s="9">
        <v>9</v>
      </c>
      <c r="G8" t="s">
        <v>48</v>
      </c>
      <c r="H8" t="s">
        <v>48</v>
      </c>
    </row>
    <row r="9" spans="1:31" ht="12" customHeight="1" x14ac:dyDescent="0.2">
      <c r="A9" s="20" t="s">
        <v>48</v>
      </c>
      <c r="B9" s="1" t="s">
        <v>12</v>
      </c>
      <c r="C9" s="9">
        <v>19</v>
      </c>
      <c r="D9" s="9">
        <v>9</v>
      </c>
      <c r="E9" s="9" t="s">
        <v>59</v>
      </c>
      <c r="F9" s="9">
        <v>10</v>
      </c>
      <c r="G9" t="s">
        <v>48</v>
      </c>
      <c r="H9" t="s">
        <v>48</v>
      </c>
    </row>
    <row r="10" spans="1:31" ht="12" customHeight="1" x14ac:dyDescent="0.2">
      <c r="A10" s="20" t="s">
        <v>48</v>
      </c>
      <c r="B10" s="1" t="s">
        <v>13</v>
      </c>
      <c r="C10" s="9">
        <v>13</v>
      </c>
      <c r="D10" s="9">
        <v>4</v>
      </c>
      <c r="E10" s="9">
        <v>1</v>
      </c>
      <c r="F10" s="9">
        <v>8</v>
      </c>
      <c r="G10" t="s">
        <v>48</v>
      </c>
      <c r="H10" t="s">
        <v>48</v>
      </c>
    </row>
    <row r="11" spans="1:31" ht="12" customHeight="1" x14ac:dyDescent="0.2">
      <c r="A11" s="20" t="s">
        <v>48</v>
      </c>
      <c r="B11" s="1" t="s">
        <v>14</v>
      </c>
      <c r="C11" s="9">
        <v>14</v>
      </c>
      <c r="D11" s="9">
        <v>3</v>
      </c>
      <c r="E11" s="9">
        <v>1</v>
      </c>
      <c r="F11" s="9">
        <v>10</v>
      </c>
      <c r="G11" t="s">
        <v>48</v>
      </c>
      <c r="H11" t="s">
        <v>48</v>
      </c>
    </row>
    <row r="12" spans="1:31" ht="12" customHeight="1" x14ac:dyDescent="0.2">
      <c r="A12" s="20" t="s">
        <v>48</v>
      </c>
      <c r="B12" s="1" t="s">
        <v>15</v>
      </c>
      <c r="C12" s="9">
        <v>27</v>
      </c>
      <c r="D12" s="9">
        <v>6</v>
      </c>
      <c r="E12" s="9">
        <v>3</v>
      </c>
      <c r="F12" s="9">
        <v>18</v>
      </c>
      <c r="G12" t="s">
        <v>48</v>
      </c>
      <c r="H12" t="s">
        <v>48</v>
      </c>
    </row>
    <row r="13" spans="1:31" ht="12" customHeight="1" x14ac:dyDescent="0.2">
      <c r="A13" s="20" t="s">
        <v>48</v>
      </c>
      <c r="B13" s="1" t="s">
        <v>16</v>
      </c>
      <c r="C13" s="9">
        <v>21</v>
      </c>
      <c r="D13" s="9">
        <v>4</v>
      </c>
      <c r="E13" s="9" t="s">
        <v>59</v>
      </c>
      <c r="F13" s="9">
        <v>17</v>
      </c>
      <c r="G13" t="s">
        <v>48</v>
      </c>
      <c r="H13" t="s">
        <v>48</v>
      </c>
    </row>
    <row r="14" spans="1:31" ht="12" customHeight="1" x14ac:dyDescent="0.2">
      <c r="A14" s="20" t="s">
        <v>48</v>
      </c>
      <c r="B14" s="1" t="s">
        <v>17</v>
      </c>
      <c r="C14" s="9">
        <v>20</v>
      </c>
      <c r="D14" s="9">
        <v>2</v>
      </c>
      <c r="E14" s="9" t="s">
        <v>59</v>
      </c>
      <c r="F14" s="9">
        <v>18</v>
      </c>
      <c r="G14" t="s">
        <v>48</v>
      </c>
      <c r="H14" t="s">
        <v>48</v>
      </c>
    </row>
    <row r="15" spans="1:31" ht="12" customHeight="1" x14ac:dyDescent="0.2">
      <c r="A15" s="20" t="s">
        <v>48</v>
      </c>
      <c r="B15" s="1" t="s">
        <v>18</v>
      </c>
      <c r="C15" s="9">
        <v>23</v>
      </c>
      <c r="D15" s="9">
        <v>8</v>
      </c>
      <c r="E15" s="9">
        <v>1</v>
      </c>
      <c r="F15" s="9">
        <v>14</v>
      </c>
      <c r="G15" t="s">
        <v>48</v>
      </c>
      <c r="H15" t="s">
        <v>48</v>
      </c>
    </row>
    <row r="16" spans="1:31" ht="12" customHeight="1" x14ac:dyDescent="0.2">
      <c r="A16" s="20" t="s">
        <v>48</v>
      </c>
      <c r="B16" s="1" t="s">
        <v>19</v>
      </c>
      <c r="C16" s="9">
        <v>22</v>
      </c>
      <c r="D16" s="9">
        <v>6</v>
      </c>
      <c r="E16" s="9">
        <v>1</v>
      </c>
      <c r="F16" s="9">
        <v>15</v>
      </c>
      <c r="G16" t="s">
        <v>48</v>
      </c>
      <c r="H16" t="s">
        <v>48</v>
      </c>
    </row>
    <row r="17" spans="1:8" ht="12" customHeight="1" x14ac:dyDescent="0.2">
      <c r="A17" s="20" t="s">
        <v>48</v>
      </c>
      <c r="B17" s="1" t="s">
        <v>20</v>
      </c>
      <c r="C17" s="9">
        <v>17</v>
      </c>
      <c r="D17" s="9">
        <v>6</v>
      </c>
      <c r="E17" s="9">
        <v>1</v>
      </c>
      <c r="F17" s="9">
        <v>10</v>
      </c>
      <c r="G17" t="s">
        <v>48</v>
      </c>
      <c r="H17" t="s">
        <v>48</v>
      </c>
    </row>
    <row r="18" spans="1:8" ht="12" customHeight="1" x14ac:dyDescent="0.2">
      <c r="A18" s="20" t="s">
        <v>48</v>
      </c>
      <c r="B18" s="1" t="s">
        <v>21</v>
      </c>
      <c r="C18" s="9">
        <v>12</v>
      </c>
      <c r="D18" s="9">
        <v>9</v>
      </c>
      <c r="E18" s="9" t="s">
        <v>59</v>
      </c>
      <c r="F18" s="9">
        <v>3</v>
      </c>
      <c r="G18" t="s">
        <v>48</v>
      </c>
      <c r="H18" t="s">
        <v>48</v>
      </c>
    </row>
    <row r="19" spans="1:8" ht="12" customHeight="1" x14ac:dyDescent="0.2">
      <c r="A19" s="20" t="s">
        <v>48</v>
      </c>
      <c r="B19" s="1" t="s">
        <v>22</v>
      </c>
      <c r="C19" s="9">
        <v>13</v>
      </c>
      <c r="D19" s="9">
        <v>10</v>
      </c>
      <c r="E19" s="9">
        <v>2</v>
      </c>
      <c r="F19" s="9">
        <v>1</v>
      </c>
      <c r="G19" t="s">
        <v>48</v>
      </c>
      <c r="H19" t="s">
        <v>48</v>
      </c>
    </row>
    <row r="20" spans="1:8" ht="12" customHeight="1" x14ac:dyDescent="0.2">
      <c r="A20" s="20" t="s">
        <v>48</v>
      </c>
      <c r="B20" s="1" t="s">
        <v>23</v>
      </c>
      <c r="C20" s="9">
        <v>15</v>
      </c>
      <c r="D20" s="9">
        <v>13</v>
      </c>
      <c r="E20" s="9" t="s">
        <v>59</v>
      </c>
      <c r="F20" s="9">
        <v>2</v>
      </c>
      <c r="G20" t="s">
        <v>48</v>
      </c>
      <c r="H20" t="s">
        <v>48</v>
      </c>
    </row>
    <row r="21" spans="1:8" ht="12" customHeight="1" x14ac:dyDescent="0.2">
      <c r="A21" s="20" t="s">
        <v>48</v>
      </c>
      <c r="B21" s="1" t="s">
        <v>24</v>
      </c>
      <c r="C21" s="9">
        <v>8</v>
      </c>
      <c r="D21" s="9">
        <v>8</v>
      </c>
      <c r="E21" s="9" t="s">
        <v>59</v>
      </c>
      <c r="F21" s="9" t="s">
        <v>59</v>
      </c>
      <c r="G21" t="s">
        <v>48</v>
      </c>
      <c r="H21" t="s">
        <v>48</v>
      </c>
    </row>
    <row r="22" spans="1:8" ht="12" customHeight="1" x14ac:dyDescent="0.2">
      <c r="A22" s="20" t="s">
        <v>48</v>
      </c>
      <c r="B22" s="1" t="s">
        <v>25</v>
      </c>
      <c r="C22" s="9">
        <v>4</v>
      </c>
      <c r="D22" s="9">
        <v>4</v>
      </c>
      <c r="E22" s="9" t="s">
        <v>59</v>
      </c>
      <c r="F22" s="9" t="s">
        <v>59</v>
      </c>
      <c r="G22" t="s">
        <v>48</v>
      </c>
      <c r="H22" t="s">
        <v>48</v>
      </c>
    </row>
    <row r="23" spans="1:8" ht="12" customHeight="1" x14ac:dyDescent="0.2">
      <c r="A23" s="20" t="s">
        <v>48</v>
      </c>
      <c r="B23" s="1" t="s">
        <v>26</v>
      </c>
      <c r="C23" s="9">
        <v>2</v>
      </c>
      <c r="D23" s="9">
        <v>2</v>
      </c>
      <c r="E23" s="9" t="s">
        <v>59</v>
      </c>
      <c r="F23" s="9" t="s">
        <v>59</v>
      </c>
      <c r="G23" t="s">
        <v>48</v>
      </c>
      <c r="H23" t="s">
        <v>48</v>
      </c>
    </row>
    <row r="24" spans="1:8" ht="12" customHeight="1" x14ac:dyDescent="0.25">
      <c r="A24" s="20" t="s">
        <v>48</v>
      </c>
      <c r="B24" s="1" t="s">
        <v>27</v>
      </c>
      <c r="C24" s="9">
        <v>6</v>
      </c>
      <c r="D24" s="9">
        <v>6</v>
      </c>
      <c r="E24" s="9" t="s">
        <v>59</v>
      </c>
      <c r="F24" s="9" t="s">
        <v>59</v>
      </c>
      <c r="G24" t="s">
        <v>48</v>
      </c>
      <c r="H24" t="s">
        <v>48</v>
      </c>
    </row>
    <row r="25" spans="1:8" ht="12" customHeight="1" x14ac:dyDescent="0.2">
      <c r="A25" s="20" t="s">
        <v>48</v>
      </c>
      <c r="B25" s="1" t="s">
        <v>28</v>
      </c>
      <c r="C25" s="9">
        <v>1</v>
      </c>
      <c r="D25" s="9">
        <v>1</v>
      </c>
      <c r="E25" s="9" t="s">
        <v>59</v>
      </c>
      <c r="F25" s="9" t="s">
        <v>59</v>
      </c>
      <c r="G25" t="s">
        <v>48</v>
      </c>
      <c r="H25" t="s">
        <v>48</v>
      </c>
    </row>
    <row r="26" spans="1:8" ht="12" customHeight="1" x14ac:dyDescent="0.2">
      <c r="A26" s="21" t="s">
        <v>29</v>
      </c>
      <c r="B26" s="4" t="s">
        <v>48</v>
      </c>
      <c r="C26" s="3">
        <v>151</v>
      </c>
      <c r="D26" s="3">
        <v>66</v>
      </c>
      <c r="E26" s="3">
        <v>7</v>
      </c>
      <c r="F26" s="3">
        <v>78</v>
      </c>
    </row>
    <row r="27" spans="1:8" ht="12" customHeight="1" x14ac:dyDescent="0.2">
      <c r="A27" s="20" t="s">
        <v>48</v>
      </c>
      <c r="B27" s="1" t="s">
        <v>9</v>
      </c>
      <c r="C27" s="9">
        <v>11</v>
      </c>
      <c r="D27" s="9">
        <v>1</v>
      </c>
      <c r="E27" s="9" t="s">
        <v>59</v>
      </c>
      <c r="F27" s="9">
        <v>10</v>
      </c>
      <c r="G27" t="s">
        <v>48</v>
      </c>
      <c r="H27" t="s">
        <v>48</v>
      </c>
    </row>
    <row r="28" spans="1:8" ht="12" customHeight="1" x14ac:dyDescent="0.2">
      <c r="A28" s="20" t="s">
        <v>48</v>
      </c>
      <c r="B28" s="1" t="s">
        <v>10</v>
      </c>
      <c r="C28" s="9">
        <v>10</v>
      </c>
      <c r="D28" s="9">
        <v>4</v>
      </c>
      <c r="E28" s="9">
        <v>1</v>
      </c>
      <c r="F28" s="9">
        <v>5</v>
      </c>
      <c r="G28" t="s">
        <v>48</v>
      </c>
      <c r="H28" t="s">
        <v>48</v>
      </c>
    </row>
    <row r="29" spans="1:8" ht="12" customHeight="1" x14ac:dyDescent="0.2">
      <c r="A29" s="20" t="s">
        <v>48</v>
      </c>
      <c r="B29" s="1" t="s">
        <v>11</v>
      </c>
      <c r="C29" s="9">
        <v>8</v>
      </c>
      <c r="D29" s="9">
        <v>5</v>
      </c>
      <c r="E29" s="9" t="s">
        <v>59</v>
      </c>
      <c r="F29" s="9">
        <v>3</v>
      </c>
      <c r="G29" t="s">
        <v>48</v>
      </c>
      <c r="H29" t="s">
        <v>48</v>
      </c>
    </row>
    <row r="30" spans="1:8" ht="12" customHeight="1" x14ac:dyDescent="0.2">
      <c r="A30" s="20" t="s">
        <v>48</v>
      </c>
      <c r="B30" s="1" t="s">
        <v>12</v>
      </c>
      <c r="C30" s="9">
        <v>11</v>
      </c>
      <c r="D30" s="9">
        <v>5</v>
      </c>
      <c r="E30" s="9" t="s">
        <v>59</v>
      </c>
      <c r="F30" s="9">
        <v>6</v>
      </c>
      <c r="G30" t="s">
        <v>48</v>
      </c>
      <c r="H30" t="s">
        <v>48</v>
      </c>
    </row>
    <row r="31" spans="1:8" ht="12" customHeight="1" x14ac:dyDescent="0.2">
      <c r="A31" s="20" t="s">
        <v>48</v>
      </c>
      <c r="B31" s="1" t="s">
        <v>13</v>
      </c>
      <c r="C31" s="9">
        <v>4</v>
      </c>
      <c r="D31" s="9" t="s">
        <v>59</v>
      </c>
      <c r="E31" s="9">
        <v>1</v>
      </c>
      <c r="F31" s="9">
        <v>3</v>
      </c>
      <c r="G31" t="s">
        <v>48</v>
      </c>
      <c r="H31" t="s">
        <v>48</v>
      </c>
    </row>
    <row r="32" spans="1:8" ht="12" customHeight="1" x14ac:dyDescent="0.2">
      <c r="A32" s="20" t="s">
        <v>48</v>
      </c>
      <c r="B32" s="1" t="s">
        <v>14</v>
      </c>
      <c r="C32" s="9">
        <v>8</v>
      </c>
      <c r="D32" s="9">
        <v>2</v>
      </c>
      <c r="E32" s="9" t="s">
        <v>59</v>
      </c>
      <c r="F32" s="9">
        <v>6</v>
      </c>
      <c r="G32" t="s">
        <v>48</v>
      </c>
      <c r="H32" t="s">
        <v>48</v>
      </c>
    </row>
    <row r="33" spans="1:8" ht="12" customHeight="1" x14ac:dyDescent="0.2">
      <c r="A33" s="20" t="s">
        <v>48</v>
      </c>
      <c r="B33" s="1" t="s">
        <v>15</v>
      </c>
      <c r="C33" s="9">
        <v>11</v>
      </c>
      <c r="D33" s="9">
        <v>3</v>
      </c>
      <c r="E33" s="9">
        <v>1</v>
      </c>
      <c r="F33" s="9">
        <v>7</v>
      </c>
      <c r="G33" t="s">
        <v>48</v>
      </c>
      <c r="H33" t="s">
        <v>48</v>
      </c>
    </row>
    <row r="34" spans="1:8" ht="12" customHeight="1" x14ac:dyDescent="0.2">
      <c r="A34" s="20" t="s">
        <v>48</v>
      </c>
      <c r="B34" s="1" t="s">
        <v>16</v>
      </c>
      <c r="C34" s="9">
        <v>11</v>
      </c>
      <c r="D34" s="9" t="s">
        <v>59</v>
      </c>
      <c r="E34" s="9" t="s">
        <v>59</v>
      </c>
      <c r="F34" s="9">
        <v>11</v>
      </c>
      <c r="G34" t="s">
        <v>48</v>
      </c>
      <c r="H34" t="s">
        <v>48</v>
      </c>
    </row>
    <row r="35" spans="1:8" ht="12" customHeight="1" x14ac:dyDescent="0.2">
      <c r="A35" s="20" t="s">
        <v>48</v>
      </c>
      <c r="B35" s="1" t="s">
        <v>17</v>
      </c>
      <c r="C35" s="9">
        <v>9</v>
      </c>
      <c r="D35" s="9">
        <v>1</v>
      </c>
      <c r="E35" s="9" t="s">
        <v>59</v>
      </c>
      <c r="F35" s="9">
        <v>8</v>
      </c>
      <c r="G35" t="s">
        <v>48</v>
      </c>
      <c r="H35" t="s">
        <v>48</v>
      </c>
    </row>
    <row r="36" spans="1:8" ht="12" customHeight="1" x14ac:dyDescent="0.2">
      <c r="A36" s="20" t="s">
        <v>48</v>
      </c>
      <c r="B36" s="1" t="s">
        <v>18</v>
      </c>
      <c r="C36" s="9">
        <v>11</v>
      </c>
      <c r="D36" s="9">
        <v>6</v>
      </c>
      <c r="E36" s="9">
        <v>1</v>
      </c>
      <c r="F36" s="9">
        <v>4</v>
      </c>
      <c r="G36" t="s">
        <v>48</v>
      </c>
      <c r="H36" t="s">
        <v>48</v>
      </c>
    </row>
    <row r="37" spans="1:8" ht="12" customHeight="1" x14ac:dyDescent="0.2">
      <c r="A37" s="20" t="s">
        <v>48</v>
      </c>
      <c r="B37" s="1" t="s">
        <v>19</v>
      </c>
      <c r="C37" s="9">
        <v>11</v>
      </c>
      <c r="D37" s="9">
        <v>3</v>
      </c>
      <c r="E37" s="9">
        <v>1</v>
      </c>
      <c r="F37" s="9">
        <v>7</v>
      </c>
      <c r="G37" t="s">
        <v>48</v>
      </c>
      <c r="H37" t="s">
        <v>48</v>
      </c>
    </row>
    <row r="38" spans="1:8" ht="12" customHeight="1" x14ac:dyDescent="0.2">
      <c r="A38" s="20" t="s">
        <v>48</v>
      </c>
      <c r="B38" s="1" t="s">
        <v>20</v>
      </c>
      <c r="C38" s="9">
        <v>10</v>
      </c>
      <c r="D38" s="9">
        <v>4</v>
      </c>
      <c r="E38" s="9">
        <v>1</v>
      </c>
      <c r="F38" s="9">
        <v>5</v>
      </c>
      <c r="G38" t="s">
        <v>48</v>
      </c>
      <c r="H38" t="s">
        <v>48</v>
      </c>
    </row>
    <row r="39" spans="1:8" ht="12" customHeight="1" x14ac:dyDescent="0.2">
      <c r="A39" s="20" t="s">
        <v>48</v>
      </c>
      <c r="B39" s="1" t="s">
        <v>21</v>
      </c>
      <c r="C39" s="9">
        <v>7</v>
      </c>
      <c r="D39" s="9">
        <v>6</v>
      </c>
      <c r="E39" s="9" t="s">
        <v>59</v>
      </c>
      <c r="F39" s="9">
        <v>1</v>
      </c>
      <c r="G39" t="s">
        <v>48</v>
      </c>
      <c r="H39" t="s">
        <v>48</v>
      </c>
    </row>
    <row r="40" spans="1:8" ht="12" customHeight="1" x14ac:dyDescent="0.2">
      <c r="A40" s="20" t="s">
        <v>48</v>
      </c>
      <c r="B40" s="1" t="s">
        <v>22</v>
      </c>
      <c r="C40" s="9">
        <v>11</v>
      </c>
      <c r="D40" s="9">
        <v>9</v>
      </c>
      <c r="E40" s="9">
        <v>1</v>
      </c>
      <c r="F40" s="9">
        <v>1</v>
      </c>
      <c r="G40" t="s">
        <v>48</v>
      </c>
      <c r="H40" t="s">
        <v>48</v>
      </c>
    </row>
    <row r="41" spans="1:8" ht="12" customHeight="1" x14ac:dyDescent="0.2">
      <c r="A41" s="20" t="s">
        <v>48</v>
      </c>
      <c r="B41" s="1" t="s">
        <v>23</v>
      </c>
      <c r="C41" s="9">
        <v>5</v>
      </c>
      <c r="D41" s="9">
        <v>4</v>
      </c>
      <c r="E41" s="9" t="s">
        <v>59</v>
      </c>
      <c r="F41" s="9">
        <v>1</v>
      </c>
      <c r="G41" t="s">
        <v>48</v>
      </c>
      <c r="H41" t="s">
        <v>48</v>
      </c>
    </row>
    <row r="42" spans="1:8" ht="12" customHeight="1" x14ac:dyDescent="0.2">
      <c r="A42" s="20" t="s">
        <v>48</v>
      </c>
      <c r="B42" s="1" t="s">
        <v>24</v>
      </c>
      <c r="C42" s="9">
        <v>4</v>
      </c>
      <c r="D42" s="9">
        <v>4</v>
      </c>
      <c r="E42" s="9" t="s">
        <v>59</v>
      </c>
      <c r="F42" s="9" t="s">
        <v>59</v>
      </c>
      <c r="G42" t="s">
        <v>48</v>
      </c>
      <c r="H42" t="s">
        <v>48</v>
      </c>
    </row>
    <row r="43" spans="1:8" ht="12" customHeight="1" x14ac:dyDescent="0.2">
      <c r="A43" s="20" t="s">
        <v>48</v>
      </c>
      <c r="B43" s="1" t="s">
        <v>25</v>
      </c>
      <c r="C43" s="9">
        <v>3</v>
      </c>
      <c r="D43" s="9">
        <v>3</v>
      </c>
      <c r="E43" s="9" t="s">
        <v>59</v>
      </c>
      <c r="F43" s="9" t="s">
        <v>59</v>
      </c>
      <c r="G43" t="s">
        <v>48</v>
      </c>
      <c r="H43" t="s">
        <v>48</v>
      </c>
    </row>
    <row r="44" spans="1:8" ht="12" customHeight="1" x14ac:dyDescent="0.2">
      <c r="A44" s="20" t="s">
        <v>48</v>
      </c>
      <c r="B44" s="1" t="s">
        <v>26</v>
      </c>
      <c r="C44" s="9">
        <v>1</v>
      </c>
      <c r="D44" s="9">
        <v>1</v>
      </c>
      <c r="E44" s="9" t="s">
        <v>59</v>
      </c>
      <c r="F44" s="9" t="s">
        <v>59</v>
      </c>
      <c r="G44" t="s">
        <v>48</v>
      </c>
      <c r="H44" t="s">
        <v>48</v>
      </c>
    </row>
    <row r="45" spans="1:8" ht="12" customHeight="1" x14ac:dyDescent="0.2">
      <c r="A45" s="20" t="s">
        <v>48</v>
      </c>
      <c r="B45" s="1" t="s">
        <v>27</v>
      </c>
      <c r="C45" s="9">
        <v>4</v>
      </c>
      <c r="D45" s="9">
        <v>4</v>
      </c>
      <c r="E45" s="9" t="s">
        <v>59</v>
      </c>
      <c r="F45" s="9" t="s">
        <v>59</v>
      </c>
      <c r="G45" t="s">
        <v>48</v>
      </c>
      <c r="H45" t="s">
        <v>48</v>
      </c>
    </row>
    <row r="46" spans="1:8" ht="12" customHeight="1" x14ac:dyDescent="0.2">
      <c r="A46" s="20" t="s">
        <v>48</v>
      </c>
      <c r="B46" s="1" t="s">
        <v>28</v>
      </c>
      <c r="C46" s="9">
        <v>1</v>
      </c>
      <c r="D46" s="9">
        <v>1</v>
      </c>
      <c r="E46" s="9" t="s">
        <v>59</v>
      </c>
      <c r="F46" s="9" t="s">
        <v>59</v>
      </c>
      <c r="G46" t="s">
        <v>48</v>
      </c>
      <c r="H46" t="s">
        <v>48</v>
      </c>
    </row>
    <row r="47" spans="1:8" ht="12" customHeight="1" x14ac:dyDescent="0.2">
      <c r="A47" s="21" t="s">
        <v>30</v>
      </c>
      <c r="B47" s="4" t="s">
        <v>48</v>
      </c>
      <c r="C47" s="3">
        <v>136</v>
      </c>
      <c r="D47" s="3">
        <v>49</v>
      </c>
      <c r="E47" s="3">
        <v>4</v>
      </c>
      <c r="F47" s="3">
        <v>83</v>
      </c>
    </row>
    <row r="48" spans="1:8" ht="12" customHeight="1" x14ac:dyDescent="0.2">
      <c r="A48" s="20" t="s">
        <v>48</v>
      </c>
      <c r="B48" s="1" t="s">
        <v>9</v>
      </c>
      <c r="C48" s="9">
        <v>10</v>
      </c>
      <c r="D48" s="9">
        <v>1</v>
      </c>
      <c r="E48" s="9" t="s">
        <v>59</v>
      </c>
      <c r="F48" s="9">
        <v>9</v>
      </c>
      <c r="G48" t="s">
        <v>48</v>
      </c>
      <c r="H48" t="s">
        <v>48</v>
      </c>
    </row>
    <row r="49" spans="1:8" ht="12" customHeight="1" x14ac:dyDescent="0.2">
      <c r="A49" s="20" t="s">
        <v>48</v>
      </c>
      <c r="B49" s="1" t="s">
        <v>10</v>
      </c>
      <c r="C49" s="9">
        <v>3</v>
      </c>
      <c r="D49" s="9">
        <v>1</v>
      </c>
      <c r="E49" s="9" t="s">
        <v>59</v>
      </c>
      <c r="F49" s="9">
        <v>2</v>
      </c>
      <c r="G49" t="s">
        <v>48</v>
      </c>
      <c r="H49" t="s">
        <v>48</v>
      </c>
    </row>
    <row r="50" spans="1:8" ht="12" customHeight="1" x14ac:dyDescent="0.2">
      <c r="A50" s="20" t="s">
        <v>48</v>
      </c>
      <c r="B50" s="1" t="s">
        <v>11</v>
      </c>
      <c r="C50" s="9">
        <v>8</v>
      </c>
      <c r="D50" s="9">
        <v>2</v>
      </c>
      <c r="E50" s="9" t="s">
        <v>59</v>
      </c>
      <c r="F50" s="9">
        <v>6</v>
      </c>
      <c r="G50" t="s">
        <v>48</v>
      </c>
      <c r="H50" t="s">
        <v>48</v>
      </c>
    </row>
    <row r="51" spans="1:8" ht="12" customHeight="1" x14ac:dyDescent="0.2">
      <c r="A51" s="20" t="s">
        <v>48</v>
      </c>
      <c r="B51" s="1" t="s">
        <v>12</v>
      </c>
      <c r="C51" s="9">
        <v>8</v>
      </c>
      <c r="D51" s="9">
        <v>4</v>
      </c>
      <c r="E51" s="9" t="s">
        <v>59</v>
      </c>
      <c r="F51" s="9">
        <v>4</v>
      </c>
      <c r="G51" t="s">
        <v>48</v>
      </c>
      <c r="H51" t="s">
        <v>48</v>
      </c>
    </row>
    <row r="52" spans="1:8" ht="12" customHeight="1" x14ac:dyDescent="0.2">
      <c r="A52" s="20" t="s">
        <v>48</v>
      </c>
      <c r="B52" s="1" t="s">
        <v>13</v>
      </c>
      <c r="C52" s="9">
        <v>9</v>
      </c>
      <c r="D52" s="9">
        <v>4</v>
      </c>
      <c r="E52" s="9" t="s">
        <v>59</v>
      </c>
      <c r="F52" s="9">
        <v>5</v>
      </c>
      <c r="G52" t="s">
        <v>48</v>
      </c>
      <c r="H52" t="s">
        <v>48</v>
      </c>
    </row>
    <row r="53" spans="1:8" ht="12" customHeight="1" x14ac:dyDescent="0.2">
      <c r="A53" s="20" t="s">
        <v>48</v>
      </c>
      <c r="B53" s="1" t="s">
        <v>14</v>
      </c>
      <c r="C53" s="9">
        <v>6</v>
      </c>
      <c r="D53" s="9">
        <v>1</v>
      </c>
      <c r="E53" s="9">
        <v>1</v>
      </c>
      <c r="F53" s="9">
        <v>4</v>
      </c>
      <c r="G53" t="s">
        <v>48</v>
      </c>
      <c r="H53" t="s">
        <v>48</v>
      </c>
    </row>
    <row r="54" spans="1:8" ht="12" customHeight="1" x14ac:dyDescent="0.2">
      <c r="A54" s="20" t="s">
        <v>48</v>
      </c>
      <c r="B54" s="1" t="s">
        <v>15</v>
      </c>
      <c r="C54" s="9">
        <v>16</v>
      </c>
      <c r="D54" s="9">
        <v>3</v>
      </c>
      <c r="E54" s="9">
        <v>2</v>
      </c>
      <c r="F54" s="9">
        <v>11</v>
      </c>
      <c r="G54" t="s">
        <v>48</v>
      </c>
      <c r="H54" t="s">
        <v>48</v>
      </c>
    </row>
    <row r="55" spans="1:8" ht="12" customHeight="1" x14ac:dyDescent="0.2">
      <c r="A55" s="20" t="s">
        <v>48</v>
      </c>
      <c r="B55" s="1" t="s">
        <v>16</v>
      </c>
      <c r="C55" s="9">
        <v>10</v>
      </c>
      <c r="D55" s="9">
        <v>4</v>
      </c>
      <c r="E55" s="9" t="s">
        <v>59</v>
      </c>
      <c r="F55" s="9">
        <v>6</v>
      </c>
      <c r="G55" t="s">
        <v>48</v>
      </c>
      <c r="H55" t="s">
        <v>48</v>
      </c>
    </row>
    <row r="56" spans="1:8" ht="12" customHeight="1" x14ac:dyDescent="0.2">
      <c r="A56" s="20" t="s">
        <v>48</v>
      </c>
      <c r="B56" s="1" t="s">
        <v>17</v>
      </c>
      <c r="C56" s="9">
        <v>11</v>
      </c>
      <c r="D56" s="9">
        <v>1</v>
      </c>
      <c r="E56" s="9" t="s">
        <v>59</v>
      </c>
      <c r="F56" s="9">
        <v>10</v>
      </c>
      <c r="G56" t="s">
        <v>48</v>
      </c>
      <c r="H56" t="s">
        <v>48</v>
      </c>
    </row>
    <row r="57" spans="1:8" ht="12" customHeight="1" x14ac:dyDescent="0.2">
      <c r="A57" s="20" t="s">
        <v>48</v>
      </c>
      <c r="B57" s="1" t="s">
        <v>18</v>
      </c>
      <c r="C57" s="9">
        <v>12</v>
      </c>
      <c r="D57" s="9">
        <v>2</v>
      </c>
      <c r="E57" s="9" t="s">
        <v>59</v>
      </c>
      <c r="F57" s="9">
        <v>10</v>
      </c>
      <c r="G57" t="s">
        <v>48</v>
      </c>
      <c r="H57" t="s">
        <v>48</v>
      </c>
    </row>
    <row r="58" spans="1:8" ht="12" customHeight="1" x14ac:dyDescent="0.2">
      <c r="A58" s="20" t="s">
        <v>48</v>
      </c>
      <c r="B58" s="1" t="s">
        <v>19</v>
      </c>
      <c r="C58" s="9">
        <v>11</v>
      </c>
      <c r="D58" s="9">
        <v>3</v>
      </c>
      <c r="E58" s="9" t="s">
        <v>59</v>
      </c>
      <c r="F58" s="9">
        <v>8</v>
      </c>
      <c r="G58" t="s">
        <v>48</v>
      </c>
      <c r="H58" t="s">
        <v>48</v>
      </c>
    </row>
    <row r="59" spans="1:8" ht="12" customHeight="1" x14ac:dyDescent="0.2">
      <c r="A59" s="20" t="s">
        <v>48</v>
      </c>
      <c r="B59" s="1" t="s">
        <v>20</v>
      </c>
      <c r="C59" s="9">
        <v>7</v>
      </c>
      <c r="D59" s="9">
        <v>2</v>
      </c>
      <c r="E59" s="9" t="s">
        <v>59</v>
      </c>
      <c r="F59" s="9">
        <v>5</v>
      </c>
      <c r="G59" t="s">
        <v>48</v>
      </c>
      <c r="H59" t="s">
        <v>48</v>
      </c>
    </row>
    <row r="60" spans="1:8" ht="12" customHeight="1" x14ac:dyDescent="0.2">
      <c r="A60" s="20" t="s">
        <v>48</v>
      </c>
      <c r="B60" s="1" t="s">
        <v>21</v>
      </c>
      <c r="C60" s="9">
        <v>5</v>
      </c>
      <c r="D60" s="9">
        <v>3</v>
      </c>
      <c r="E60" s="9" t="s">
        <v>59</v>
      </c>
      <c r="F60" s="9">
        <v>2</v>
      </c>
      <c r="G60" t="s">
        <v>48</v>
      </c>
      <c r="H60" t="s">
        <v>48</v>
      </c>
    </row>
    <row r="61" spans="1:8" ht="12" customHeight="1" x14ac:dyDescent="0.2">
      <c r="A61" s="20" t="s">
        <v>48</v>
      </c>
      <c r="B61" s="1" t="s">
        <v>22</v>
      </c>
      <c r="C61" s="9">
        <v>2</v>
      </c>
      <c r="D61" s="9">
        <v>1</v>
      </c>
      <c r="E61" s="9">
        <v>1</v>
      </c>
      <c r="F61" s="9" t="s">
        <v>59</v>
      </c>
      <c r="G61" t="s">
        <v>48</v>
      </c>
      <c r="H61" t="s">
        <v>48</v>
      </c>
    </row>
    <row r="62" spans="1:8" ht="12" customHeight="1" x14ac:dyDescent="0.2">
      <c r="A62" s="20" t="s">
        <v>48</v>
      </c>
      <c r="B62" s="1" t="s">
        <v>23</v>
      </c>
      <c r="C62" s="9">
        <v>10</v>
      </c>
      <c r="D62" s="9">
        <v>9</v>
      </c>
      <c r="E62" s="9" t="s">
        <v>59</v>
      </c>
      <c r="F62" s="9">
        <v>1</v>
      </c>
      <c r="G62" t="s">
        <v>48</v>
      </c>
      <c r="H62" t="s">
        <v>48</v>
      </c>
    </row>
    <row r="63" spans="1:8" ht="12" customHeight="1" x14ac:dyDescent="0.2">
      <c r="A63" s="20" t="s">
        <v>48</v>
      </c>
      <c r="B63" s="1" t="s">
        <v>24</v>
      </c>
      <c r="C63" s="9">
        <v>4</v>
      </c>
      <c r="D63" s="9">
        <v>4</v>
      </c>
      <c r="E63" s="9" t="s">
        <v>59</v>
      </c>
      <c r="F63" s="9" t="s">
        <v>59</v>
      </c>
      <c r="G63" t="s">
        <v>48</v>
      </c>
      <c r="H63" t="s">
        <v>48</v>
      </c>
    </row>
    <row r="64" spans="1:8" ht="12" customHeight="1" x14ac:dyDescent="0.2">
      <c r="A64" s="20" t="s">
        <v>48</v>
      </c>
      <c r="B64" s="1" t="s">
        <v>25</v>
      </c>
      <c r="C64" s="9">
        <v>1</v>
      </c>
      <c r="D64" s="9">
        <v>1</v>
      </c>
      <c r="E64" s="9" t="s">
        <v>59</v>
      </c>
      <c r="F64" s="9" t="s">
        <v>59</v>
      </c>
      <c r="G64" t="s">
        <v>48</v>
      </c>
      <c r="H64" t="s">
        <v>48</v>
      </c>
    </row>
    <row r="65" spans="1:31" ht="12" customHeight="1" x14ac:dyDescent="0.2">
      <c r="A65" s="20" t="s">
        <v>48</v>
      </c>
      <c r="B65" s="1" t="s">
        <v>26</v>
      </c>
      <c r="C65" s="9">
        <v>1</v>
      </c>
      <c r="D65" s="9">
        <v>1</v>
      </c>
      <c r="E65" s="9" t="s">
        <v>59</v>
      </c>
      <c r="F65" s="9" t="s">
        <v>59</v>
      </c>
      <c r="G65" t="s">
        <v>48</v>
      </c>
      <c r="H65" t="s">
        <v>48</v>
      </c>
    </row>
    <row r="66" spans="1:31" ht="12" customHeight="1" x14ac:dyDescent="0.2">
      <c r="A66" s="20" t="s">
        <v>48</v>
      </c>
      <c r="B66" s="1" t="s">
        <v>27</v>
      </c>
      <c r="C66" s="9">
        <v>2</v>
      </c>
      <c r="D66" s="9">
        <v>2</v>
      </c>
      <c r="E66" s="9" t="s">
        <v>59</v>
      </c>
      <c r="F66" s="9" t="s">
        <v>59</v>
      </c>
      <c r="G66" t="s">
        <v>48</v>
      </c>
      <c r="H66" t="s">
        <v>48</v>
      </c>
    </row>
    <row r="67" spans="1:31" ht="12" customHeight="1" x14ac:dyDescent="0.2">
      <c r="A67" s="22" t="s">
        <v>48</v>
      </c>
      <c r="B67" s="7" t="s">
        <v>28</v>
      </c>
      <c r="C67" s="6" t="s">
        <v>59</v>
      </c>
      <c r="D67" s="6" t="s">
        <v>59</v>
      </c>
      <c r="E67" s="6" t="s">
        <v>59</v>
      </c>
      <c r="F67" s="6" t="s">
        <v>59</v>
      </c>
      <c r="G67" t="s">
        <v>48</v>
      </c>
      <c r="H67" t="s">
        <v>48</v>
      </c>
      <c r="I67" t="s">
        <v>48</v>
      </c>
    </row>
    <row r="68" spans="1:31" ht="37.5" customHeight="1" x14ac:dyDescent="0.2">
      <c r="A68" s="23" t="s">
        <v>60</v>
      </c>
      <c r="B68" s="24"/>
      <c r="C68" s="24"/>
      <c r="D68" s="24"/>
      <c r="E68" s="24"/>
      <c r="F68" s="25"/>
      <c r="G68" s="15"/>
      <c r="H68" s="15"/>
      <c r="I68" s="15" t="s">
        <v>48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61</v>
      </c>
      <c r="B69" s="24"/>
      <c r="C69" s="24"/>
      <c r="D69" s="24"/>
      <c r="E69" s="24"/>
      <c r="F69" s="25"/>
      <c r="G69" s="15"/>
      <c r="H69" s="15"/>
      <c r="I69" s="15" t="s">
        <v>48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48</v>
      </c>
      <c r="B70" s="8" t="s">
        <v>48</v>
      </c>
      <c r="C70" s="5" t="s">
        <v>48</v>
      </c>
      <c r="D70" s="5" t="s">
        <v>48</v>
      </c>
      <c r="E70" s="5" t="s">
        <v>48</v>
      </c>
      <c r="F70" s="5" t="s">
        <v>48</v>
      </c>
      <c r="G70" t="s">
        <v>48</v>
      </c>
      <c r="H70" t="s">
        <v>48</v>
      </c>
      <c r="I70" t="s">
        <v>48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2.6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41</v>
      </c>
      <c r="B2" s="30"/>
      <c r="C2" s="30"/>
      <c r="D2" s="30"/>
      <c r="E2" s="30"/>
      <c r="F2" s="30"/>
      <c r="G2" s="15"/>
      <c r="H2" s="15"/>
      <c r="I2" s="15" t="s">
        <v>48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48</v>
      </c>
      <c r="I3" t="s">
        <v>48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48</v>
      </c>
      <c r="H4" t="s">
        <v>48</v>
      </c>
      <c r="I4" t="s">
        <v>48</v>
      </c>
    </row>
    <row r="5" spans="1:31" ht="12" customHeight="1" x14ac:dyDescent="0.2">
      <c r="A5" s="19" t="s">
        <v>8</v>
      </c>
      <c r="B5" s="16" t="s">
        <v>48</v>
      </c>
      <c r="C5" s="17">
        <v>537</v>
      </c>
      <c r="D5" s="17">
        <v>332</v>
      </c>
      <c r="E5" s="17">
        <v>20</v>
      </c>
      <c r="F5" s="17">
        <v>185</v>
      </c>
    </row>
    <row r="6" spans="1:31" ht="12" customHeight="1" x14ac:dyDescent="0.2">
      <c r="A6" s="20" t="s">
        <v>48</v>
      </c>
      <c r="B6" s="1" t="s">
        <v>9</v>
      </c>
      <c r="C6" s="9">
        <v>40</v>
      </c>
      <c r="D6" s="9">
        <v>27</v>
      </c>
      <c r="E6" s="9">
        <v>1</v>
      </c>
      <c r="F6" s="9">
        <v>12</v>
      </c>
      <c r="G6" t="s">
        <v>48</v>
      </c>
      <c r="H6" t="s">
        <v>48</v>
      </c>
    </row>
    <row r="7" spans="1:31" ht="12" customHeight="1" x14ac:dyDescent="0.2">
      <c r="A7" s="20" t="s">
        <v>48</v>
      </c>
      <c r="B7" s="1" t="s">
        <v>10</v>
      </c>
      <c r="C7" s="9">
        <v>42</v>
      </c>
      <c r="D7" s="9">
        <v>25</v>
      </c>
      <c r="E7" s="9" t="s">
        <v>59</v>
      </c>
      <c r="F7" s="9">
        <v>17</v>
      </c>
      <c r="G7" t="s">
        <v>48</v>
      </c>
      <c r="H7" t="s">
        <v>48</v>
      </c>
    </row>
    <row r="8" spans="1:31" ht="12" customHeight="1" x14ac:dyDescent="0.2">
      <c r="A8" s="20" t="s">
        <v>48</v>
      </c>
      <c r="B8" s="1" t="s">
        <v>11</v>
      </c>
      <c r="C8" s="9">
        <v>35</v>
      </c>
      <c r="D8" s="9">
        <v>21</v>
      </c>
      <c r="E8" s="9" t="s">
        <v>59</v>
      </c>
      <c r="F8" s="9">
        <v>14</v>
      </c>
      <c r="G8" t="s">
        <v>48</v>
      </c>
      <c r="H8" t="s">
        <v>48</v>
      </c>
    </row>
    <row r="9" spans="1:31" ht="12" customHeight="1" x14ac:dyDescent="0.2">
      <c r="A9" s="20" t="s">
        <v>48</v>
      </c>
      <c r="B9" s="1" t="s">
        <v>12</v>
      </c>
      <c r="C9" s="9">
        <v>39</v>
      </c>
      <c r="D9" s="9">
        <v>24</v>
      </c>
      <c r="E9" s="9">
        <v>1</v>
      </c>
      <c r="F9" s="9">
        <v>14</v>
      </c>
      <c r="G9" t="s">
        <v>48</v>
      </c>
      <c r="H9" t="s">
        <v>48</v>
      </c>
    </row>
    <row r="10" spans="1:31" ht="12" customHeight="1" x14ac:dyDescent="0.2">
      <c r="A10" s="20" t="s">
        <v>48</v>
      </c>
      <c r="B10" s="1" t="s">
        <v>13</v>
      </c>
      <c r="C10" s="9">
        <v>42</v>
      </c>
      <c r="D10" s="9">
        <v>15</v>
      </c>
      <c r="E10" s="9">
        <v>4</v>
      </c>
      <c r="F10" s="9">
        <v>23</v>
      </c>
      <c r="G10" t="s">
        <v>48</v>
      </c>
      <c r="H10" t="s">
        <v>48</v>
      </c>
    </row>
    <row r="11" spans="1:31" ht="12" customHeight="1" x14ac:dyDescent="0.2">
      <c r="A11" s="20" t="s">
        <v>48</v>
      </c>
      <c r="B11" s="1" t="s">
        <v>14</v>
      </c>
      <c r="C11" s="9">
        <v>30</v>
      </c>
      <c r="D11" s="9">
        <v>9</v>
      </c>
      <c r="E11" s="9" t="s">
        <v>59</v>
      </c>
      <c r="F11" s="9">
        <v>21</v>
      </c>
      <c r="G11" t="s">
        <v>48</v>
      </c>
      <c r="H11" t="s">
        <v>48</v>
      </c>
    </row>
    <row r="12" spans="1:31" ht="12" customHeight="1" x14ac:dyDescent="0.2">
      <c r="A12" s="20" t="s">
        <v>48</v>
      </c>
      <c r="B12" s="1" t="s">
        <v>15</v>
      </c>
      <c r="C12" s="9">
        <v>26</v>
      </c>
      <c r="D12" s="9">
        <v>14</v>
      </c>
      <c r="E12" s="9">
        <v>1</v>
      </c>
      <c r="F12" s="9">
        <v>11</v>
      </c>
      <c r="G12" t="s">
        <v>48</v>
      </c>
      <c r="H12" t="s">
        <v>48</v>
      </c>
    </row>
    <row r="13" spans="1:31" ht="12" customHeight="1" x14ac:dyDescent="0.2">
      <c r="A13" s="20" t="s">
        <v>48</v>
      </c>
      <c r="B13" s="1" t="s">
        <v>16</v>
      </c>
      <c r="C13" s="9">
        <v>43</v>
      </c>
      <c r="D13" s="9">
        <v>26</v>
      </c>
      <c r="E13" s="9">
        <v>1</v>
      </c>
      <c r="F13" s="9">
        <v>16</v>
      </c>
      <c r="G13" t="s">
        <v>48</v>
      </c>
      <c r="H13" t="s">
        <v>48</v>
      </c>
    </row>
    <row r="14" spans="1:31" ht="12" customHeight="1" x14ac:dyDescent="0.2">
      <c r="A14" s="20" t="s">
        <v>48</v>
      </c>
      <c r="B14" s="1" t="s">
        <v>17</v>
      </c>
      <c r="C14" s="9">
        <v>30</v>
      </c>
      <c r="D14" s="9">
        <v>13</v>
      </c>
      <c r="E14" s="9">
        <v>3</v>
      </c>
      <c r="F14" s="9">
        <v>14</v>
      </c>
      <c r="G14" t="s">
        <v>48</v>
      </c>
      <c r="H14" t="s">
        <v>48</v>
      </c>
    </row>
    <row r="15" spans="1:31" ht="12" customHeight="1" x14ac:dyDescent="0.2">
      <c r="A15" s="20" t="s">
        <v>48</v>
      </c>
      <c r="B15" s="1" t="s">
        <v>18</v>
      </c>
      <c r="C15" s="9">
        <v>28</v>
      </c>
      <c r="D15" s="9">
        <v>10</v>
      </c>
      <c r="E15" s="9">
        <v>2</v>
      </c>
      <c r="F15" s="9">
        <v>16</v>
      </c>
      <c r="G15" t="s">
        <v>48</v>
      </c>
      <c r="H15" t="s">
        <v>48</v>
      </c>
    </row>
    <row r="16" spans="1:31" ht="12" customHeight="1" x14ac:dyDescent="0.2">
      <c r="A16" s="20" t="s">
        <v>48</v>
      </c>
      <c r="B16" s="1" t="s">
        <v>19</v>
      </c>
      <c r="C16" s="9">
        <v>19</v>
      </c>
      <c r="D16" s="9">
        <v>13</v>
      </c>
      <c r="E16" s="9" t="s">
        <v>59</v>
      </c>
      <c r="F16" s="9">
        <v>6</v>
      </c>
      <c r="G16" t="s">
        <v>48</v>
      </c>
      <c r="H16" t="s">
        <v>48</v>
      </c>
    </row>
    <row r="17" spans="1:9" ht="12" customHeight="1" x14ac:dyDescent="0.2">
      <c r="A17" s="20" t="s">
        <v>48</v>
      </c>
      <c r="B17" s="1" t="s">
        <v>20</v>
      </c>
      <c r="C17" s="9">
        <v>33</v>
      </c>
      <c r="D17" s="9">
        <v>23</v>
      </c>
      <c r="E17" s="9">
        <v>1</v>
      </c>
      <c r="F17" s="9">
        <v>9</v>
      </c>
      <c r="G17" t="s">
        <v>48</v>
      </c>
      <c r="H17" t="s">
        <v>48</v>
      </c>
    </row>
    <row r="18" spans="1:9" ht="12" customHeight="1" x14ac:dyDescent="0.2">
      <c r="A18" s="20" t="s">
        <v>48</v>
      </c>
      <c r="B18" s="1" t="s">
        <v>21</v>
      </c>
      <c r="C18" s="9">
        <v>35</v>
      </c>
      <c r="D18" s="9">
        <v>25</v>
      </c>
      <c r="E18" s="9">
        <v>2</v>
      </c>
      <c r="F18" s="9">
        <v>8</v>
      </c>
      <c r="G18" t="s">
        <v>48</v>
      </c>
      <c r="H18" t="s">
        <v>48</v>
      </c>
    </row>
    <row r="19" spans="1:9" ht="12" customHeight="1" x14ac:dyDescent="0.2">
      <c r="A19" s="20" t="s">
        <v>48</v>
      </c>
      <c r="B19" s="1" t="s">
        <v>22</v>
      </c>
      <c r="C19" s="9">
        <v>33</v>
      </c>
      <c r="D19" s="9">
        <v>29</v>
      </c>
      <c r="E19" s="9">
        <v>2</v>
      </c>
      <c r="F19" s="9">
        <v>2</v>
      </c>
      <c r="G19" t="s">
        <v>48</v>
      </c>
      <c r="H19" t="s">
        <v>48</v>
      </c>
    </row>
    <row r="20" spans="1:9" ht="12" customHeight="1" x14ac:dyDescent="0.2">
      <c r="A20" s="20" t="s">
        <v>48</v>
      </c>
      <c r="B20" s="1" t="s">
        <v>23</v>
      </c>
      <c r="C20" s="9">
        <v>23</v>
      </c>
      <c r="D20" s="9">
        <v>21</v>
      </c>
      <c r="E20" s="9">
        <v>1</v>
      </c>
      <c r="F20" s="9">
        <v>1</v>
      </c>
      <c r="G20" t="s">
        <v>48</v>
      </c>
      <c r="H20" t="s">
        <v>48</v>
      </c>
    </row>
    <row r="21" spans="1:9" ht="12" customHeight="1" x14ac:dyDescent="0.2">
      <c r="A21" s="20" t="s">
        <v>48</v>
      </c>
      <c r="B21" s="1" t="s">
        <v>24</v>
      </c>
      <c r="C21" s="9">
        <v>26</v>
      </c>
      <c r="D21" s="9">
        <v>25</v>
      </c>
      <c r="E21" s="9">
        <v>1</v>
      </c>
      <c r="F21" s="9" t="s">
        <v>59</v>
      </c>
      <c r="G21" t="s">
        <v>48</v>
      </c>
      <c r="H21" t="s">
        <v>48</v>
      </c>
    </row>
    <row r="22" spans="1:9" ht="12" customHeight="1" x14ac:dyDescent="0.2">
      <c r="A22" s="20" t="s">
        <v>48</v>
      </c>
      <c r="B22" s="1" t="s">
        <v>25</v>
      </c>
      <c r="C22" s="9">
        <v>8</v>
      </c>
      <c r="D22" s="9">
        <v>7</v>
      </c>
      <c r="E22" s="9" t="s">
        <v>59</v>
      </c>
      <c r="F22" s="9">
        <v>1</v>
      </c>
      <c r="G22" t="s">
        <v>48</v>
      </c>
      <c r="H22" t="s">
        <v>48</v>
      </c>
    </row>
    <row r="23" spans="1:9" ht="12" customHeight="1" x14ac:dyDescent="0.2">
      <c r="A23" s="20" t="s">
        <v>48</v>
      </c>
      <c r="B23" s="1" t="s">
        <v>26</v>
      </c>
      <c r="C23" s="9">
        <v>3</v>
      </c>
      <c r="D23" s="9">
        <v>3</v>
      </c>
      <c r="E23" s="9" t="s">
        <v>59</v>
      </c>
      <c r="F23" s="9" t="s">
        <v>59</v>
      </c>
      <c r="G23" t="s">
        <v>48</v>
      </c>
      <c r="H23" t="s">
        <v>48</v>
      </c>
    </row>
    <row r="24" spans="1:9" ht="12" customHeight="1" x14ac:dyDescent="0.25">
      <c r="A24" s="20" t="s">
        <v>48</v>
      </c>
      <c r="B24" s="1" t="s">
        <v>27</v>
      </c>
      <c r="C24" s="9">
        <v>2</v>
      </c>
      <c r="D24" s="9">
        <v>2</v>
      </c>
      <c r="E24" s="9" t="s">
        <v>59</v>
      </c>
      <c r="F24" s="9" t="s">
        <v>59</v>
      </c>
      <c r="G24" t="s">
        <v>48</v>
      </c>
      <c r="H24" t="s">
        <v>48</v>
      </c>
    </row>
    <row r="25" spans="1:9" ht="12" customHeight="1" x14ac:dyDescent="0.2">
      <c r="A25" s="20" t="s">
        <v>48</v>
      </c>
      <c r="B25" s="1" t="s">
        <v>28</v>
      </c>
      <c r="C25" s="9" t="s">
        <v>59</v>
      </c>
      <c r="D25" s="9" t="s">
        <v>59</v>
      </c>
      <c r="E25" s="9" t="s">
        <v>59</v>
      </c>
      <c r="F25" s="9" t="s">
        <v>59</v>
      </c>
      <c r="G25" t="s">
        <v>48</v>
      </c>
      <c r="H25" t="s">
        <v>48</v>
      </c>
      <c r="I25" t="s">
        <v>48</v>
      </c>
    </row>
    <row r="26" spans="1:9" ht="12" customHeight="1" x14ac:dyDescent="0.2">
      <c r="A26" s="21" t="s">
        <v>29</v>
      </c>
      <c r="B26" s="4" t="s">
        <v>48</v>
      </c>
      <c r="C26" s="3">
        <v>295</v>
      </c>
      <c r="D26" s="3">
        <v>186</v>
      </c>
      <c r="E26" s="3">
        <v>10</v>
      </c>
      <c r="F26" s="3">
        <v>99</v>
      </c>
    </row>
    <row r="27" spans="1:9" ht="12" customHeight="1" x14ac:dyDescent="0.2">
      <c r="A27" s="20" t="s">
        <v>48</v>
      </c>
      <c r="B27" s="1" t="s">
        <v>9</v>
      </c>
      <c r="C27" s="9">
        <v>24</v>
      </c>
      <c r="D27" s="9">
        <v>17</v>
      </c>
      <c r="E27" s="9">
        <v>1</v>
      </c>
      <c r="F27" s="9">
        <v>6</v>
      </c>
      <c r="G27" t="s">
        <v>48</v>
      </c>
      <c r="H27" t="s">
        <v>48</v>
      </c>
    </row>
    <row r="28" spans="1:9" ht="12" customHeight="1" x14ac:dyDescent="0.2">
      <c r="A28" s="20" t="s">
        <v>48</v>
      </c>
      <c r="B28" s="1" t="s">
        <v>10</v>
      </c>
      <c r="C28" s="9">
        <v>24</v>
      </c>
      <c r="D28" s="9">
        <v>13</v>
      </c>
      <c r="E28" s="9" t="s">
        <v>59</v>
      </c>
      <c r="F28" s="9">
        <v>11</v>
      </c>
      <c r="G28" t="s">
        <v>48</v>
      </c>
      <c r="H28" t="s">
        <v>48</v>
      </c>
    </row>
    <row r="29" spans="1:9" ht="12" customHeight="1" x14ac:dyDescent="0.2">
      <c r="A29" s="20" t="s">
        <v>48</v>
      </c>
      <c r="B29" s="1" t="s">
        <v>11</v>
      </c>
      <c r="C29" s="9">
        <v>12</v>
      </c>
      <c r="D29" s="9">
        <v>9</v>
      </c>
      <c r="E29" s="9" t="s">
        <v>59</v>
      </c>
      <c r="F29" s="9">
        <v>3</v>
      </c>
      <c r="G29" t="s">
        <v>48</v>
      </c>
      <c r="H29" t="s">
        <v>48</v>
      </c>
    </row>
    <row r="30" spans="1:9" ht="12" customHeight="1" x14ac:dyDescent="0.2">
      <c r="A30" s="20" t="s">
        <v>48</v>
      </c>
      <c r="B30" s="1" t="s">
        <v>12</v>
      </c>
      <c r="C30" s="9">
        <v>21</v>
      </c>
      <c r="D30" s="9">
        <v>11</v>
      </c>
      <c r="E30" s="9" t="s">
        <v>59</v>
      </c>
      <c r="F30" s="9">
        <v>10</v>
      </c>
      <c r="G30" t="s">
        <v>48</v>
      </c>
      <c r="H30" t="s">
        <v>48</v>
      </c>
    </row>
    <row r="31" spans="1:9" ht="12" customHeight="1" x14ac:dyDescent="0.2">
      <c r="A31" s="20" t="s">
        <v>48</v>
      </c>
      <c r="B31" s="1" t="s">
        <v>13</v>
      </c>
      <c r="C31" s="9">
        <v>26</v>
      </c>
      <c r="D31" s="9">
        <v>10</v>
      </c>
      <c r="E31" s="9">
        <v>3</v>
      </c>
      <c r="F31" s="9">
        <v>13</v>
      </c>
      <c r="G31" t="s">
        <v>48</v>
      </c>
      <c r="H31" t="s">
        <v>48</v>
      </c>
    </row>
    <row r="32" spans="1:9" ht="12" customHeight="1" x14ac:dyDescent="0.2">
      <c r="A32" s="20" t="s">
        <v>48</v>
      </c>
      <c r="B32" s="1" t="s">
        <v>14</v>
      </c>
      <c r="C32" s="9">
        <v>19</v>
      </c>
      <c r="D32" s="9">
        <v>6</v>
      </c>
      <c r="E32" s="9" t="s">
        <v>59</v>
      </c>
      <c r="F32" s="9">
        <v>13</v>
      </c>
      <c r="G32" t="s">
        <v>48</v>
      </c>
      <c r="H32" t="s">
        <v>48</v>
      </c>
    </row>
    <row r="33" spans="1:9" ht="12" customHeight="1" x14ac:dyDescent="0.2">
      <c r="A33" s="20" t="s">
        <v>48</v>
      </c>
      <c r="B33" s="1" t="s">
        <v>15</v>
      </c>
      <c r="C33" s="9">
        <v>16</v>
      </c>
      <c r="D33" s="9">
        <v>9</v>
      </c>
      <c r="E33" s="9">
        <v>1</v>
      </c>
      <c r="F33" s="9">
        <v>6</v>
      </c>
      <c r="G33" t="s">
        <v>48</v>
      </c>
      <c r="H33" t="s">
        <v>48</v>
      </c>
    </row>
    <row r="34" spans="1:9" ht="12" customHeight="1" x14ac:dyDescent="0.2">
      <c r="A34" s="20" t="s">
        <v>48</v>
      </c>
      <c r="B34" s="1" t="s">
        <v>16</v>
      </c>
      <c r="C34" s="9">
        <v>25</v>
      </c>
      <c r="D34" s="9">
        <v>16</v>
      </c>
      <c r="E34" s="9" t="s">
        <v>59</v>
      </c>
      <c r="F34" s="9">
        <v>9</v>
      </c>
      <c r="G34" t="s">
        <v>48</v>
      </c>
      <c r="H34" t="s">
        <v>48</v>
      </c>
    </row>
    <row r="35" spans="1:9" ht="12" customHeight="1" x14ac:dyDescent="0.2">
      <c r="A35" s="20" t="s">
        <v>48</v>
      </c>
      <c r="B35" s="1" t="s">
        <v>17</v>
      </c>
      <c r="C35" s="9">
        <v>15</v>
      </c>
      <c r="D35" s="9">
        <v>9</v>
      </c>
      <c r="E35" s="9" t="s">
        <v>59</v>
      </c>
      <c r="F35" s="9">
        <v>6</v>
      </c>
      <c r="G35" t="s">
        <v>48</v>
      </c>
      <c r="H35" t="s">
        <v>48</v>
      </c>
    </row>
    <row r="36" spans="1:9" ht="12" customHeight="1" x14ac:dyDescent="0.2">
      <c r="A36" s="20" t="s">
        <v>48</v>
      </c>
      <c r="B36" s="1" t="s">
        <v>18</v>
      </c>
      <c r="C36" s="9">
        <v>15</v>
      </c>
      <c r="D36" s="9">
        <v>6</v>
      </c>
      <c r="E36" s="9" t="s">
        <v>59</v>
      </c>
      <c r="F36" s="9">
        <v>9</v>
      </c>
      <c r="G36" t="s">
        <v>48</v>
      </c>
      <c r="H36" t="s">
        <v>48</v>
      </c>
    </row>
    <row r="37" spans="1:9" ht="12" customHeight="1" x14ac:dyDescent="0.2">
      <c r="A37" s="20" t="s">
        <v>48</v>
      </c>
      <c r="B37" s="1" t="s">
        <v>19</v>
      </c>
      <c r="C37" s="9">
        <v>9</v>
      </c>
      <c r="D37" s="9">
        <v>7</v>
      </c>
      <c r="E37" s="9" t="s">
        <v>59</v>
      </c>
      <c r="F37" s="9">
        <v>2</v>
      </c>
      <c r="G37" t="s">
        <v>48</v>
      </c>
      <c r="H37" t="s">
        <v>48</v>
      </c>
    </row>
    <row r="38" spans="1:9" ht="12" customHeight="1" x14ac:dyDescent="0.2">
      <c r="A38" s="20" t="s">
        <v>48</v>
      </c>
      <c r="B38" s="1" t="s">
        <v>20</v>
      </c>
      <c r="C38" s="9">
        <v>20</v>
      </c>
      <c r="D38" s="9">
        <v>14</v>
      </c>
      <c r="E38" s="9">
        <v>1</v>
      </c>
      <c r="F38" s="9">
        <v>5</v>
      </c>
      <c r="G38" t="s">
        <v>48</v>
      </c>
      <c r="H38" t="s">
        <v>48</v>
      </c>
    </row>
    <row r="39" spans="1:9" ht="12" customHeight="1" x14ac:dyDescent="0.2">
      <c r="A39" s="20" t="s">
        <v>48</v>
      </c>
      <c r="B39" s="1" t="s">
        <v>21</v>
      </c>
      <c r="C39" s="9">
        <v>27</v>
      </c>
      <c r="D39" s="9">
        <v>21</v>
      </c>
      <c r="E39" s="9">
        <v>2</v>
      </c>
      <c r="F39" s="9">
        <v>4</v>
      </c>
      <c r="G39" t="s">
        <v>48</v>
      </c>
      <c r="H39" t="s">
        <v>48</v>
      </c>
    </row>
    <row r="40" spans="1:9" ht="12" customHeight="1" x14ac:dyDescent="0.2">
      <c r="A40" s="20" t="s">
        <v>48</v>
      </c>
      <c r="B40" s="1" t="s">
        <v>22</v>
      </c>
      <c r="C40" s="9">
        <v>17</v>
      </c>
      <c r="D40" s="9">
        <v>15</v>
      </c>
      <c r="E40" s="9">
        <v>1</v>
      </c>
      <c r="F40" s="9">
        <v>1</v>
      </c>
      <c r="G40" t="s">
        <v>48</v>
      </c>
      <c r="H40" t="s">
        <v>48</v>
      </c>
    </row>
    <row r="41" spans="1:9" ht="12" customHeight="1" x14ac:dyDescent="0.2">
      <c r="A41" s="20" t="s">
        <v>48</v>
      </c>
      <c r="B41" s="1" t="s">
        <v>23</v>
      </c>
      <c r="C41" s="9">
        <v>12</v>
      </c>
      <c r="D41" s="9">
        <v>10</v>
      </c>
      <c r="E41" s="9">
        <v>1</v>
      </c>
      <c r="F41" s="9">
        <v>1</v>
      </c>
      <c r="G41" t="s">
        <v>48</v>
      </c>
      <c r="H41" t="s">
        <v>48</v>
      </c>
    </row>
    <row r="42" spans="1:9" ht="12" customHeight="1" x14ac:dyDescent="0.2">
      <c r="A42" s="20" t="s">
        <v>48</v>
      </c>
      <c r="B42" s="1" t="s">
        <v>24</v>
      </c>
      <c r="C42" s="9">
        <v>7</v>
      </c>
      <c r="D42" s="9">
        <v>7</v>
      </c>
      <c r="E42" s="9" t="s">
        <v>59</v>
      </c>
      <c r="F42" s="9" t="s">
        <v>59</v>
      </c>
      <c r="G42" t="s">
        <v>48</v>
      </c>
      <c r="H42" t="s">
        <v>48</v>
      </c>
    </row>
    <row r="43" spans="1:9" ht="12" customHeight="1" x14ac:dyDescent="0.2">
      <c r="A43" s="20" t="s">
        <v>48</v>
      </c>
      <c r="B43" s="1" t="s">
        <v>25</v>
      </c>
      <c r="C43" s="9">
        <v>2</v>
      </c>
      <c r="D43" s="9">
        <v>2</v>
      </c>
      <c r="E43" s="9" t="s">
        <v>59</v>
      </c>
      <c r="F43" s="9" t="s">
        <v>59</v>
      </c>
      <c r="G43" t="s">
        <v>48</v>
      </c>
      <c r="H43" t="s">
        <v>48</v>
      </c>
    </row>
    <row r="44" spans="1:9" ht="12" customHeight="1" x14ac:dyDescent="0.2">
      <c r="A44" s="20" t="s">
        <v>48</v>
      </c>
      <c r="B44" s="1" t="s">
        <v>26</v>
      </c>
      <c r="C44" s="9">
        <v>2</v>
      </c>
      <c r="D44" s="9">
        <v>2</v>
      </c>
      <c r="E44" s="9" t="s">
        <v>59</v>
      </c>
      <c r="F44" s="9" t="s">
        <v>59</v>
      </c>
      <c r="G44" t="s">
        <v>48</v>
      </c>
      <c r="H44" t="s">
        <v>48</v>
      </c>
    </row>
    <row r="45" spans="1:9" ht="12" customHeight="1" x14ac:dyDescent="0.2">
      <c r="A45" s="20" t="s">
        <v>48</v>
      </c>
      <c r="B45" s="1" t="s">
        <v>27</v>
      </c>
      <c r="C45" s="9">
        <v>2</v>
      </c>
      <c r="D45" s="9">
        <v>2</v>
      </c>
      <c r="E45" s="9" t="s">
        <v>59</v>
      </c>
      <c r="F45" s="9" t="s">
        <v>59</v>
      </c>
      <c r="G45" t="s">
        <v>48</v>
      </c>
      <c r="H45" t="s">
        <v>48</v>
      </c>
    </row>
    <row r="46" spans="1:9" ht="12" customHeight="1" x14ac:dyDescent="0.2">
      <c r="A46" s="20" t="s">
        <v>48</v>
      </c>
      <c r="B46" s="1" t="s">
        <v>28</v>
      </c>
      <c r="C46" s="9" t="s">
        <v>59</v>
      </c>
      <c r="D46" s="9" t="s">
        <v>59</v>
      </c>
      <c r="E46" s="9" t="s">
        <v>59</v>
      </c>
      <c r="F46" s="9" t="s">
        <v>59</v>
      </c>
      <c r="G46" t="s">
        <v>48</v>
      </c>
      <c r="H46" t="s">
        <v>48</v>
      </c>
      <c r="I46" t="s">
        <v>48</v>
      </c>
    </row>
    <row r="47" spans="1:9" ht="12" customHeight="1" x14ac:dyDescent="0.2">
      <c r="A47" s="21" t="s">
        <v>30</v>
      </c>
      <c r="B47" s="4" t="s">
        <v>48</v>
      </c>
      <c r="C47" s="3">
        <v>242</v>
      </c>
      <c r="D47" s="3">
        <v>146</v>
      </c>
      <c r="E47" s="3">
        <v>10</v>
      </c>
      <c r="F47" s="3">
        <v>86</v>
      </c>
    </row>
    <row r="48" spans="1:9" ht="12" customHeight="1" x14ac:dyDescent="0.2">
      <c r="A48" s="20" t="s">
        <v>48</v>
      </c>
      <c r="B48" s="1" t="s">
        <v>9</v>
      </c>
      <c r="C48" s="9">
        <v>16</v>
      </c>
      <c r="D48" s="9">
        <v>10</v>
      </c>
      <c r="E48" s="9" t="s">
        <v>59</v>
      </c>
      <c r="F48" s="9">
        <v>6</v>
      </c>
      <c r="G48" t="s">
        <v>48</v>
      </c>
      <c r="H48" t="s">
        <v>48</v>
      </c>
    </row>
    <row r="49" spans="1:8" ht="12" customHeight="1" x14ac:dyDescent="0.2">
      <c r="A49" s="20" t="s">
        <v>48</v>
      </c>
      <c r="B49" s="1" t="s">
        <v>10</v>
      </c>
      <c r="C49" s="9">
        <v>18</v>
      </c>
      <c r="D49" s="9">
        <v>12</v>
      </c>
      <c r="E49" s="9" t="s">
        <v>59</v>
      </c>
      <c r="F49" s="9">
        <v>6</v>
      </c>
      <c r="G49" t="s">
        <v>48</v>
      </c>
      <c r="H49" t="s">
        <v>48</v>
      </c>
    </row>
    <row r="50" spans="1:8" ht="12" customHeight="1" x14ac:dyDescent="0.2">
      <c r="A50" s="20" t="s">
        <v>48</v>
      </c>
      <c r="B50" s="1" t="s">
        <v>11</v>
      </c>
      <c r="C50" s="9">
        <v>23</v>
      </c>
      <c r="D50" s="9">
        <v>12</v>
      </c>
      <c r="E50" s="9" t="s">
        <v>59</v>
      </c>
      <c r="F50" s="9">
        <v>11</v>
      </c>
      <c r="G50" t="s">
        <v>48</v>
      </c>
      <c r="H50" t="s">
        <v>48</v>
      </c>
    </row>
    <row r="51" spans="1:8" ht="12" customHeight="1" x14ac:dyDescent="0.2">
      <c r="A51" s="20" t="s">
        <v>48</v>
      </c>
      <c r="B51" s="1" t="s">
        <v>12</v>
      </c>
      <c r="C51" s="9">
        <v>18</v>
      </c>
      <c r="D51" s="9">
        <v>13</v>
      </c>
      <c r="E51" s="9">
        <v>1</v>
      </c>
      <c r="F51" s="9">
        <v>4</v>
      </c>
      <c r="G51" t="s">
        <v>48</v>
      </c>
      <c r="H51" t="s">
        <v>48</v>
      </c>
    </row>
    <row r="52" spans="1:8" ht="12" customHeight="1" x14ac:dyDescent="0.2">
      <c r="A52" s="20" t="s">
        <v>48</v>
      </c>
      <c r="B52" s="1" t="s">
        <v>13</v>
      </c>
      <c r="C52" s="9">
        <v>16</v>
      </c>
      <c r="D52" s="9">
        <v>5</v>
      </c>
      <c r="E52" s="9">
        <v>1</v>
      </c>
      <c r="F52" s="9">
        <v>10</v>
      </c>
      <c r="G52" t="s">
        <v>48</v>
      </c>
      <c r="H52" t="s">
        <v>48</v>
      </c>
    </row>
    <row r="53" spans="1:8" ht="12" customHeight="1" x14ac:dyDescent="0.2">
      <c r="A53" s="20" t="s">
        <v>48</v>
      </c>
      <c r="B53" s="1" t="s">
        <v>14</v>
      </c>
      <c r="C53" s="9">
        <v>11</v>
      </c>
      <c r="D53" s="9">
        <v>3</v>
      </c>
      <c r="E53" s="9" t="s">
        <v>59</v>
      </c>
      <c r="F53" s="9">
        <v>8</v>
      </c>
      <c r="G53" t="s">
        <v>48</v>
      </c>
      <c r="H53" t="s">
        <v>48</v>
      </c>
    </row>
    <row r="54" spans="1:8" ht="12" customHeight="1" x14ac:dyDescent="0.2">
      <c r="A54" s="20" t="s">
        <v>48</v>
      </c>
      <c r="B54" s="1" t="s">
        <v>15</v>
      </c>
      <c r="C54" s="9">
        <v>10</v>
      </c>
      <c r="D54" s="9">
        <v>5</v>
      </c>
      <c r="E54" s="9" t="s">
        <v>59</v>
      </c>
      <c r="F54" s="9">
        <v>5</v>
      </c>
      <c r="G54" t="s">
        <v>48</v>
      </c>
      <c r="H54" t="s">
        <v>48</v>
      </c>
    </row>
    <row r="55" spans="1:8" ht="12" customHeight="1" x14ac:dyDescent="0.2">
      <c r="A55" s="20" t="s">
        <v>48</v>
      </c>
      <c r="B55" s="1" t="s">
        <v>16</v>
      </c>
      <c r="C55" s="9">
        <v>18</v>
      </c>
      <c r="D55" s="9">
        <v>10</v>
      </c>
      <c r="E55" s="9">
        <v>1</v>
      </c>
      <c r="F55" s="9">
        <v>7</v>
      </c>
      <c r="G55" t="s">
        <v>48</v>
      </c>
      <c r="H55" t="s">
        <v>48</v>
      </c>
    </row>
    <row r="56" spans="1:8" ht="12" customHeight="1" x14ac:dyDescent="0.2">
      <c r="A56" s="20" t="s">
        <v>48</v>
      </c>
      <c r="B56" s="1" t="s">
        <v>17</v>
      </c>
      <c r="C56" s="9">
        <v>15</v>
      </c>
      <c r="D56" s="9">
        <v>4</v>
      </c>
      <c r="E56" s="9">
        <v>3</v>
      </c>
      <c r="F56" s="9">
        <v>8</v>
      </c>
      <c r="G56" t="s">
        <v>48</v>
      </c>
      <c r="H56" t="s">
        <v>48</v>
      </c>
    </row>
    <row r="57" spans="1:8" ht="12" customHeight="1" x14ac:dyDescent="0.2">
      <c r="A57" s="20" t="s">
        <v>48</v>
      </c>
      <c r="B57" s="1" t="s">
        <v>18</v>
      </c>
      <c r="C57" s="9">
        <v>13</v>
      </c>
      <c r="D57" s="9">
        <v>4</v>
      </c>
      <c r="E57" s="9">
        <v>2</v>
      </c>
      <c r="F57" s="9">
        <v>7</v>
      </c>
      <c r="G57" t="s">
        <v>48</v>
      </c>
      <c r="H57" t="s">
        <v>48</v>
      </c>
    </row>
    <row r="58" spans="1:8" ht="12" customHeight="1" x14ac:dyDescent="0.2">
      <c r="A58" s="20" t="s">
        <v>48</v>
      </c>
      <c r="B58" s="1" t="s">
        <v>19</v>
      </c>
      <c r="C58" s="9">
        <v>10</v>
      </c>
      <c r="D58" s="9">
        <v>6</v>
      </c>
      <c r="E58" s="9" t="s">
        <v>59</v>
      </c>
      <c r="F58" s="9">
        <v>4</v>
      </c>
      <c r="G58" t="s">
        <v>48</v>
      </c>
      <c r="H58" t="s">
        <v>48</v>
      </c>
    </row>
    <row r="59" spans="1:8" ht="12" customHeight="1" x14ac:dyDescent="0.2">
      <c r="A59" s="20" t="s">
        <v>48</v>
      </c>
      <c r="B59" s="1" t="s">
        <v>20</v>
      </c>
      <c r="C59" s="9">
        <v>13</v>
      </c>
      <c r="D59" s="9">
        <v>9</v>
      </c>
      <c r="E59" s="9" t="s">
        <v>59</v>
      </c>
      <c r="F59" s="9">
        <v>4</v>
      </c>
      <c r="G59" t="s">
        <v>48</v>
      </c>
      <c r="H59" t="s">
        <v>48</v>
      </c>
    </row>
    <row r="60" spans="1:8" ht="12" customHeight="1" x14ac:dyDescent="0.2">
      <c r="A60" s="20" t="s">
        <v>48</v>
      </c>
      <c r="B60" s="1" t="s">
        <v>21</v>
      </c>
      <c r="C60" s="9">
        <v>8</v>
      </c>
      <c r="D60" s="9">
        <v>4</v>
      </c>
      <c r="E60" s="9" t="s">
        <v>59</v>
      </c>
      <c r="F60" s="9">
        <v>4</v>
      </c>
      <c r="G60" t="s">
        <v>48</v>
      </c>
      <c r="H60" t="s">
        <v>48</v>
      </c>
    </row>
    <row r="61" spans="1:8" ht="12" customHeight="1" x14ac:dyDescent="0.2">
      <c r="A61" s="20" t="s">
        <v>48</v>
      </c>
      <c r="B61" s="1" t="s">
        <v>22</v>
      </c>
      <c r="C61" s="9">
        <v>16</v>
      </c>
      <c r="D61" s="9">
        <v>14</v>
      </c>
      <c r="E61" s="9">
        <v>1</v>
      </c>
      <c r="F61" s="9">
        <v>1</v>
      </c>
      <c r="G61" t="s">
        <v>48</v>
      </c>
      <c r="H61" t="s">
        <v>48</v>
      </c>
    </row>
    <row r="62" spans="1:8" ht="12" customHeight="1" x14ac:dyDescent="0.2">
      <c r="A62" s="20" t="s">
        <v>48</v>
      </c>
      <c r="B62" s="1" t="s">
        <v>23</v>
      </c>
      <c r="C62" s="9">
        <v>11</v>
      </c>
      <c r="D62" s="9">
        <v>11</v>
      </c>
      <c r="E62" s="9" t="s">
        <v>59</v>
      </c>
      <c r="F62" s="9" t="s">
        <v>59</v>
      </c>
      <c r="G62" t="s">
        <v>48</v>
      </c>
      <c r="H62" t="s">
        <v>48</v>
      </c>
    </row>
    <row r="63" spans="1:8" ht="12" customHeight="1" x14ac:dyDescent="0.2">
      <c r="A63" s="20" t="s">
        <v>48</v>
      </c>
      <c r="B63" s="1" t="s">
        <v>24</v>
      </c>
      <c r="C63" s="9">
        <v>19</v>
      </c>
      <c r="D63" s="9">
        <v>18</v>
      </c>
      <c r="E63" s="9">
        <v>1</v>
      </c>
      <c r="F63" s="9" t="s">
        <v>59</v>
      </c>
      <c r="G63" t="s">
        <v>48</v>
      </c>
      <c r="H63" t="s">
        <v>48</v>
      </c>
    </row>
    <row r="64" spans="1:8" ht="12" customHeight="1" x14ac:dyDescent="0.2">
      <c r="A64" s="20" t="s">
        <v>48</v>
      </c>
      <c r="B64" s="1" t="s">
        <v>25</v>
      </c>
      <c r="C64" s="9">
        <v>6</v>
      </c>
      <c r="D64" s="9">
        <v>5</v>
      </c>
      <c r="E64" s="9" t="s">
        <v>59</v>
      </c>
      <c r="F64" s="9">
        <v>1</v>
      </c>
      <c r="G64" t="s">
        <v>48</v>
      </c>
      <c r="H64" t="s">
        <v>48</v>
      </c>
    </row>
    <row r="65" spans="1:31" ht="12" customHeight="1" x14ac:dyDescent="0.2">
      <c r="A65" s="20" t="s">
        <v>48</v>
      </c>
      <c r="B65" s="1" t="s">
        <v>26</v>
      </c>
      <c r="C65" s="9">
        <v>1</v>
      </c>
      <c r="D65" s="9">
        <v>1</v>
      </c>
      <c r="E65" s="9" t="s">
        <v>59</v>
      </c>
      <c r="F65" s="9" t="s">
        <v>59</v>
      </c>
      <c r="G65" t="s">
        <v>48</v>
      </c>
      <c r="H65" t="s">
        <v>48</v>
      </c>
    </row>
    <row r="66" spans="1:31" ht="12" customHeight="1" x14ac:dyDescent="0.2">
      <c r="A66" s="20" t="s">
        <v>48</v>
      </c>
      <c r="B66" s="1" t="s">
        <v>27</v>
      </c>
      <c r="C66" s="9" t="s">
        <v>59</v>
      </c>
      <c r="D66" s="9" t="s">
        <v>59</v>
      </c>
      <c r="E66" s="9" t="s">
        <v>59</v>
      </c>
      <c r="F66" s="9" t="s">
        <v>59</v>
      </c>
      <c r="G66" t="s">
        <v>48</v>
      </c>
      <c r="H66" t="s">
        <v>48</v>
      </c>
      <c r="I66" t="s">
        <v>48</v>
      </c>
    </row>
    <row r="67" spans="1:31" ht="12" customHeight="1" x14ac:dyDescent="0.2">
      <c r="A67" s="22" t="s">
        <v>48</v>
      </c>
      <c r="B67" s="7" t="s">
        <v>28</v>
      </c>
      <c r="C67" s="6" t="s">
        <v>59</v>
      </c>
      <c r="D67" s="6" t="s">
        <v>59</v>
      </c>
      <c r="E67" s="6" t="s">
        <v>59</v>
      </c>
      <c r="F67" s="6" t="s">
        <v>59</v>
      </c>
      <c r="G67" t="s">
        <v>48</v>
      </c>
      <c r="H67" t="s">
        <v>48</v>
      </c>
      <c r="I67" t="s">
        <v>48</v>
      </c>
    </row>
    <row r="68" spans="1:31" ht="37.5" customHeight="1" x14ac:dyDescent="0.2">
      <c r="A68" s="23" t="s">
        <v>60</v>
      </c>
      <c r="B68" s="24"/>
      <c r="C68" s="24"/>
      <c r="D68" s="24"/>
      <c r="E68" s="24"/>
      <c r="F68" s="25"/>
      <c r="G68" s="15"/>
      <c r="H68" s="15"/>
      <c r="I68" s="15" t="s">
        <v>48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61</v>
      </c>
      <c r="B69" s="24"/>
      <c r="C69" s="24"/>
      <c r="D69" s="24"/>
      <c r="E69" s="24"/>
      <c r="F69" s="25"/>
      <c r="G69" s="15"/>
      <c r="H69" s="15"/>
      <c r="I69" s="15" t="s">
        <v>48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48</v>
      </c>
      <c r="B70" s="8" t="s">
        <v>48</v>
      </c>
      <c r="C70" s="5" t="s">
        <v>48</v>
      </c>
      <c r="D70" s="5" t="s">
        <v>48</v>
      </c>
      <c r="E70" s="5" t="s">
        <v>48</v>
      </c>
      <c r="F70" s="5" t="s">
        <v>48</v>
      </c>
      <c r="G70" t="s">
        <v>48</v>
      </c>
      <c r="H70" t="s">
        <v>48</v>
      </c>
      <c r="I70" t="s">
        <v>48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2.6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42</v>
      </c>
      <c r="B2" s="30"/>
      <c r="C2" s="30"/>
      <c r="D2" s="30"/>
      <c r="E2" s="30"/>
      <c r="F2" s="30"/>
      <c r="G2" s="15"/>
      <c r="H2" s="15"/>
      <c r="I2" s="15" t="s">
        <v>48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48</v>
      </c>
      <c r="I3" t="s">
        <v>48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48</v>
      </c>
      <c r="H4" t="s">
        <v>48</v>
      </c>
      <c r="I4" t="s">
        <v>48</v>
      </c>
    </row>
    <row r="5" spans="1:31" ht="12" customHeight="1" x14ac:dyDescent="0.2">
      <c r="A5" s="19" t="s">
        <v>8</v>
      </c>
      <c r="B5" s="16" t="s">
        <v>48</v>
      </c>
      <c r="C5" s="17">
        <v>2436</v>
      </c>
      <c r="D5" s="17">
        <v>1494</v>
      </c>
      <c r="E5" s="17">
        <v>49</v>
      </c>
      <c r="F5" s="17">
        <v>893</v>
      </c>
    </row>
    <row r="6" spans="1:31" ht="12" customHeight="1" x14ac:dyDescent="0.2">
      <c r="A6" s="20" t="s">
        <v>48</v>
      </c>
      <c r="B6" s="1" t="s">
        <v>9</v>
      </c>
      <c r="C6" s="9">
        <v>61</v>
      </c>
      <c r="D6" s="9">
        <v>31</v>
      </c>
      <c r="E6" s="9">
        <v>1</v>
      </c>
      <c r="F6" s="9">
        <v>29</v>
      </c>
      <c r="G6" t="s">
        <v>48</v>
      </c>
      <c r="H6" t="s">
        <v>48</v>
      </c>
    </row>
    <row r="7" spans="1:31" ht="12" customHeight="1" x14ac:dyDescent="0.2">
      <c r="A7" s="20" t="s">
        <v>48</v>
      </c>
      <c r="B7" s="1" t="s">
        <v>10</v>
      </c>
      <c r="C7" s="9">
        <v>124</v>
      </c>
      <c r="D7" s="9">
        <v>66</v>
      </c>
      <c r="E7" s="9" t="s">
        <v>59</v>
      </c>
      <c r="F7" s="9">
        <v>58</v>
      </c>
      <c r="G7" t="s">
        <v>48</v>
      </c>
      <c r="H7" t="s">
        <v>48</v>
      </c>
    </row>
    <row r="8" spans="1:31" ht="12" customHeight="1" x14ac:dyDescent="0.2">
      <c r="A8" s="20" t="s">
        <v>48</v>
      </c>
      <c r="B8" s="1" t="s">
        <v>11</v>
      </c>
      <c r="C8" s="9">
        <v>127</v>
      </c>
      <c r="D8" s="9">
        <v>74</v>
      </c>
      <c r="E8" s="9">
        <v>1</v>
      </c>
      <c r="F8" s="9">
        <v>52</v>
      </c>
      <c r="G8" t="s">
        <v>48</v>
      </c>
      <c r="H8" t="s">
        <v>48</v>
      </c>
    </row>
    <row r="9" spans="1:31" ht="12" customHeight="1" x14ac:dyDescent="0.2">
      <c r="A9" s="20" t="s">
        <v>48</v>
      </c>
      <c r="B9" s="1" t="s">
        <v>12</v>
      </c>
      <c r="C9" s="9">
        <v>161</v>
      </c>
      <c r="D9" s="9">
        <v>95</v>
      </c>
      <c r="E9" s="9">
        <v>6</v>
      </c>
      <c r="F9" s="9">
        <v>60</v>
      </c>
      <c r="G9" t="s">
        <v>48</v>
      </c>
      <c r="H9" t="s">
        <v>48</v>
      </c>
    </row>
    <row r="10" spans="1:31" ht="12" customHeight="1" x14ac:dyDescent="0.2">
      <c r="A10" s="20" t="s">
        <v>48</v>
      </c>
      <c r="B10" s="1" t="s">
        <v>13</v>
      </c>
      <c r="C10" s="9">
        <v>145</v>
      </c>
      <c r="D10" s="9">
        <v>72</v>
      </c>
      <c r="E10" s="9">
        <v>2</v>
      </c>
      <c r="F10" s="9">
        <v>71</v>
      </c>
      <c r="G10" t="s">
        <v>48</v>
      </c>
      <c r="H10" t="s">
        <v>48</v>
      </c>
    </row>
    <row r="11" spans="1:31" ht="12" customHeight="1" x14ac:dyDescent="0.2">
      <c r="A11" s="20" t="s">
        <v>48</v>
      </c>
      <c r="B11" s="1" t="s">
        <v>14</v>
      </c>
      <c r="C11" s="9">
        <v>208</v>
      </c>
      <c r="D11" s="9">
        <v>93</v>
      </c>
      <c r="E11" s="9">
        <v>1</v>
      </c>
      <c r="F11" s="9">
        <v>114</v>
      </c>
      <c r="G11" t="s">
        <v>48</v>
      </c>
      <c r="H11" t="s">
        <v>48</v>
      </c>
    </row>
    <row r="12" spans="1:31" ht="12" customHeight="1" x14ac:dyDescent="0.2">
      <c r="A12" s="20" t="s">
        <v>48</v>
      </c>
      <c r="B12" s="1" t="s">
        <v>15</v>
      </c>
      <c r="C12" s="9">
        <v>229</v>
      </c>
      <c r="D12" s="9">
        <v>115</v>
      </c>
      <c r="E12" s="9">
        <v>3</v>
      </c>
      <c r="F12" s="9">
        <v>111</v>
      </c>
      <c r="G12" t="s">
        <v>48</v>
      </c>
      <c r="H12" t="s">
        <v>48</v>
      </c>
    </row>
    <row r="13" spans="1:31" ht="12" customHeight="1" x14ac:dyDescent="0.2">
      <c r="A13" s="20" t="s">
        <v>48</v>
      </c>
      <c r="B13" s="1" t="s">
        <v>16</v>
      </c>
      <c r="C13" s="9">
        <v>230</v>
      </c>
      <c r="D13" s="9">
        <v>118</v>
      </c>
      <c r="E13" s="9">
        <v>6</v>
      </c>
      <c r="F13" s="9">
        <v>106</v>
      </c>
      <c r="G13" t="s">
        <v>48</v>
      </c>
      <c r="H13" t="s">
        <v>48</v>
      </c>
    </row>
    <row r="14" spans="1:31" ht="12" customHeight="1" x14ac:dyDescent="0.2">
      <c r="A14" s="20" t="s">
        <v>48</v>
      </c>
      <c r="B14" s="1" t="s">
        <v>17</v>
      </c>
      <c r="C14" s="9">
        <v>192</v>
      </c>
      <c r="D14" s="9">
        <v>121</v>
      </c>
      <c r="E14" s="9">
        <v>5</v>
      </c>
      <c r="F14" s="9">
        <v>66</v>
      </c>
      <c r="G14" t="s">
        <v>48</v>
      </c>
      <c r="H14" t="s">
        <v>48</v>
      </c>
    </row>
    <row r="15" spans="1:31" ht="12" customHeight="1" x14ac:dyDescent="0.2">
      <c r="A15" s="20" t="s">
        <v>48</v>
      </c>
      <c r="B15" s="1" t="s">
        <v>18</v>
      </c>
      <c r="C15" s="9">
        <v>139</v>
      </c>
      <c r="D15" s="9">
        <v>90</v>
      </c>
      <c r="E15" s="9">
        <v>1</v>
      </c>
      <c r="F15" s="9">
        <v>48</v>
      </c>
      <c r="G15" t="s">
        <v>48</v>
      </c>
      <c r="H15" t="s">
        <v>48</v>
      </c>
    </row>
    <row r="16" spans="1:31" ht="12" customHeight="1" x14ac:dyDescent="0.2">
      <c r="A16" s="20" t="s">
        <v>48</v>
      </c>
      <c r="B16" s="1" t="s">
        <v>19</v>
      </c>
      <c r="C16" s="9">
        <v>151</v>
      </c>
      <c r="D16" s="9">
        <v>94</v>
      </c>
      <c r="E16" s="9">
        <v>4</v>
      </c>
      <c r="F16" s="9">
        <v>53</v>
      </c>
      <c r="G16" t="s">
        <v>48</v>
      </c>
      <c r="H16" t="s">
        <v>48</v>
      </c>
    </row>
    <row r="17" spans="1:8" ht="12" customHeight="1" x14ac:dyDescent="0.2">
      <c r="A17" s="20" t="s">
        <v>48</v>
      </c>
      <c r="B17" s="1" t="s">
        <v>20</v>
      </c>
      <c r="C17" s="9">
        <v>135</v>
      </c>
      <c r="D17" s="9">
        <v>77</v>
      </c>
      <c r="E17" s="9">
        <v>4</v>
      </c>
      <c r="F17" s="9">
        <v>54</v>
      </c>
      <c r="G17" t="s">
        <v>48</v>
      </c>
      <c r="H17" t="s">
        <v>48</v>
      </c>
    </row>
    <row r="18" spans="1:8" ht="12" customHeight="1" x14ac:dyDescent="0.2">
      <c r="A18" s="20" t="s">
        <v>48</v>
      </c>
      <c r="B18" s="1" t="s">
        <v>21</v>
      </c>
      <c r="C18" s="9">
        <v>110</v>
      </c>
      <c r="D18" s="9">
        <v>78</v>
      </c>
      <c r="E18" s="9">
        <v>4</v>
      </c>
      <c r="F18" s="9">
        <v>28</v>
      </c>
      <c r="G18" t="s">
        <v>48</v>
      </c>
      <c r="H18" t="s">
        <v>48</v>
      </c>
    </row>
    <row r="19" spans="1:8" ht="12" customHeight="1" x14ac:dyDescent="0.2">
      <c r="A19" s="20" t="s">
        <v>48</v>
      </c>
      <c r="B19" s="1" t="s">
        <v>22</v>
      </c>
      <c r="C19" s="9">
        <v>135</v>
      </c>
      <c r="D19" s="9">
        <v>114</v>
      </c>
      <c r="E19" s="9">
        <v>3</v>
      </c>
      <c r="F19" s="9">
        <v>18</v>
      </c>
      <c r="G19" t="s">
        <v>48</v>
      </c>
      <c r="H19" t="s">
        <v>48</v>
      </c>
    </row>
    <row r="20" spans="1:8" ht="12" customHeight="1" x14ac:dyDescent="0.2">
      <c r="A20" s="20" t="s">
        <v>48</v>
      </c>
      <c r="B20" s="1" t="s">
        <v>23</v>
      </c>
      <c r="C20" s="9">
        <v>102</v>
      </c>
      <c r="D20" s="9">
        <v>86</v>
      </c>
      <c r="E20" s="9">
        <v>5</v>
      </c>
      <c r="F20" s="9">
        <v>11</v>
      </c>
      <c r="G20" t="s">
        <v>48</v>
      </c>
      <c r="H20" t="s">
        <v>48</v>
      </c>
    </row>
    <row r="21" spans="1:8" ht="12" customHeight="1" x14ac:dyDescent="0.2">
      <c r="A21" s="20" t="s">
        <v>48</v>
      </c>
      <c r="B21" s="1" t="s">
        <v>24</v>
      </c>
      <c r="C21" s="9">
        <v>83</v>
      </c>
      <c r="D21" s="9">
        <v>75</v>
      </c>
      <c r="E21" s="9">
        <v>3</v>
      </c>
      <c r="F21" s="9">
        <v>5</v>
      </c>
      <c r="G21" t="s">
        <v>48</v>
      </c>
      <c r="H21" t="s">
        <v>48</v>
      </c>
    </row>
    <row r="22" spans="1:8" ht="12" customHeight="1" x14ac:dyDescent="0.2">
      <c r="A22" s="20" t="s">
        <v>48</v>
      </c>
      <c r="B22" s="1" t="s">
        <v>25</v>
      </c>
      <c r="C22" s="9">
        <v>47</v>
      </c>
      <c r="D22" s="9">
        <v>41</v>
      </c>
      <c r="E22" s="9" t="s">
        <v>59</v>
      </c>
      <c r="F22" s="9">
        <v>6</v>
      </c>
      <c r="G22" t="s">
        <v>48</v>
      </c>
      <c r="H22" t="s">
        <v>48</v>
      </c>
    </row>
    <row r="23" spans="1:8" ht="12" customHeight="1" x14ac:dyDescent="0.2">
      <c r="A23" s="20" t="s">
        <v>48</v>
      </c>
      <c r="B23" s="1" t="s">
        <v>26</v>
      </c>
      <c r="C23" s="9">
        <v>33</v>
      </c>
      <c r="D23" s="9">
        <v>32</v>
      </c>
      <c r="E23" s="9" t="s">
        <v>59</v>
      </c>
      <c r="F23" s="9">
        <v>1</v>
      </c>
      <c r="G23" t="s">
        <v>48</v>
      </c>
      <c r="H23" t="s">
        <v>48</v>
      </c>
    </row>
    <row r="24" spans="1:8" ht="12" customHeight="1" x14ac:dyDescent="0.25">
      <c r="A24" s="20" t="s">
        <v>48</v>
      </c>
      <c r="B24" s="1" t="s">
        <v>27</v>
      </c>
      <c r="C24" s="9">
        <v>23</v>
      </c>
      <c r="D24" s="9">
        <v>21</v>
      </c>
      <c r="E24" s="9" t="s">
        <v>59</v>
      </c>
      <c r="F24" s="9">
        <v>2</v>
      </c>
      <c r="G24" t="s">
        <v>48</v>
      </c>
      <c r="H24" t="s">
        <v>48</v>
      </c>
    </row>
    <row r="25" spans="1:8" ht="12" customHeight="1" x14ac:dyDescent="0.2">
      <c r="A25" s="20" t="s">
        <v>48</v>
      </c>
      <c r="B25" s="1" t="s">
        <v>28</v>
      </c>
      <c r="C25" s="9">
        <v>1</v>
      </c>
      <c r="D25" s="9">
        <v>1</v>
      </c>
      <c r="E25" s="9" t="s">
        <v>59</v>
      </c>
      <c r="F25" s="9" t="s">
        <v>59</v>
      </c>
      <c r="G25" t="s">
        <v>48</v>
      </c>
      <c r="H25" t="s">
        <v>48</v>
      </c>
    </row>
    <row r="26" spans="1:8" ht="12" customHeight="1" x14ac:dyDescent="0.2">
      <c r="A26" s="21" t="s">
        <v>29</v>
      </c>
      <c r="B26" s="4" t="s">
        <v>48</v>
      </c>
      <c r="C26" s="3">
        <v>1231</v>
      </c>
      <c r="D26" s="3">
        <v>778</v>
      </c>
      <c r="E26" s="3">
        <v>24</v>
      </c>
      <c r="F26" s="3">
        <v>429</v>
      </c>
    </row>
    <row r="27" spans="1:8" ht="12" customHeight="1" x14ac:dyDescent="0.2">
      <c r="A27" s="20" t="s">
        <v>48</v>
      </c>
      <c r="B27" s="1" t="s">
        <v>9</v>
      </c>
      <c r="C27" s="9">
        <v>28</v>
      </c>
      <c r="D27" s="9">
        <v>10</v>
      </c>
      <c r="E27" s="9" t="s">
        <v>59</v>
      </c>
      <c r="F27" s="9">
        <v>18</v>
      </c>
      <c r="G27" t="s">
        <v>48</v>
      </c>
      <c r="H27" t="s">
        <v>48</v>
      </c>
    </row>
    <row r="28" spans="1:8" ht="12" customHeight="1" x14ac:dyDescent="0.2">
      <c r="A28" s="20" t="s">
        <v>48</v>
      </c>
      <c r="B28" s="1" t="s">
        <v>10</v>
      </c>
      <c r="C28" s="9">
        <v>66</v>
      </c>
      <c r="D28" s="9">
        <v>33</v>
      </c>
      <c r="E28" s="9" t="s">
        <v>59</v>
      </c>
      <c r="F28" s="9">
        <v>33</v>
      </c>
      <c r="G28" t="s">
        <v>48</v>
      </c>
      <c r="H28" t="s">
        <v>48</v>
      </c>
    </row>
    <row r="29" spans="1:8" ht="12" customHeight="1" x14ac:dyDescent="0.2">
      <c r="A29" s="20" t="s">
        <v>48</v>
      </c>
      <c r="B29" s="1" t="s">
        <v>11</v>
      </c>
      <c r="C29" s="9">
        <v>63</v>
      </c>
      <c r="D29" s="9">
        <v>36</v>
      </c>
      <c r="E29" s="9">
        <v>1</v>
      </c>
      <c r="F29" s="9">
        <v>26</v>
      </c>
      <c r="G29" t="s">
        <v>48</v>
      </c>
      <c r="H29" t="s">
        <v>48</v>
      </c>
    </row>
    <row r="30" spans="1:8" ht="12" customHeight="1" x14ac:dyDescent="0.2">
      <c r="A30" s="20" t="s">
        <v>48</v>
      </c>
      <c r="B30" s="1" t="s">
        <v>12</v>
      </c>
      <c r="C30" s="9">
        <v>68</v>
      </c>
      <c r="D30" s="9">
        <v>41</v>
      </c>
      <c r="E30" s="9">
        <v>1</v>
      </c>
      <c r="F30" s="9">
        <v>26</v>
      </c>
      <c r="G30" t="s">
        <v>48</v>
      </c>
      <c r="H30" t="s">
        <v>48</v>
      </c>
    </row>
    <row r="31" spans="1:8" ht="12" customHeight="1" x14ac:dyDescent="0.2">
      <c r="A31" s="20" t="s">
        <v>48</v>
      </c>
      <c r="B31" s="1" t="s">
        <v>13</v>
      </c>
      <c r="C31" s="9">
        <v>64</v>
      </c>
      <c r="D31" s="9">
        <v>30</v>
      </c>
      <c r="E31" s="9">
        <v>2</v>
      </c>
      <c r="F31" s="9">
        <v>32</v>
      </c>
      <c r="G31" t="s">
        <v>48</v>
      </c>
      <c r="H31" t="s">
        <v>48</v>
      </c>
    </row>
    <row r="32" spans="1:8" ht="12" customHeight="1" x14ac:dyDescent="0.2">
      <c r="A32" s="20" t="s">
        <v>48</v>
      </c>
      <c r="B32" s="1" t="s">
        <v>14</v>
      </c>
      <c r="C32" s="9">
        <v>107</v>
      </c>
      <c r="D32" s="9">
        <v>52</v>
      </c>
      <c r="E32" s="9">
        <v>1</v>
      </c>
      <c r="F32" s="9">
        <v>54</v>
      </c>
      <c r="G32" t="s">
        <v>48</v>
      </c>
      <c r="H32" t="s">
        <v>48</v>
      </c>
    </row>
    <row r="33" spans="1:8" ht="12" customHeight="1" x14ac:dyDescent="0.2">
      <c r="A33" s="20" t="s">
        <v>48</v>
      </c>
      <c r="B33" s="1" t="s">
        <v>15</v>
      </c>
      <c r="C33" s="9">
        <v>107</v>
      </c>
      <c r="D33" s="9">
        <v>52</v>
      </c>
      <c r="E33" s="9" t="s">
        <v>59</v>
      </c>
      <c r="F33" s="9">
        <v>55</v>
      </c>
      <c r="G33" t="s">
        <v>48</v>
      </c>
      <c r="H33" t="s">
        <v>48</v>
      </c>
    </row>
    <row r="34" spans="1:8" ht="12" customHeight="1" x14ac:dyDescent="0.2">
      <c r="A34" s="20" t="s">
        <v>48</v>
      </c>
      <c r="B34" s="1" t="s">
        <v>16</v>
      </c>
      <c r="C34" s="9">
        <v>108</v>
      </c>
      <c r="D34" s="9">
        <v>60</v>
      </c>
      <c r="E34" s="9">
        <v>3</v>
      </c>
      <c r="F34" s="9">
        <v>45</v>
      </c>
      <c r="G34" t="s">
        <v>48</v>
      </c>
      <c r="H34" t="s">
        <v>48</v>
      </c>
    </row>
    <row r="35" spans="1:8" ht="12" customHeight="1" x14ac:dyDescent="0.2">
      <c r="A35" s="20" t="s">
        <v>48</v>
      </c>
      <c r="B35" s="1" t="s">
        <v>17</v>
      </c>
      <c r="C35" s="9">
        <v>94</v>
      </c>
      <c r="D35" s="9">
        <v>65</v>
      </c>
      <c r="E35" s="9">
        <v>4</v>
      </c>
      <c r="F35" s="9">
        <v>25</v>
      </c>
      <c r="G35" t="s">
        <v>48</v>
      </c>
      <c r="H35" t="s">
        <v>48</v>
      </c>
    </row>
    <row r="36" spans="1:8" ht="12" customHeight="1" x14ac:dyDescent="0.2">
      <c r="A36" s="20" t="s">
        <v>48</v>
      </c>
      <c r="B36" s="1" t="s">
        <v>18</v>
      </c>
      <c r="C36" s="9">
        <v>76</v>
      </c>
      <c r="D36" s="9">
        <v>51</v>
      </c>
      <c r="E36" s="9">
        <v>1</v>
      </c>
      <c r="F36" s="9">
        <v>24</v>
      </c>
      <c r="G36" t="s">
        <v>48</v>
      </c>
      <c r="H36" t="s">
        <v>48</v>
      </c>
    </row>
    <row r="37" spans="1:8" ht="12" customHeight="1" x14ac:dyDescent="0.2">
      <c r="A37" s="20" t="s">
        <v>48</v>
      </c>
      <c r="B37" s="1" t="s">
        <v>19</v>
      </c>
      <c r="C37" s="9">
        <v>78</v>
      </c>
      <c r="D37" s="9">
        <v>55</v>
      </c>
      <c r="E37" s="9">
        <v>1</v>
      </c>
      <c r="F37" s="9">
        <v>22</v>
      </c>
      <c r="G37" t="s">
        <v>48</v>
      </c>
      <c r="H37" t="s">
        <v>48</v>
      </c>
    </row>
    <row r="38" spans="1:8" ht="12" customHeight="1" x14ac:dyDescent="0.2">
      <c r="A38" s="20" t="s">
        <v>48</v>
      </c>
      <c r="B38" s="1" t="s">
        <v>20</v>
      </c>
      <c r="C38" s="9">
        <v>68</v>
      </c>
      <c r="D38" s="9">
        <v>36</v>
      </c>
      <c r="E38" s="9">
        <v>2</v>
      </c>
      <c r="F38" s="9">
        <v>30</v>
      </c>
      <c r="G38" t="s">
        <v>48</v>
      </c>
      <c r="H38" t="s">
        <v>48</v>
      </c>
    </row>
    <row r="39" spans="1:8" ht="12" customHeight="1" x14ac:dyDescent="0.2">
      <c r="A39" s="20" t="s">
        <v>48</v>
      </c>
      <c r="B39" s="1" t="s">
        <v>21</v>
      </c>
      <c r="C39" s="9">
        <v>62</v>
      </c>
      <c r="D39" s="9">
        <v>45</v>
      </c>
      <c r="E39" s="9">
        <v>3</v>
      </c>
      <c r="F39" s="9">
        <v>14</v>
      </c>
      <c r="G39" t="s">
        <v>48</v>
      </c>
      <c r="H39" t="s">
        <v>48</v>
      </c>
    </row>
    <row r="40" spans="1:8" ht="12" customHeight="1" x14ac:dyDescent="0.2">
      <c r="A40" s="20" t="s">
        <v>48</v>
      </c>
      <c r="B40" s="1" t="s">
        <v>22</v>
      </c>
      <c r="C40" s="9">
        <v>69</v>
      </c>
      <c r="D40" s="9">
        <v>58</v>
      </c>
      <c r="E40" s="9">
        <v>2</v>
      </c>
      <c r="F40" s="9">
        <v>9</v>
      </c>
      <c r="G40" t="s">
        <v>48</v>
      </c>
      <c r="H40" t="s">
        <v>48</v>
      </c>
    </row>
    <row r="41" spans="1:8" ht="12" customHeight="1" x14ac:dyDescent="0.2">
      <c r="A41" s="20" t="s">
        <v>48</v>
      </c>
      <c r="B41" s="1" t="s">
        <v>23</v>
      </c>
      <c r="C41" s="9">
        <v>57</v>
      </c>
      <c r="D41" s="9">
        <v>48</v>
      </c>
      <c r="E41" s="9">
        <v>2</v>
      </c>
      <c r="F41" s="9">
        <v>7</v>
      </c>
      <c r="G41" t="s">
        <v>48</v>
      </c>
      <c r="H41" t="s">
        <v>48</v>
      </c>
    </row>
    <row r="42" spans="1:8" ht="12" customHeight="1" x14ac:dyDescent="0.2">
      <c r="A42" s="20" t="s">
        <v>48</v>
      </c>
      <c r="B42" s="1" t="s">
        <v>24</v>
      </c>
      <c r="C42" s="9">
        <v>47</v>
      </c>
      <c r="D42" s="9">
        <v>43</v>
      </c>
      <c r="E42" s="9">
        <v>1</v>
      </c>
      <c r="F42" s="9">
        <v>3</v>
      </c>
      <c r="G42" t="s">
        <v>48</v>
      </c>
      <c r="H42" t="s">
        <v>48</v>
      </c>
    </row>
    <row r="43" spans="1:8" ht="12" customHeight="1" x14ac:dyDescent="0.2">
      <c r="A43" s="20" t="s">
        <v>48</v>
      </c>
      <c r="B43" s="1" t="s">
        <v>25</v>
      </c>
      <c r="C43" s="9">
        <v>34</v>
      </c>
      <c r="D43" s="9">
        <v>30</v>
      </c>
      <c r="E43" s="9" t="s">
        <v>59</v>
      </c>
      <c r="F43" s="9">
        <v>4</v>
      </c>
      <c r="G43" t="s">
        <v>48</v>
      </c>
      <c r="H43" t="s">
        <v>48</v>
      </c>
    </row>
    <row r="44" spans="1:8" ht="12" customHeight="1" x14ac:dyDescent="0.2">
      <c r="A44" s="20" t="s">
        <v>48</v>
      </c>
      <c r="B44" s="1" t="s">
        <v>26</v>
      </c>
      <c r="C44" s="9">
        <v>21</v>
      </c>
      <c r="D44" s="9">
        <v>20</v>
      </c>
      <c r="E44" s="9" t="s">
        <v>59</v>
      </c>
      <c r="F44" s="9">
        <v>1</v>
      </c>
      <c r="G44" t="s">
        <v>48</v>
      </c>
      <c r="H44" t="s">
        <v>48</v>
      </c>
    </row>
    <row r="45" spans="1:8" ht="12" customHeight="1" x14ac:dyDescent="0.2">
      <c r="A45" s="20" t="s">
        <v>48</v>
      </c>
      <c r="B45" s="1" t="s">
        <v>27</v>
      </c>
      <c r="C45" s="9">
        <v>13</v>
      </c>
      <c r="D45" s="9">
        <v>12</v>
      </c>
      <c r="E45" s="9" t="s">
        <v>59</v>
      </c>
      <c r="F45" s="9">
        <v>1</v>
      </c>
      <c r="G45" t="s">
        <v>48</v>
      </c>
      <c r="H45" t="s">
        <v>48</v>
      </c>
    </row>
    <row r="46" spans="1:8" ht="12" customHeight="1" x14ac:dyDescent="0.2">
      <c r="A46" s="20" t="s">
        <v>48</v>
      </c>
      <c r="B46" s="1" t="s">
        <v>28</v>
      </c>
      <c r="C46" s="9">
        <v>1</v>
      </c>
      <c r="D46" s="9">
        <v>1</v>
      </c>
      <c r="E46" s="9" t="s">
        <v>59</v>
      </c>
      <c r="F46" s="9" t="s">
        <v>59</v>
      </c>
      <c r="G46" t="s">
        <v>48</v>
      </c>
      <c r="H46" t="s">
        <v>48</v>
      </c>
    </row>
    <row r="47" spans="1:8" ht="12" customHeight="1" x14ac:dyDescent="0.2">
      <c r="A47" s="21" t="s">
        <v>30</v>
      </c>
      <c r="B47" s="4" t="s">
        <v>48</v>
      </c>
      <c r="C47" s="3">
        <v>1205</v>
      </c>
      <c r="D47" s="3">
        <v>716</v>
      </c>
      <c r="E47" s="3">
        <v>25</v>
      </c>
      <c r="F47" s="3">
        <v>464</v>
      </c>
    </row>
    <row r="48" spans="1:8" ht="12" customHeight="1" x14ac:dyDescent="0.2">
      <c r="A48" s="20" t="s">
        <v>48</v>
      </c>
      <c r="B48" s="1" t="s">
        <v>9</v>
      </c>
      <c r="C48" s="9">
        <v>33</v>
      </c>
      <c r="D48" s="9">
        <v>21</v>
      </c>
      <c r="E48" s="9">
        <v>1</v>
      </c>
      <c r="F48" s="9">
        <v>11</v>
      </c>
      <c r="G48" t="s">
        <v>48</v>
      </c>
      <c r="H48" t="s">
        <v>48</v>
      </c>
    </row>
    <row r="49" spans="1:8" ht="12" customHeight="1" x14ac:dyDescent="0.2">
      <c r="A49" s="20" t="s">
        <v>48</v>
      </c>
      <c r="B49" s="1" t="s">
        <v>10</v>
      </c>
      <c r="C49" s="9">
        <v>58</v>
      </c>
      <c r="D49" s="9">
        <v>33</v>
      </c>
      <c r="E49" s="9" t="s">
        <v>59</v>
      </c>
      <c r="F49" s="9">
        <v>25</v>
      </c>
      <c r="G49" t="s">
        <v>48</v>
      </c>
      <c r="H49" t="s">
        <v>48</v>
      </c>
    </row>
    <row r="50" spans="1:8" ht="12" customHeight="1" x14ac:dyDescent="0.2">
      <c r="A50" s="20" t="s">
        <v>48</v>
      </c>
      <c r="B50" s="1" t="s">
        <v>11</v>
      </c>
      <c r="C50" s="9">
        <v>64</v>
      </c>
      <c r="D50" s="9">
        <v>38</v>
      </c>
      <c r="E50" s="9" t="s">
        <v>59</v>
      </c>
      <c r="F50" s="9">
        <v>26</v>
      </c>
      <c r="G50" t="s">
        <v>48</v>
      </c>
      <c r="H50" t="s">
        <v>48</v>
      </c>
    </row>
    <row r="51" spans="1:8" ht="12" customHeight="1" x14ac:dyDescent="0.2">
      <c r="A51" s="20" t="s">
        <v>48</v>
      </c>
      <c r="B51" s="1" t="s">
        <v>12</v>
      </c>
      <c r="C51" s="9">
        <v>93</v>
      </c>
      <c r="D51" s="9">
        <v>54</v>
      </c>
      <c r="E51" s="9">
        <v>5</v>
      </c>
      <c r="F51" s="9">
        <v>34</v>
      </c>
      <c r="G51" t="s">
        <v>48</v>
      </c>
      <c r="H51" t="s">
        <v>48</v>
      </c>
    </row>
    <row r="52" spans="1:8" ht="12" customHeight="1" x14ac:dyDescent="0.2">
      <c r="A52" s="20" t="s">
        <v>48</v>
      </c>
      <c r="B52" s="1" t="s">
        <v>13</v>
      </c>
      <c r="C52" s="9">
        <v>81</v>
      </c>
      <c r="D52" s="9">
        <v>42</v>
      </c>
      <c r="E52" s="9" t="s">
        <v>59</v>
      </c>
      <c r="F52" s="9">
        <v>39</v>
      </c>
      <c r="G52" t="s">
        <v>48</v>
      </c>
      <c r="H52" t="s">
        <v>48</v>
      </c>
    </row>
    <row r="53" spans="1:8" ht="12" customHeight="1" x14ac:dyDescent="0.2">
      <c r="A53" s="20" t="s">
        <v>48</v>
      </c>
      <c r="B53" s="1" t="s">
        <v>14</v>
      </c>
      <c r="C53" s="9">
        <v>101</v>
      </c>
      <c r="D53" s="9">
        <v>41</v>
      </c>
      <c r="E53" s="9" t="s">
        <v>59</v>
      </c>
      <c r="F53" s="9">
        <v>60</v>
      </c>
      <c r="G53" t="s">
        <v>48</v>
      </c>
      <c r="H53" t="s">
        <v>48</v>
      </c>
    </row>
    <row r="54" spans="1:8" ht="12" customHeight="1" x14ac:dyDescent="0.2">
      <c r="A54" s="20" t="s">
        <v>48</v>
      </c>
      <c r="B54" s="1" t="s">
        <v>15</v>
      </c>
      <c r="C54" s="9">
        <v>122</v>
      </c>
      <c r="D54" s="9">
        <v>63</v>
      </c>
      <c r="E54" s="9">
        <v>3</v>
      </c>
      <c r="F54" s="9">
        <v>56</v>
      </c>
      <c r="G54" t="s">
        <v>48</v>
      </c>
      <c r="H54" t="s">
        <v>48</v>
      </c>
    </row>
    <row r="55" spans="1:8" ht="12" customHeight="1" x14ac:dyDescent="0.2">
      <c r="A55" s="20" t="s">
        <v>48</v>
      </c>
      <c r="B55" s="1" t="s">
        <v>16</v>
      </c>
      <c r="C55" s="9">
        <v>122</v>
      </c>
      <c r="D55" s="9">
        <v>58</v>
      </c>
      <c r="E55" s="9">
        <v>3</v>
      </c>
      <c r="F55" s="9">
        <v>61</v>
      </c>
      <c r="G55" t="s">
        <v>48</v>
      </c>
      <c r="H55" t="s">
        <v>48</v>
      </c>
    </row>
    <row r="56" spans="1:8" ht="12" customHeight="1" x14ac:dyDescent="0.2">
      <c r="A56" s="20" t="s">
        <v>48</v>
      </c>
      <c r="B56" s="1" t="s">
        <v>17</v>
      </c>
      <c r="C56" s="9">
        <v>98</v>
      </c>
      <c r="D56" s="9">
        <v>56</v>
      </c>
      <c r="E56" s="9">
        <v>1</v>
      </c>
      <c r="F56" s="9">
        <v>41</v>
      </c>
      <c r="G56" t="s">
        <v>48</v>
      </c>
      <c r="H56" t="s">
        <v>48</v>
      </c>
    </row>
    <row r="57" spans="1:8" ht="12" customHeight="1" x14ac:dyDescent="0.2">
      <c r="A57" s="20" t="s">
        <v>48</v>
      </c>
      <c r="B57" s="1" t="s">
        <v>18</v>
      </c>
      <c r="C57" s="9">
        <v>63</v>
      </c>
      <c r="D57" s="9">
        <v>39</v>
      </c>
      <c r="E57" s="9" t="s">
        <v>59</v>
      </c>
      <c r="F57" s="9">
        <v>24</v>
      </c>
      <c r="G57" t="s">
        <v>48</v>
      </c>
      <c r="H57" t="s">
        <v>48</v>
      </c>
    </row>
    <row r="58" spans="1:8" ht="12" customHeight="1" x14ac:dyDescent="0.2">
      <c r="A58" s="20" t="s">
        <v>48</v>
      </c>
      <c r="B58" s="1" t="s">
        <v>19</v>
      </c>
      <c r="C58" s="9">
        <v>73</v>
      </c>
      <c r="D58" s="9">
        <v>39</v>
      </c>
      <c r="E58" s="9">
        <v>3</v>
      </c>
      <c r="F58" s="9">
        <v>31</v>
      </c>
      <c r="G58" t="s">
        <v>48</v>
      </c>
      <c r="H58" t="s">
        <v>48</v>
      </c>
    </row>
    <row r="59" spans="1:8" ht="12" customHeight="1" x14ac:dyDescent="0.2">
      <c r="A59" s="20" t="s">
        <v>48</v>
      </c>
      <c r="B59" s="1" t="s">
        <v>20</v>
      </c>
      <c r="C59" s="9">
        <v>67</v>
      </c>
      <c r="D59" s="9">
        <v>41</v>
      </c>
      <c r="E59" s="9">
        <v>2</v>
      </c>
      <c r="F59" s="9">
        <v>24</v>
      </c>
      <c r="G59" t="s">
        <v>48</v>
      </c>
      <c r="H59" t="s">
        <v>48</v>
      </c>
    </row>
    <row r="60" spans="1:8" ht="12" customHeight="1" x14ac:dyDescent="0.2">
      <c r="A60" s="20" t="s">
        <v>48</v>
      </c>
      <c r="B60" s="1" t="s">
        <v>21</v>
      </c>
      <c r="C60" s="9">
        <v>48</v>
      </c>
      <c r="D60" s="9">
        <v>33</v>
      </c>
      <c r="E60" s="9">
        <v>1</v>
      </c>
      <c r="F60" s="9">
        <v>14</v>
      </c>
      <c r="G60" t="s">
        <v>48</v>
      </c>
      <c r="H60" t="s">
        <v>48</v>
      </c>
    </row>
    <row r="61" spans="1:8" ht="12" customHeight="1" x14ac:dyDescent="0.2">
      <c r="A61" s="20" t="s">
        <v>48</v>
      </c>
      <c r="B61" s="1" t="s">
        <v>22</v>
      </c>
      <c r="C61" s="9">
        <v>66</v>
      </c>
      <c r="D61" s="9">
        <v>56</v>
      </c>
      <c r="E61" s="9">
        <v>1</v>
      </c>
      <c r="F61" s="9">
        <v>9</v>
      </c>
      <c r="G61" t="s">
        <v>48</v>
      </c>
      <c r="H61" t="s">
        <v>48</v>
      </c>
    </row>
    <row r="62" spans="1:8" ht="12" customHeight="1" x14ac:dyDescent="0.2">
      <c r="A62" s="20" t="s">
        <v>48</v>
      </c>
      <c r="B62" s="1" t="s">
        <v>23</v>
      </c>
      <c r="C62" s="9">
        <v>45</v>
      </c>
      <c r="D62" s="9">
        <v>38</v>
      </c>
      <c r="E62" s="9">
        <v>3</v>
      </c>
      <c r="F62" s="9">
        <v>4</v>
      </c>
      <c r="G62" t="s">
        <v>48</v>
      </c>
      <c r="H62" t="s">
        <v>48</v>
      </c>
    </row>
    <row r="63" spans="1:8" ht="12" customHeight="1" x14ac:dyDescent="0.2">
      <c r="A63" s="20" t="s">
        <v>48</v>
      </c>
      <c r="B63" s="1" t="s">
        <v>24</v>
      </c>
      <c r="C63" s="9">
        <v>36</v>
      </c>
      <c r="D63" s="9">
        <v>32</v>
      </c>
      <c r="E63" s="9">
        <v>2</v>
      </c>
      <c r="F63" s="9">
        <v>2</v>
      </c>
      <c r="G63" t="s">
        <v>48</v>
      </c>
      <c r="H63" t="s">
        <v>48</v>
      </c>
    </row>
    <row r="64" spans="1:8" ht="12" customHeight="1" x14ac:dyDescent="0.2">
      <c r="A64" s="20" t="s">
        <v>48</v>
      </c>
      <c r="B64" s="1" t="s">
        <v>25</v>
      </c>
      <c r="C64" s="9">
        <v>13</v>
      </c>
      <c r="D64" s="9">
        <v>11</v>
      </c>
      <c r="E64" s="9" t="s">
        <v>59</v>
      </c>
      <c r="F64" s="9">
        <v>2</v>
      </c>
      <c r="G64" t="s">
        <v>48</v>
      </c>
      <c r="H64" t="s">
        <v>48</v>
      </c>
    </row>
    <row r="65" spans="1:31" ht="12" customHeight="1" x14ac:dyDescent="0.2">
      <c r="A65" s="20" t="s">
        <v>48</v>
      </c>
      <c r="B65" s="1" t="s">
        <v>26</v>
      </c>
      <c r="C65" s="9">
        <v>12</v>
      </c>
      <c r="D65" s="9">
        <v>12</v>
      </c>
      <c r="E65" s="9" t="s">
        <v>59</v>
      </c>
      <c r="F65" s="9" t="s">
        <v>59</v>
      </c>
      <c r="G65" t="s">
        <v>48</v>
      </c>
      <c r="H65" t="s">
        <v>48</v>
      </c>
    </row>
    <row r="66" spans="1:31" ht="12" customHeight="1" x14ac:dyDescent="0.2">
      <c r="A66" s="20" t="s">
        <v>48</v>
      </c>
      <c r="B66" s="1" t="s">
        <v>27</v>
      </c>
      <c r="C66" s="9">
        <v>10</v>
      </c>
      <c r="D66" s="9">
        <v>9</v>
      </c>
      <c r="E66" s="9" t="s">
        <v>59</v>
      </c>
      <c r="F66" s="9">
        <v>1</v>
      </c>
      <c r="G66" t="s">
        <v>48</v>
      </c>
      <c r="H66" t="s">
        <v>48</v>
      </c>
    </row>
    <row r="67" spans="1:31" ht="12" customHeight="1" x14ac:dyDescent="0.2">
      <c r="A67" s="22" t="s">
        <v>48</v>
      </c>
      <c r="B67" s="7" t="s">
        <v>28</v>
      </c>
      <c r="C67" s="6" t="s">
        <v>59</v>
      </c>
      <c r="D67" s="6" t="s">
        <v>59</v>
      </c>
      <c r="E67" s="6" t="s">
        <v>59</v>
      </c>
      <c r="F67" s="6" t="s">
        <v>59</v>
      </c>
      <c r="G67" t="s">
        <v>48</v>
      </c>
      <c r="H67" t="s">
        <v>48</v>
      </c>
      <c r="I67" t="s">
        <v>48</v>
      </c>
    </row>
    <row r="68" spans="1:31" ht="37.5" customHeight="1" x14ac:dyDescent="0.2">
      <c r="A68" s="23" t="s">
        <v>60</v>
      </c>
      <c r="B68" s="24"/>
      <c r="C68" s="24"/>
      <c r="D68" s="24"/>
      <c r="E68" s="24"/>
      <c r="F68" s="25"/>
      <c r="G68" s="15"/>
      <c r="H68" s="15"/>
      <c r="I68" s="15" t="s">
        <v>48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61</v>
      </c>
      <c r="B69" s="24"/>
      <c r="C69" s="24"/>
      <c r="D69" s="24"/>
      <c r="E69" s="24"/>
      <c r="F69" s="25"/>
      <c r="G69" s="15"/>
      <c r="H69" s="15"/>
      <c r="I69" s="15" t="s">
        <v>48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48</v>
      </c>
      <c r="B70" s="8" t="s">
        <v>48</v>
      </c>
      <c r="C70" s="5" t="s">
        <v>48</v>
      </c>
      <c r="D70" s="5" t="s">
        <v>48</v>
      </c>
      <c r="E70" s="5" t="s">
        <v>48</v>
      </c>
      <c r="F70" s="5" t="s">
        <v>48</v>
      </c>
      <c r="G70" t="s">
        <v>48</v>
      </c>
      <c r="H70" t="s">
        <v>48</v>
      </c>
      <c r="I70" t="s">
        <v>48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2.6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43</v>
      </c>
      <c r="B2" s="30"/>
      <c r="C2" s="30"/>
      <c r="D2" s="30"/>
      <c r="E2" s="30"/>
      <c r="F2" s="30"/>
      <c r="G2" s="15"/>
      <c r="H2" s="15"/>
      <c r="I2" s="15" t="s">
        <v>48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48</v>
      </c>
      <c r="I3" t="s">
        <v>48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48</v>
      </c>
      <c r="H4" t="s">
        <v>48</v>
      </c>
      <c r="I4" t="s">
        <v>48</v>
      </c>
    </row>
    <row r="5" spans="1:31" ht="12" customHeight="1" x14ac:dyDescent="0.2">
      <c r="A5" s="19" t="s">
        <v>8</v>
      </c>
      <c r="B5" s="16" t="s">
        <v>48</v>
      </c>
      <c r="C5" s="17">
        <v>145</v>
      </c>
      <c r="D5" s="17">
        <v>74</v>
      </c>
      <c r="E5" s="17">
        <v>9</v>
      </c>
      <c r="F5" s="17">
        <v>62</v>
      </c>
    </row>
    <row r="6" spans="1:31" ht="12" customHeight="1" x14ac:dyDescent="0.2">
      <c r="A6" s="20" t="s">
        <v>48</v>
      </c>
      <c r="B6" s="1" t="s">
        <v>9</v>
      </c>
      <c r="C6" s="9">
        <v>5</v>
      </c>
      <c r="D6" s="9">
        <v>3</v>
      </c>
      <c r="E6" s="9">
        <v>1</v>
      </c>
      <c r="F6" s="9">
        <v>1</v>
      </c>
      <c r="G6" t="s">
        <v>48</v>
      </c>
      <c r="H6" t="s">
        <v>48</v>
      </c>
    </row>
    <row r="7" spans="1:31" ht="12" customHeight="1" x14ac:dyDescent="0.2">
      <c r="A7" s="20" t="s">
        <v>48</v>
      </c>
      <c r="B7" s="1" t="s">
        <v>10</v>
      </c>
      <c r="C7" s="9">
        <v>12</v>
      </c>
      <c r="D7" s="9">
        <v>5</v>
      </c>
      <c r="E7" s="9" t="s">
        <v>59</v>
      </c>
      <c r="F7" s="9">
        <v>7</v>
      </c>
      <c r="G7" t="s">
        <v>48</v>
      </c>
      <c r="H7" t="s">
        <v>48</v>
      </c>
    </row>
    <row r="8" spans="1:31" ht="12" customHeight="1" x14ac:dyDescent="0.2">
      <c r="A8" s="20" t="s">
        <v>48</v>
      </c>
      <c r="B8" s="1" t="s">
        <v>11</v>
      </c>
      <c r="C8" s="9">
        <v>9</v>
      </c>
      <c r="D8" s="9">
        <v>2</v>
      </c>
      <c r="E8" s="9" t="s">
        <v>59</v>
      </c>
      <c r="F8" s="9">
        <v>7</v>
      </c>
      <c r="G8" t="s">
        <v>48</v>
      </c>
      <c r="H8" t="s">
        <v>48</v>
      </c>
    </row>
    <row r="9" spans="1:31" ht="12" customHeight="1" x14ac:dyDescent="0.2">
      <c r="A9" s="20" t="s">
        <v>48</v>
      </c>
      <c r="B9" s="1" t="s">
        <v>12</v>
      </c>
      <c r="C9" s="9">
        <v>5</v>
      </c>
      <c r="D9" s="9">
        <v>3</v>
      </c>
      <c r="E9" s="9" t="s">
        <v>59</v>
      </c>
      <c r="F9" s="9">
        <v>2</v>
      </c>
      <c r="G9" t="s">
        <v>48</v>
      </c>
      <c r="H9" t="s">
        <v>48</v>
      </c>
    </row>
    <row r="10" spans="1:31" ht="12" customHeight="1" x14ac:dyDescent="0.2">
      <c r="A10" s="20" t="s">
        <v>48</v>
      </c>
      <c r="B10" s="1" t="s">
        <v>13</v>
      </c>
      <c r="C10" s="9">
        <v>9</v>
      </c>
      <c r="D10" s="9">
        <v>6</v>
      </c>
      <c r="E10" s="9">
        <v>1</v>
      </c>
      <c r="F10" s="9">
        <v>2</v>
      </c>
      <c r="G10" t="s">
        <v>48</v>
      </c>
      <c r="H10" t="s">
        <v>48</v>
      </c>
    </row>
    <row r="11" spans="1:31" ht="12" customHeight="1" x14ac:dyDescent="0.2">
      <c r="A11" s="20" t="s">
        <v>48</v>
      </c>
      <c r="B11" s="1" t="s">
        <v>14</v>
      </c>
      <c r="C11" s="9">
        <v>15</v>
      </c>
      <c r="D11" s="9">
        <v>7</v>
      </c>
      <c r="E11" s="9">
        <v>2</v>
      </c>
      <c r="F11" s="9">
        <v>6</v>
      </c>
      <c r="G11" t="s">
        <v>48</v>
      </c>
      <c r="H11" t="s">
        <v>48</v>
      </c>
    </row>
    <row r="12" spans="1:31" ht="12" customHeight="1" x14ac:dyDescent="0.2">
      <c r="A12" s="20" t="s">
        <v>48</v>
      </c>
      <c r="B12" s="1" t="s">
        <v>15</v>
      </c>
      <c r="C12" s="9">
        <v>9</v>
      </c>
      <c r="D12" s="9">
        <v>2</v>
      </c>
      <c r="E12" s="9">
        <v>2</v>
      </c>
      <c r="F12" s="9">
        <v>5</v>
      </c>
      <c r="G12" t="s">
        <v>48</v>
      </c>
      <c r="H12" t="s">
        <v>48</v>
      </c>
    </row>
    <row r="13" spans="1:31" ht="12" customHeight="1" x14ac:dyDescent="0.2">
      <c r="A13" s="20" t="s">
        <v>48</v>
      </c>
      <c r="B13" s="1" t="s">
        <v>16</v>
      </c>
      <c r="C13" s="9">
        <v>12</v>
      </c>
      <c r="D13" s="9">
        <v>2</v>
      </c>
      <c r="E13" s="9" t="s">
        <v>59</v>
      </c>
      <c r="F13" s="9">
        <v>10</v>
      </c>
      <c r="G13" t="s">
        <v>48</v>
      </c>
      <c r="H13" t="s">
        <v>48</v>
      </c>
    </row>
    <row r="14" spans="1:31" ht="12" customHeight="1" x14ac:dyDescent="0.2">
      <c r="A14" s="20" t="s">
        <v>48</v>
      </c>
      <c r="B14" s="1" t="s">
        <v>17</v>
      </c>
      <c r="C14" s="9">
        <v>8</v>
      </c>
      <c r="D14" s="9">
        <v>4</v>
      </c>
      <c r="E14" s="9">
        <v>1</v>
      </c>
      <c r="F14" s="9">
        <v>3</v>
      </c>
      <c r="G14" t="s">
        <v>48</v>
      </c>
      <c r="H14" t="s">
        <v>48</v>
      </c>
    </row>
    <row r="15" spans="1:31" ht="12" customHeight="1" x14ac:dyDescent="0.2">
      <c r="A15" s="20" t="s">
        <v>48</v>
      </c>
      <c r="B15" s="1" t="s">
        <v>18</v>
      </c>
      <c r="C15" s="9">
        <v>13</v>
      </c>
      <c r="D15" s="9">
        <v>4</v>
      </c>
      <c r="E15" s="9">
        <v>1</v>
      </c>
      <c r="F15" s="9">
        <v>8</v>
      </c>
      <c r="G15" t="s">
        <v>48</v>
      </c>
      <c r="H15" t="s">
        <v>48</v>
      </c>
    </row>
    <row r="16" spans="1:31" ht="12" customHeight="1" x14ac:dyDescent="0.2">
      <c r="A16" s="20" t="s">
        <v>48</v>
      </c>
      <c r="B16" s="1" t="s">
        <v>19</v>
      </c>
      <c r="C16" s="9">
        <v>2</v>
      </c>
      <c r="D16" s="9">
        <v>1</v>
      </c>
      <c r="E16" s="9" t="s">
        <v>59</v>
      </c>
      <c r="F16" s="9">
        <v>1</v>
      </c>
      <c r="G16" t="s">
        <v>48</v>
      </c>
      <c r="H16" t="s">
        <v>48</v>
      </c>
    </row>
    <row r="17" spans="1:9" ht="12" customHeight="1" x14ac:dyDescent="0.2">
      <c r="A17" s="20" t="s">
        <v>48</v>
      </c>
      <c r="B17" s="1" t="s">
        <v>20</v>
      </c>
      <c r="C17" s="9">
        <v>13</v>
      </c>
      <c r="D17" s="9">
        <v>9</v>
      </c>
      <c r="E17" s="9" t="s">
        <v>59</v>
      </c>
      <c r="F17" s="9">
        <v>4</v>
      </c>
      <c r="G17" t="s">
        <v>48</v>
      </c>
      <c r="H17" t="s">
        <v>48</v>
      </c>
    </row>
    <row r="18" spans="1:9" ht="12" customHeight="1" x14ac:dyDescent="0.2">
      <c r="A18" s="20" t="s">
        <v>48</v>
      </c>
      <c r="B18" s="1" t="s">
        <v>21</v>
      </c>
      <c r="C18" s="9">
        <v>9</v>
      </c>
      <c r="D18" s="9">
        <v>4</v>
      </c>
      <c r="E18" s="9">
        <v>1</v>
      </c>
      <c r="F18" s="9">
        <v>4</v>
      </c>
      <c r="G18" t="s">
        <v>48</v>
      </c>
      <c r="H18" t="s">
        <v>48</v>
      </c>
    </row>
    <row r="19" spans="1:9" ht="12" customHeight="1" x14ac:dyDescent="0.2">
      <c r="A19" s="20" t="s">
        <v>48</v>
      </c>
      <c r="B19" s="1" t="s">
        <v>22</v>
      </c>
      <c r="C19" s="9">
        <v>8</v>
      </c>
      <c r="D19" s="9">
        <v>7</v>
      </c>
      <c r="E19" s="9" t="s">
        <v>59</v>
      </c>
      <c r="F19" s="9">
        <v>1</v>
      </c>
      <c r="G19" t="s">
        <v>48</v>
      </c>
      <c r="H19" t="s">
        <v>48</v>
      </c>
    </row>
    <row r="20" spans="1:9" ht="12" customHeight="1" x14ac:dyDescent="0.2">
      <c r="A20" s="20" t="s">
        <v>48</v>
      </c>
      <c r="B20" s="1" t="s">
        <v>23</v>
      </c>
      <c r="C20" s="9">
        <v>7</v>
      </c>
      <c r="D20" s="9">
        <v>7</v>
      </c>
      <c r="E20" s="9" t="s">
        <v>59</v>
      </c>
      <c r="F20" s="9" t="s">
        <v>59</v>
      </c>
      <c r="G20" t="s">
        <v>48</v>
      </c>
      <c r="H20" t="s">
        <v>48</v>
      </c>
    </row>
    <row r="21" spans="1:9" ht="12" customHeight="1" x14ac:dyDescent="0.2">
      <c r="A21" s="20" t="s">
        <v>48</v>
      </c>
      <c r="B21" s="1" t="s">
        <v>24</v>
      </c>
      <c r="C21" s="9">
        <v>2</v>
      </c>
      <c r="D21" s="9">
        <v>2</v>
      </c>
      <c r="E21" s="9" t="s">
        <v>59</v>
      </c>
      <c r="F21" s="9" t="s">
        <v>59</v>
      </c>
      <c r="G21" t="s">
        <v>48</v>
      </c>
      <c r="H21" t="s">
        <v>48</v>
      </c>
    </row>
    <row r="22" spans="1:9" ht="12" customHeight="1" x14ac:dyDescent="0.2">
      <c r="A22" s="20" t="s">
        <v>48</v>
      </c>
      <c r="B22" s="1" t="s">
        <v>25</v>
      </c>
      <c r="C22" s="9">
        <v>4</v>
      </c>
      <c r="D22" s="9">
        <v>3</v>
      </c>
      <c r="E22" s="9" t="s">
        <v>59</v>
      </c>
      <c r="F22" s="9">
        <v>1</v>
      </c>
      <c r="G22" t="s">
        <v>48</v>
      </c>
      <c r="H22" t="s">
        <v>48</v>
      </c>
    </row>
    <row r="23" spans="1:9" ht="12" customHeight="1" x14ac:dyDescent="0.2">
      <c r="A23" s="20" t="s">
        <v>48</v>
      </c>
      <c r="B23" s="1" t="s">
        <v>26</v>
      </c>
      <c r="C23" s="9">
        <v>3</v>
      </c>
      <c r="D23" s="9">
        <v>3</v>
      </c>
      <c r="E23" s="9" t="s">
        <v>59</v>
      </c>
      <c r="F23" s="9" t="s">
        <v>59</v>
      </c>
      <c r="G23" t="s">
        <v>48</v>
      </c>
      <c r="H23" t="s">
        <v>48</v>
      </c>
    </row>
    <row r="24" spans="1:9" ht="12" customHeight="1" x14ac:dyDescent="0.25">
      <c r="A24" s="20" t="s">
        <v>48</v>
      </c>
      <c r="B24" s="1" t="s">
        <v>27</v>
      </c>
      <c r="C24" s="9" t="s">
        <v>59</v>
      </c>
      <c r="D24" s="9" t="s">
        <v>59</v>
      </c>
      <c r="E24" s="9" t="s">
        <v>59</v>
      </c>
      <c r="F24" s="9" t="s">
        <v>59</v>
      </c>
      <c r="G24" t="s">
        <v>48</v>
      </c>
      <c r="H24" t="s">
        <v>48</v>
      </c>
      <c r="I24" t="s">
        <v>48</v>
      </c>
    </row>
    <row r="25" spans="1:9" ht="12" customHeight="1" x14ac:dyDescent="0.2">
      <c r="A25" s="20" t="s">
        <v>48</v>
      </c>
      <c r="B25" s="1" t="s">
        <v>28</v>
      </c>
      <c r="C25" s="9" t="s">
        <v>59</v>
      </c>
      <c r="D25" s="9" t="s">
        <v>59</v>
      </c>
      <c r="E25" s="9" t="s">
        <v>59</v>
      </c>
      <c r="F25" s="9" t="s">
        <v>59</v>
      </c>
      <c r="G25" t="s">
        <v>48</v>
      </c>
      <c r="H25" t="s">
        <v>48</v>
      </c>
      <c r="I25" t="s">
        <v>48</v>
      </c>
    </row>
    <row r="26" spans="1:9" ht="12" customHeight="1" x14ac:dyDescent="0.2">
      <c r="A26" s="21" t="s">
        <v>29</v>
      </c>
      <c r="B26" s="4" t="s">
        <v>48</v>
      </c>
      <c r="C26" s="3">
        <v>72</v>
      </c>
      <c r="D26" s="3">
        <v>38</v>
      </c>
      <c r="E26" s="3">
        <v>6</v>
      </c>
      <c r="F26" s="3">
        <v>28</v>
      </c>
    </row>
    <row r="27" spans="1:9" ht="12" customHeight="1" x14ac:dyDescent="0.2">
      <c r="A27" s="20" t="s">
        <v>48</v>
      </c>
      <c r="B27" s="1" t="s">
        <v>9</v>
      </c>
      <c r="C27" s="9">
        <v>1</v>
      </c>
      <c r="D27" s="9">
        <v>1</v>
      </c>
      <c r="E27" s="9" t="s">
        <v>59</v>
      </c>
      <c r="F27" s="9" t="s">
        <v>59</v>
      </c>
      <c r="G27" t="s">
        <v>48</v>
      </c>
      <c r="H27" t="s">
        <v>48</v>
      </c>
    </row>
    <row r="28" spans="1:9" ht="12" customHeight="1" x14ac:dyDescent="0.2">
      <c r="A28" s="20" t="s">
        <v>48</v>
      </c>
      <c r="B28" s="1" t="s">
        <v>10</v>
      </c>
      <c r="C28" s="9">
        <v>4</v>
      </c>
      <c r="D28" s="9">
        <v>3</v>
      </c>
      <c r="E28" s="9" t="s">
        <v>59</v>
      </c>
      <c r="F28" s="9">
        <v>1</v>
      </c>
      <c r="G28" t="s">
        <v>48</v>
      </c>
      <c r="H28" t="s">
        <v>48</v>
      </c>
    </row>
    <row r="29" spans="1:9" ht="12" customHeight="1" x14ac:dyDescent="0.2">
      <c r="A29" s="20" t="s">
        <v>48</v>
      </c>
      <c r="B29" s="1" t="s">
        <v>11</v>
      </c>
      <c r="C29" s="9">
        <v>2</v>
      </c>
      <c r="D29" s="9" t="s">
        <v>59</v>
      </c>
      <c r="E29" s="9" t="s">
        <v>59</v>
      </c>
      <c r="F29" s="9">
        <v>2</v>
      </c>
      <c r="G29" t="s">
        <v>48</v>
      </c>
      <c r="H29" t="s">
        <v>48</v>
      </c>
    </row>
    <row r="30" spans="1:9" ht="12" customHeight="1" x14ac:dyDescent="0.2">
      <c r="A30" s="20" t="s">
        <v>48</v>
      </c>
      <c r="B30" s="1" t="s">
        <v>12</v>
      </c>
      <c r="C30" s="9">
        <v>3</v>
      </c>
      <c r="D30" s="9">
        <v>2</v>
      </c>
      <c r="E30" s="9" t="s">
        <v>59</v>
      </c>
      <c r="F30" s="9">
        <v>1</v>
      </c>
      <c r="G30" t="s">
        <v>48</v>
      </c>
      <c r="H30" t="s">
        <v>48</v>
      </c>
    </row>
    <row r="31" spans="1:9" ht="12" customHeight="1" x14ac:dyDescent="0.2">
      <c r="A31" s="20" t="s">
        <v>48</v>
      </c>
      <c r="B31" s="1" t="s">
        <v>13</v>
      </c>
      <c r="C31" s="9">
        <v>5</v>
      </c>
      <c r="D31" s="9">
        <v>4</v>
      </c>
      <c r="E31" s="9">
        <v>1</v>
      </c>
      <c r="F31" s="9" t="s">
        <v>59</v>
      </c>
      <c r="G31" t="s">
        <v>48</v>
      </c>
      <c r="H31" t="s">
        <v>48</v>
      </c>
    </row>
    <row r="32" spans="1:9" ht="12" customHeight="1" x14ac:dyDescent="0.2">
      <c r="A32" s="20" t="s">
        <v>48</v>
      </c>
      <c r="B32" s="1" t="s">
        <v>14</v>
      </c>
      <c r="C32" s="9">
        <v>10</v>
      </c>
      <c r="D32" s="9">
        <v>4</v>
      </c>
      <c r="E32" s="9">
        <v>2</v>
      </c>
      <c r="F32" s="9">
        <v>4</v>
      </c>
      <c r="G32" t="s">
        <v>48</v>
      </c>
      <c r="H32" t="s">
        <v>48</v>
      </c>
    </row>
    <row r="33" spans="1:9" ht="12" customHeight="1" x14ac:dyDescent="0.2">
      <c r="A33" s="20" t="s">
        <v>48</v>
      </c>
      <c r="B33" s="1" t="s">
        <v>15</v>
      </c>
      <c r="C33" s="9">
        <v>5</v>
      </c>
      <c r="D33" s="9">
        <v>1</v>
      </c>
      <c r="E33" s="9">
        <v>1</v>
      </c>
      <c r="F33" s="9">
        <v>3</v>
      </c>
      <c r="G33" t="s">
        <v>48</v>
      </c>
      <c r="H33" t="s">
        <v>48</v>
      </c>
    </row>
    <row r="34" spans="1:9" ht="12" customHeight="1" x14ac:dyDescent="0.2">
      <c r="A34" s="20" t="s">
        <v>48</v>
      </c>
      <c r="B34" s="1" t="s">
        <v>16</v>
      </c>
      <c r="C34" s="9">
        <v>7</v>
      </c>
      <c r="D34" s="9">
        <v>2</v>
      </c>
      <c r="E34" s="9" t="s">
        <v>59</v>
      </c>
      <c r="F34" s="9">
        <v>5</v>
      </c>
      <c r="G34" t="s">
        <v>48</v>
      </c>
      <c r="H34" t="s">
        <v>48</v>
      </c>
    </row>
    <row r="35" spans="1:9" ht="12" customHeight="1" x14ac:dyDescent="0.2">
      <c r="A35" s="20" t="s">
        <v>48</v>
      </c>
      <c r="B35" s="1" t="s">
        <v>17</v>
      </c>
      <c r="C35" s="9">
        <v>4</v>
      </c>
      <c r="D35" s="9">
        <v>2</v>
      </c>
      <c r="E35" s="9">
        <v>1</v>
      </c>
      <c r="F35" s="9">
        <v>1</v>
      </c>
      <c r="G35" t="s">
        <v>48</v>
      </c>
      <c r="H35" t="s">
        <v>48</v>
      </c>
    </row>
    <row r="36" spans="1:9" ht="12" customHeight="1" x14ac:dyDescent="0.2">
      <c r="A36" s="20" t="s">
        <v>48</v>
      </c>
      <c r="B36" s="1" t="s">
        <v>18</v>
      </c>
      <c r="C36" s="9">
        <v>6</v>
      </c>
      <c r="D36" s="9">
        <v>2</v>
      </c>
      <c r="E36" s="9">
        <v>1</v>
      </c>
      <c r="F36" s="9">
        <v>3</v>
      </c>
      <c r="G36" t="s">
        <v>48</v>
      </c>
      <c r="H36" t="s">
        <v>48</v>
      </c>
    </row>
    <row r="37" spans="1:9" ht="12" customHeight="1" x14ac:dyDescent="0.2">
      <c r="A37" s="20" t="s">
        <v>48</v>
      </c>
      <c r="B37" s="1" t="s">
        <v>19</v>
      </c>
      <c r="C37" s="9">
        <v>2</v>
      </c>
      <c r="D37" s="9">
        <v>1</v>
      </c>
      <c r="E37" s="9" t="s">
        <v>59</v>
      </c>
      <c r="F37" s="9">
        <v>1</v>
      </c>
      <c r="G37" t="s">
        <v>48</v>
      </c>
      <c r="H37" t="s">
        <v>48</v>
      </c>
    </row>
    <row r="38" spans="1:9" ht="12" customHeight="1" x14ac:dyDescent="0.2">
      <c r="A38" s="20" t="s">
        <v>48</v>
      </c>
      <c r="B38" s="1" t="s">
        <v>20</v>
      </c>
      <c r="C38" s="9">
        <v>10</v>
      </c>
      <c r="D38" s="9">
        <v>7</v>
      </c>
      <c r="E38" s="9" t="s">
        <v>59</v>
      </c>
      <c r="F38" s="9">
        <v>3</v>
      </c>
      <c r="G38" t="s">
        <v>48</v>
      </c>
      <c r="H38" t="s">
        <v>48</v>
      </c>
    </row>
    <row r="39" spans="1:9" ht="12" customHeight="1" x14ac:dyDescent="0.2">
      <c r="A39" s="20" t="s">
        <v>48</v>
      </c>
      <c r="B39" s="1" t="s">
        <v>21</v>
      </c>
      <c r="C39" s="9">
        <v>3</v>
      </c>
      <c r="D39" s="9">
        <v>1</v>
      </c>
      <c r="E39" s="9" t="s">
        <v>59</v>
      </c>
      <c r="F39" s="9">
        <v>2</v>
      </c>
      <c r="G39" t="s">
        <v>48</v>
      </c>
      <c r="H39" t="s">
        <v>48</v>
      </c>
    </row>
    <row r="40" spans="1:9" ht="12" customHeight="1" x14ac:dyDescent="0.2">
      <c r="A40" s="20" t="s">
        <v>48</v>
      </c>
      <c r="B40" s="1" t="s">
        <v>22</v>
      </c>
      <c r="C40" s="9">
        <v>6</v>
      </c>
      <c r="D40" s="9">
        <v>5</v>
      </c>
      <c r="E40" s="9" t="s">
        <v>59</v>
      </c>
      <c r="F40" s="9">
        <v>1</v>
      </c>
      <c r="G40" t="s">
        <v>48</v>
      </c>
      <c r="H40" t="s">
        <v>48</v>
      </c>
    </row>
    <row r="41" spans="1:9" ht="12" customHeight="1" x14ac:dyDescent="0.2">
      <c r="A41" s="20" t="s">
        <v>48</v>
      </c>
      <c r="B41" s="1" t="s">
        <v>23</v>
      </c>
      <c r="C41" s="9" t="s">
        <v>59</v>
      </c>
      <c r="D41" s="9" t="s">
        <v>59</v>
      </c>
      <c r="E41" s="9" t="s">
        <v>59</v>
      </c>
      <c r="F41" s="9" t="s">
        <v>59</v>
      </c>
      <c r="G41" t="s">
        <v>48</v>
      </c>
      <c r="H41" t="s">
        <v>48</v>
      </c>
      <c r="I41" t="s">
        <v>48</v>
      </c>
    </row>
    <row r="42" spans="1:9" ht="12" customHeight="1" x14ac:dyDescent="0.2">
      <c r="A42" s="20" t="s">
        <v>48</v>
      </c>
      <c r="B42" s="1" t="s">
        <v>24</v>
      </c>
      <c r="C42" s="9">
        <v>1</v>
      </c>
      <c r="D42" s="9">
        <v>1</v>
      </c>
      <c r="E42" s="9" t="s">
        <v>59</v>
      </c>
      <c r="F42" s="9" t="s">
        <v>59</v>
      </c>
      <c r="G42" t="s">
        <v>48</v>
      </c>
      <c r="H42" t="s">
        <v>48</v>
      </c>
    </row>
    <row r="43" spans="1:9" ht="12" customHeight="1" x14ac:dyDescent="0.2">
      <c r="A43" s="20" t="s">
        <v>48</v>
      </c>
      <c r="B43" s="1" t="s">
        <v>25</v>
      </c>
      <c r="C43" s="9">
        <v>1</v>
      </c>
      <c r="D43" s="9" t="s">
        <v>59</v>
      </c>
      <c r="E43" s="9" t="s">
        <v>59</v>
      </c>
      <c r="F43" s="9">
        <v>1</v>
      </c>
      <c r="G43" t="s">
        <v>48</v>
      </c>
      <c r="H43" t="s">
        <v>48</v>
      </c>
    </row>
    <row r="44" spans="1:9" ht="12" customHeight="1" x14ac:dyDescent="0.2">
      <c r="A44" s="20" t="s">
        <v>48</v>
      </c>
      <c r="B44" s="1" t="s">
        <v>26</v>
      </c>
      <c r="C44" s="9">
        <v>2</v>
      </c>
      <c r="D44" s="9">
        <v>2</v>
      </c>
      <c r="E44" s="9" t="s">
        <v>59</v>
      </c>
      <c r="F44" s="9" t="s">
        <v>59</v>
      </c>
      <c r="G44" t="s">
        <v>48</v>
      </c>
      <c r="H44" t="s">
        <v>48</v>
      </c>
    </row>
    <row r="45" spans="1:9" ht="12" customHeight="1" x14ac:dyDescent="0.2">
      <c r="A45" s="20" t="s">
        <v>48</v>
      </c>
      <c r="B45" s="1" t="s">
        <v>27</v>
      </c>
      <c r="C45" s="9" t="s">
        <v>59</v>
      </c>
      <c r="D45" s="9" t="s">
        <v>59</v>
      </c>
      <c r="E45" s="9" t="s">
        <v>59</v>
      </c>
      <c r="F45" s="9" t="s">
        <v>59</v>
      </c>
      <c r="G45" t="s">
        <v>48</v>
      </c>
      <c r="H45" t="s">
        <v>48</v>
      </c>
      <c r="I45" t="s">
        <v>48</v>
      </c>
    </row>
    <row r="46" spans="1:9" ht="12" customHeight="1" x14ac:dyDescent="0.2">
      <c r="A46" s="20" t="s">
        <v>48</v>
      </c>
      <c r="B46" s="1" t="s">
        <v>28</v>
      </c>
      <c r="C46" s="9" t="s">
        <v>59</v>
      </c>
      <c r="D46" s="9" t="s">
        <v>59</v>
      </c>
      <c r="E46" s="9" t="s">
        <v>59</v>
      </c>
      <c r="F46" s="9" t="s">
        <v>59</v>
      </c>
      <c r="G46" t="s">
        <v>48</v>
      </c>
      <c r="H46" t="s">
        <v>48</v>
      </c>
      <c r="I46" t="s">
        <v>48</v>
      </c>
    </row>
    <row r="47" spans="1:9" ht="12" customHeight="1" x14ac:dyDescent="0.2">
      <c r="A47" s="21" t="s">
        <v>30</v>
      </c>
      <c r="B47" s="4" t="s">
        <v>48</v>
      </c>
      <c r="C47" s="3">
        <v>73</v>
      </c>
      <c r="D47" s="3">
        <v>36</v>
      </c>
      <c r="E47" s="3">
        <v>3</v>
      </c>
      <c r="F47" s="3">
        <v>34</v>
      </c>
    </row>
    <row r="48" spans="1:9" ht="12" customHeight="1" x14ac:dyDescent="0.2">
      <c r="A48" s="20" t="s">
        <v>48</v>
      </c>
      <c r="B48" s="1" t="s">
        <v>9</v>
      </c>
      <c r="C48" s="9">
        <v>4</v>
      </c>
      <c r="D48" s="9">
        <v>2</v>
      </c>
      <c r="E48" s="9">
        <v>1</v>
      </c>
      <c r="F48" s="9">
        <v>1</v>
      </c>
      <c r="G48" t="s">
        <v>48</v>
      </c>
      <c r="H48" t="s">
        <v>48</v>
      </c>
    </row>
    <row r="49" spans="1:9" ht="12" customHeight="1" x14ac:dyDescent="0.2">
      <c r="A49" s="20" t="s">
        <v>48</v>
      </c>
      <c r="B49" s="1" t="s">
        <v>10</v>
      </c>
      <c r="C49" s="9">
        <v>8</v>
      </c>
      <c r="D49" s="9">
        <v>2</v>
      </c>
      <c r="E49" s="9" t="s">
        <v>59</v>
      </c>
      <c r="F49" s="9">
        <v>6</v>
      </c>
      <c r="G49" t="s">
        <v>48</v>
      </c>
      <c r="H49" t="s">
        <v>48</v>
      </c>
    </row>
    <row r="50" spans="1:9" ht="12" customHeight="1" x14ac:dyDescent="0.2">
      <c r="A50" s="20" t="s">
        <v>48</v>
      </c>
      <c r="B50" s="1" t="s">
        <v>11</v>
      </c>
      <c r="C50" s="9">
        <v>7</v>
      </c>
      <c r="D50" s="9">
        <v>2</v>
      </c>
      <c r="E50" s="9" t="s">
        <v>59</v>
      </c>
      <c r="F50" s="9">
        <v>5</v>
      </c>
      <c r="G50" t="s">
        <v>48</v>
      </c>
      <c r="H50" t="s">
        <v>48</v>
      </c>
    </row>
    <row r="51" spans="1:9" ht="12" customHeight="1" x14ac:dyDescent="0.2">
      <c r="A51" s="20" t="s">
        <v>48</v>
      </c>
      <c r="B51" s="1" t="s">
        <v>12</v>
      </c>
      <c r="C51" s="9">
        <v>2</v>
      </c>
      <c r="D51" s="9">
        <v>1</v>
      </c>
      <c r="E51" s="9" t="s">
        <v>59</v>
      </c>
      <c r="F51" s="9">
        <v>1</v>
      </c>
      <c r="G51" t="s">
        <v>48</v>
      </c>
      <c r="H51" t="s">
        <v>48</v>
      </c>
    </row>
    <row r="52" spans="1:9" ht="12" customHeight="1" x14ac:dyDescent="0.2">
      <c r="A52" s="20" t="s">
        <v>48</v>
      </c>
      <c r="B52" s="1" t="s">
        <v>13</v>
      </c>
      <c r="C52" s="9">
        <v>4</v>
      </c>
      <c r="D52" s="9">
        <v>2</v>
      </c>
      <c r="E52" s="9" t="s">
        <v>59</v>
      </c>
      <c r="F52" s="9">
        <v>2</v>
      </c>
      <c r="G52" t="s">
        <v>48</v>
      </c>
      <c r="H52" t="s">
        <v>48</v>
      </c>
    </row>
    <row r="53" spans="1:9" ht="12" customHeight="1" x14ac:dyDescent="0.2">
      <c r="A53" s="20" t="s">
        <v>48</v>
      </c>
      <c r="B53" s="1" t="s">
        <v>14</v>
      </c>
      <c r="C53" s="9">
        <v>5</v>
      </c>
      <c r="D53" s="9">
        <v>3</v>
      </c>
      <c r="E53" s="9" t="s">
        <v>59</v>
      </c>
      <c r="F53" s="9">
        <v>2</v>
      </c>
      <c r="G53" t="s">
        <v>48</v>
      </c>
      <c r="H53" t="s">
        <v>48</v>
      </c>
    </row>
    <row r="54" spans="1:9" ht="12" customHeight="1" x14ac:dyDescent="0.2">
      <c r="A54" s="20" t="s">
        <v>48</v>
      </c>
      <c r="B54" s="1" t="s">
        <v>15</v>
      </c>
      <c r="C54" s="9">
        <v>4</v>
      </c>
      <c r="D54" s="9">
        <v>1</v>
      </c>
      <c r="E54" s="9">
        <v>1</v>
      </c>
      <c r="F54" s="9">
        <v>2</v>
      </c>
      <c r="G54" t="s">
        <v>48</v>
      </c>
      <c r="H54" t="s">
        <v>48</v>
      </c>
    </row>
    <row r="55" spans="1:9" ht="12" customHeight="1" x14ac:dyDescent="0.2">
      <c r="A55" s="20" t="s">
        <v>48</v>
      </c>
      <c r="B55" s="1" t="s">
        <v>16</v>
      </c>
      <c r="C55" s="9">
        <v>5</v>
      </c>
      <c r="D55" s="9" t="s">
        <v>59</v>
      </c>
      <c r="E55" s="9" t="s">
        <v>59</v>
      </c>
      <c r="F55" s="9">
        <v>5</v>
      </c>
      <c r="G55" t="s">
        <v>48</v>
      </c>
      <c r="H55" t="s">
        <v>48</v>
      </c>
    </row>
    <row r="56" spans="1:9" ht="12" customHeight="1" x14ac:dyDescent="0.2">
      <c r="A56" s="20" t="s">
        <v>48</v>
      </c>
      <c r="B56" s="1" t="s">
        <v>17</v>
      </c>
      <c r="C56" s="9">
        <v>4</v>
      </c>
      <c r="D56" s="9">
        <v>2</v>
      </c>
      <c r="E56" s="9" t="s">
        <v>59</v>
      </c>
      <c r="F56" s="9">
        <v>2</v>
      </c>
      <c r="G56" t="s">
        <v>48</v>
      </c>
      <c r="H56" t="s">
        <v>48</v>
      </c>
    </row>
    <row r="57" spans="1:9" ht="12" customHeight="1" x14ac:dyDescent="0.2">
      <c r="A57" s="20" t="s">
        <v>48</v>
      </c>
      <c r="B57" s="1" t="s">
        <v>18</v>
      </c>
      <c r="C57" s="9">
        <v>7</v>
      </c>
      <c r="D57" s="9">
        <v>2</v>
      </c>
      <c r="E57" s="9" t="s">
        <v>59</v>
      </c>
      <c r="F57" s="9">
        <v>5</v>
      </c>
      <c r="G57" t="s">
        <v>48</v>
      </c>
      <c r="H57" t="s">
        <v>48</v>
      </c>
    </row>
    <row r="58" spans="1:9" ht="12" customHeight="1" x14ac:dyDescent="0.2">
      <c r="A58" s="20" t="s">
        <v>48</v>
      </c>
      <c r="B58" s="1" t="s">
        <v>19</v>
      </c>
      <c r="C58" s="9" t="s">
        <v>59</v>
      </c>
      <c r="D58" s="9" t="s">
        <v>59</v>
      </c>
      <c r="E58" s="9" t="s">
        <v>59</v>
      </c>
      <c r="F58" s="9" t="s">
        <v>59</v>
      </c>
      <c r="G58" t="s">
        <v>48</v>
      </c>
      <c r="H58" t="s">
        <v>48</v>
      </c>
      <c r="I58" t="s">
        <v>48</v>
      </c>
    </row>
    <row r="59" spans="1:9" ht="12" customHeight="1" x14ac:dyDescent="0.2">
      <c r="A59" s="20" t="s">
        <v>48</v>
      </c>
      <c r="B59" s="1" t="s">
        <v>20</v>
      </c>
      <c r="C59" s="9">
        <v>3</v>
      </c>
      <c r="D59" s="9">
        <v>2</v>
      </c>
      <c r="E59" s="9" t="s">
        <v>59</v>
      </c>
      <c r="F59" s="9">
        <v>1</v>
      </c>
      <c r="G59" t="s">
        <v>48</v>
      </c>
      <c r="H59" t="s">
        <v>48</v>
      </c>
    </row>
    <row r="60" spans="1:9" ht="12" customHeight="1" x14ac:dyDescent="0.2">
      <c r="A60" s="20" t="s">
        <v>48</v>
      </c>
      <c r="B60" s="1" t="s">
        <v>21</v>
      </c>
      <c r="C60" s="9">
        <v>6</v>
      </c>
      <c r="D60" s="9">
        <v>3</v>
      </c>
      <c r="E60" s="9">
        <v>1</v>
      </c>
      <c r="F60" s="9">
        <v>2</v>
      </c>
      <c r="G60" t="s">
        <v>48</v>
      </c>
      <c r="H60" t="s">
        <v>48</v>
      </c>
    </row>
    <row r="61" spans="1:9" ht="12" customHeight="1" x14ac:dyDescent="0.2">
      <c r="A61" s="20" t="s">
        <v>48</v>
      </c>
      <c r="B61" s="1" t="s">
        <v>22</v>
      </c>
      <c r="C61" s="9">
        <v>2</v>
      </c>
      <c r="D61" s="9">
        <v>2</v>
      </c>
      <c r="E61" s="9" t="s">
        <v>59</v>
      </c>
      <c r="F61" s="9" t="s">
        <v>59</v>
      </c>
      <c r="G61" t="s">
        <v>48</v>
      </c>
      <c r="H61" t="s">
        <v>48</v>
      </c>
    </row>
    <row r="62" spans="1:9" ht="12" customHeight="1" x14ac:dyDescent="0.2">
      <c r="A62" s="20" t="s">
        <v>48</v>
      </c>
      <c r="B62" s="1" t="s">
        <v>23</v>
      </c>
      <c r="C62" s="9">
        <v>7</v>
      </c>
      <c r="D62" s="9">
        <v>7</v>
      </c>
      <c r="E62" s="9" t="s">
        <v>59</v>
      </c>
      <c r="F62" s="9" t="s">
        <v>59</v>
      </c>
      <c r="G62" t="s">
        <v>48</v>
      </c>
      <c r="H62" t="s">
        <v>48</v>
      </c>
    </row>
    <row r="63" spans="1:9" ht="12" customHeight="1" x14ac:dyDescent="0.2">
      <c r="A63" s="20" t="s">
        <v>48</v>
      </c>
      <c r="B63" s="1" t="s">
        <v>24</v>
      </c>
      <c r="C63" s="9">
        <v>1</v>
      </c>
      <c r="D63" s="9">
        <v>1</v>
      </c>
      <c r="E63" s="9" t="s">
        <v>59</v>
      </c>
      <c r="F63" s="9" t="s">
        <v>59</v>
      </c>
      <c r="G63" t="s">
        <v>48</v>
      </c>
      <c r="H63" t="s">
        <v>48</v>
      </c>
    </row>
    <row r="64" spans="1:9" ht="12" customHeight="1" x14ac:dyDescent="0.2">
      <c r="A64" s="20" t="s">
        <v>48</v>
      </c>
      <c r="B64" s="1" t="s">
        <v>25</v>
      </c>
      <c r="C64" s="9">
        <v>3</v>
      </c>
      <c r="D64" s="9">
        <v>3</v>
      </c>
      <c r="E64" s="9" t="s">
        <v>59</v>
      </c>
      <c r="F64" s="9" t="s">
        <v>59</v>
      </c>
      <c r="G64" t="s">
        <v>48</v>
      </c>
      <c r="H64" t="s">
        <v>48</v>
      </c>
    </row>
    <row r="65" spans="1:31" ht="12" customHeight="1" x14ac:dyDescent="0.2">
      <c r="A65" s="20" t="s">
        <v>48</v>
      </c>
      <c r="B65" s="1" t="s">
        <v>26</v>
      </c>
      <c r="C65" s="9">
        <v>1</v>
      </c>
      <c r="D65" s="9">
        <v>1</v>
      </c>
      <c r="E65" s="9" t="s">
        <v>59</v>
      </c>
      <c r="F65" s="9" t="s">
        <v>59</v>
      </c>
      <c r="G65" t="s">
        <v>48</v>
      </c>
      <c r="H65" t="s">
        <v>48</v>
      </c>
    </row>
    <row r="66" spans="1:31" ht="12" customHeight="1" x14ac:dyDescent="0.2">
      <c r="A66" s="20" t="s">
        <v>48</v>
      </c>
      <c r="B66" s="1" t="s">
        <v>27</v>
      </c>
      <c r="C66" s="9" t="s">
        <v>59</v>
      </c>
      <c r="D66" s="9" t="s">
        <v>59</v>
      </c>
      <c r="E66" s="9" t="s">
        <v>59</v>
      </c>
      <c r="F66" s="9" t="s">
        <v>59</v>
      </c>
      <c r="G66" t="s">
        <v>48</v>
      </c>
      <c r="H66" t="s">
        <v>48</v>
      </c>
      <c r="I66" t="s">
        <v>48</v>
      </c>
    </row>
    <row r="67" spans="1:31" ht="12" customHeight="1" x14ac:dyDescent="0.2">
      <c r="A67" s="22" t="s">
        <v>48</v>
      </c>
      <c r="B67" s="7" t="s">
        <v>28</v>
      </c>
      <c r="C67" s="6" t="s">
        <v>59</v>
      </c>
      <c r="D67" s="6" t="s">
        <v>59</v>
      </c>
      <c r="E67" s="6" t="s">
        <v>59</v>
      </c>
      <c r="F67" s="6" t="s">
        <v>59</v>
      </c>
      <c r="G67" t="s">
        <v>48</v>
      </c>
      <c r="H67" t="s">
        <v>48</v>
      </c>
      <c r="I67" t="s">
        <v>48</v>
      </c>
    </row>
    <row r="68" spans="1:31" ht="37.5" customHeight="1" x14ac:dyDescent="0.2">
      <c r="A68" s="23" t="s">
        <v>60</v>
      </c>
      <c r="B68" s="24"/>
      <c r="C68" s="24"/>
      <c r="D68" s="24"/>
      <c r="E68" s="24"/>
      <c r="F68" s="25"/>
      <c r="G68" s="15"/>
      <c r="H68" s="15"/>
      <c r="I68" s="15" t="s">
        <v>48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61</v>
      </c>
      <c r="B69" s="24"/>
      <c r="C69" s="24"/>
      <c r="D69" s="24"/>
      <c r="E69" s="24"/>
      <c r="F69" s="25"/>
      <c r="G69" s="15"/>
      <c r="H69" s="15"/>
      <c r="I69" s="15" t="s">
        <v>48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48</v>
      </c>
      <c r="B70" s="8" t="s">
        <v>48</v>
      </c>
      <c r="C70" s="5" t="s">
        <v>48</v>
      </c>
      <c r="D70" s="5" t="s">
        <v>48</v>
      </c>
      <c r="E70" s="5" t="s">
        <v>48</v>
      </c>
      <c r="F70" s="5" t="s">
        <v>48</v>
      </c>
      <c r="G70" t="s">
        <v>48</v>
      </c>
      <c r="H70" t="s">
        <v>48</v>
      </c>
      <c r="I70" t="s">
        <v>48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2.6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44</v>
      </c>
      <c r="B2" s="30"/>
      <c r="C2" s="30"/>
      <c r="D2" s="30"/>
      <c r="E2" s="30"/>
      <c r="F2" s="30"/>
      <c r="G2" s="15"/>
      <c r="H2" s="15"/>
      <c r="I2" s="15" t="s">
        <v>48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48</v>
      </c>
      <c r="I3" t="s">
        <v>48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48</v>
      </c>
      <c r="H4" t="s">
        <v>48</v>
      </c>
      <c r="I4" t="s">
        <v>48</v>
      </c>
    </row>
    <row r="5" spans="1:31" ht="12" customHeight="1" x14ac:dyDescent="0.2">
      <c r="A5" s="19" t="s">
        <v>8</v>
      </c>
      <c r="B5" s="16" t="s">
        <v>48</v>
      </c>
      <c r="C5" s="17">
        <v>398</v>
      </c>
      <c r="D5" s="17">
        <v>211</v>
      </c>
      <c r="E5" s="17">
        <v>9</v>
      </c>
      <c r="F5" s="17">
        <v>178</v>
      </c>
    </row>
    <row r="6" spans="1:31" ht="12" customHeight="1" x14ac:dyDescent="0.2">
      <c r="A6" s="20" t="s">
        <v>48</v>
      </c>
      <c r="B6" s="1" t="s">
        <v>9</v>
      </c>
      <c r="C6" s="9">
        <v>23</v>
      </c>
      <c r="D6" s="9">
        <v>10</v>
      </c>
      <c r="E6" s="9" t="s">
        <v>59</v>
      </c>
      <c r="F6" s="9">
        <v>13</v>
      </c>
      <c r="G6" t="s">
        <v>48</v>
      </c>
      <c r="H6" t="s">
        <v>48</v>
      </c>
    </row>
    <row r="7" spans="1:31" ht="12" customHeight="1" x14ac:dyDescent="0.2">
      <c r="A7" s="20" t="s">
        <v>48</v>
      </c>
      <c r="B7" s="1" t="s">
        <v>10</v>
      </c>
      <c r="C7" s="9">
        <v>23</v>
      </c>
      <c r="D7" s="9">
        <v>12</v>
      </c>
      <c r="E7" s="9">
        <v>1</v>
      </c>
      <c r="F7" s="9">
        <v>10</v>
      </c>
      <c r="G7" t="s">
        <v>48</v>
      </c>
      <c r="H7" t="s">
        <v>48</v>
      </c>
    </row>
    <row r="8" spans="1:31" ht="12" customHeight="1" x14ac:dyDescent="0.2">
      <c r="A8" s="20" t="s">
        <v>48</v>
      </c>
      <c r="B8" s="1" t="s">
        <v>11</v>
      </c>
      <c r="C8" s="9">
        <v>25</v>
      </c>
      <c r="D8" s="9">
        <v>7</v>
      </c>
      <c r="E8" s="9">
        <v>1</v>
      </c>
      <c r="F8" s="9">
        <v>17</v>
      </c>
      <c r="G8" t="s">
        <v>48</v>
      </c>
      <c r="H8" t="s">
        <v>48</v>
      </c>
    </row>
    <row r="9" spans="1:31" ht="12" customHeight="1" x14ac:dyDescent="0.2">
      <c r="A9" s="20" t="s">
        <v>48</v>
      </c>
      <c r="B9" s="1" t="s">
        <v>12</v>
      </c>
      <c r="C9" s="9">
        <v>18</v>
      </c>
      <c r="D9" s="9">
        <v>4</v>
      </c>
      <c r="E9" s="9" t="s">
        <v>59</v>
      </c>
      <c r="F9" s="9">
        <v>14</v>
      </c>
      <c r="G9" t="s">
        <v>48</v>
      </c>
      <c r="H9" t="s">
        <v>48</v>
      </c>
    </row>
    <row r="10" spans="1:31" ht="12" customHeight="1" x14ac:dyDescent="0.2">
      <c r="A10" s="20" t="s">
        <v>48</v>
      </c>
      <c r="B10" s="1" t="s">
        <v>13</v>
      </c>
      <c r="C10" s="9">
        <v>28</v>
      </c>
      <c r="D10" s="9">
        <v>6</v>
      </c>
      <c r="E10" s="9">
        <v>1</v>
      </c>
      <c r="F10" s="9">
        <v>21</v>
      </c>
      <c r="G10" t="s">
        <v>48</v>
      </c>
      <c r="H10" t="s">
        <v>48</v>
      </c>
    </row>
    <row r="11" spans="1:31" ht="12" customHeight="1" x14ac:dyDescent="0.2">
      <c r="A11" s="20" t="s">
        <v>48</v>
      </c>
      <c r="B11" s="1" t="s">
        <v>14</v>
      </c>
      <c r="C11" s="9">
        <v>33</v>
      </c>
      <c r="D11" s="9">
        <v>16</v>
      </c>
      <c r="E11" s="9" t="s">
        <v>59</v>
      </c>
      <c r="F11" s="9">
        <v>17</v>
      </c>
      <c r="G11" t="s">
        <v>48</v>
      </c>
      <c r="H11" t="s">
        <v>48</v>
      </c>
    </row>
    <row r="12" spans="1:31" ht="12" customHeight="1" x14ac:dyDescent="0.2">
      <c r="A12" s="20" t="s">
        <v>48</v>
      </c>
      <c r="B12" s="1" t="s">
        <v>15</v>
      </c>
      <c r="C12" s="9">
        <v>14</v>
      </c>
      <c r="D12" s="9">
        <v>3</v>
      </c>
      <c r="E12" s="9" t="s">
        <v>59</v>
      </c>
      <c r="F12" s="9">
        <v>11</v>
      </c>
      <c r="G12" t="s">
        <v>48</v>
      </c>
      <c r="H12" t="s">
        <v>48</v>
      </c>
    </row>
    <row r="13" spans="1:31" ht="12" customHeight="1" x14ac:dyDescent="0.2">
      <c r="A13" s="20" t="s">
        <v>48</v>
      </c>
      <c r="B13" s="1" t="s">
        <v>16</v>
      </c>
      <c r="C13" s="9">
        <v>20</v>
      </c>
      <c r="D13" s="9">
        <v>9</v>
      </c>
      <c r="E13" s="9" t="s">
        <v>59</v>
      </c>
      <c r="F13" s="9">
        <v>11</v>
      </c>
      <c r="G13" t="s">
        <v>48</v>
      </c>
      <c r="H13" t="s">
        <v>48</v>
      </c>
    </row>
    <row r="14" spans="1:31" ht="12" customHeight="1" x14ac:dyDescent="0.2">
      <c r="A14" s="20" t="s">
        <v>48</v>
      </c>
      <c r="B14" s="1" t="s">
        <v>17</v>
      </c>
      <c r="C14" s="9">
        <v>24</v>
      </c>
      <c r="D14" s="9">
        <v>13</v>
      </c>
      <c r="E14" s="9">
        <v>1</v>
      </c>
      <c r="F14" s="9">
        <v>10</v>
      </c>
      <c r="G14" t="s">
        <v>48</v>
      </c>
      <c r="H14" t="s">
        <v>48</v>
      </c>
    </row>
    <row r="15" spans="1:31" ht="12" customHeight="1" x14ac:dyDescent="0.2">
      <c r="A15" s="20" t="s">
        <v>48</v>
      </c>
      <c r="B15" s="1" t="s">
        <v>18</v>
      </c>
      <c r="C15" s="9">
        <v>28</v>
      </c>
      <c r="D15" s="9">
        <v>9</v>
      </c>
      <c r="E15" s="9">
        <v>2</v>
      </c>
      <c r="F15" s="9">
        <v>17</v>
      </c>
      <c r="G15" t="s">
        <v>48</v>
      </c>
      <c r="H15" t="s">
        <v>48</v>
      </c>
    </row>
    <row r="16" spans="1:31" ht="12" customHeight="1" x14ac:dyDescent="0.2">
      <c r="A16" s="20" t="s">
        <v>48</v>
      </c>
      <c r="B16" s="1" t="s">
        <v>19</v>
      </c>
      <c r="C16" s="9">
        <v>37</v>
      </c>
      <c r="D16" s="9">
        <v>23</v>
      </c>
      <c r="E16" s="9" t="s">
        <v>59</v>
      </c>
      <c r="F16" s="9">
        <v>14</v>
      </c>
      <c r="G16" t="s">
        <v>48</v>
      </c>
      <c r="H16" t="s">
        <v>48</v>
      </c>
    </row>
    <row r="17" spans="1:9" ht="12" customHeight="1" x14ac:dyDescent="0.2">
      <c r="A17" s="20" t="s">
        <v>48</v>
      </c>
      <c r="B17" s="1" t="s">
        <v>20</v>
      </c>
      <c r="C17" s="9">
        <v>27</v>
      </c>
      <c r="D17" s="9">
        <v>14</v>
      </c>
      <c r="E17" s="9">
        <v>1</v>
      </c>
      <c r="F17" s="9">
        <v>12</v>
      </c>
      <c r="G17" t="s">
        <v>48</v>
      </c>
      <c r="H17" t="s">
        <v>48</v>
      </c>
    </row>
    <row r="18" spans="1:9" ht="12" customHeight="1" x14ac:dyDescent="0.2">
      <c r="A18" s="20" t="s">
        <v>48</v>
      </c>
      <c r="B18" s="1" t="s">
        <v>21</v>
      </c>
      <c r="C18" s="9">
        <v>20</v>
      </c>
      <c r="D18" s="9">
        <v>12</v>
      </c>
      <c r="E18" s="9">
        <v>2</v>
      </c>
      <c r="F18" s="9">
        <v>6</v>
      </c>
      <c r="G18" t="s">
        <v>48</v>
      </c>
      <c r="H18" t="s">
        <v>48</v>
      </c>
    </row>
    <row r="19" spans="1:9" ht="12" customHeight="1" x14ac:dyDescent="0.2">
      <c r="A19" s="20" t="s">
        <v>48</v>
      </c>
      <c r="B19" s="1" t="s">
        <v>22</v>
      </c>
      <c r="C19" s="9">
        <v>23</v>
      </c>
      <c r="D19" s="9">
        <v>20</v>
      </c>
      <c r="E19" s="9" t="s">
        <v>59</v>
      </c>
      <c r="F19" s="9">
        <v>3</v>
      </c>
      <c r="G19" t="s">
        <v>48</v>
      </c>
      <c r="H19" t="s">
        <v>48</v>
      </c>
    </row>
    <row r="20" spans="1:9" ht="12" customHeight="1" x14ac:dyDescent="0.2">
      <c r="A20" s="20" t="s">
        <v>48</v>
      </c>
      <c r="B20" s="1" t="s">
        <v>23</v>
      </c>
      <c r="C20" s="9">
        <v>15</v>
      </c>
      <c r="D20" s="9">
        <v>14</v>
      </c>
      <c r="E20" s="9" t="s">
        <v>59</v>
      </c>
      <c r="F20" s="9">
        <v>1</v>
      </c>
      <c r="G20" t="s">
        <v>48</v>
      </c>
      <c r="H20" t="s">
        <v>48</v>
      </c>
    </row>
    <row r="21" spans="1:9" ht="12" customHeight="1" x14ac:dyDescent="0.2">
      <c r="A21" s="20" t="s">
        <v>48</v>
      </c>
      <c r="B21" s="1" t="s">
        <v>24</v>
      </c>
      <c r="C21" s="9">
        <v>14</v>
      </c>
      <c r="D21" s="9">
        <v>14</v>
      </c>
      <c r="E21" s="9" t="s">
        <v>59</v>
      </c>
      <c r="F21" s="9" t="s">
        <v>59</v>
      </c>
      <c r="G21" t="s">
        <v>48</v>
      </c>
      <c r="H21" t="s">
        <v>48</v>
      </c>
    </row>
    <row r="22" spans="1:9" ht="12" customHeight="1" x14ac:dyDescent="0.2">
      <c r="A22" s="20" t="s">
        <v>48</v>
      </c>
      <c r="B22" s="1" t="s">
        <v>25</v>
      </c>
      <c r="C22" s="9">
        <v>6</v>
      </c>
      <c r="D22" s="9">
        <v>6</v>
      </c>
      <c r="E22" s="9" t="s">
        <v>59</v>
      </c>
      <c r="F22" s="9" t="s">
        <v>59</v>
      </c>
      <c r="G22" t="s">
        <v>48</v>
      </c>
      <c r="H22" t="s">
        <v>48</v>
      </c>
    </row>
    <row r="23" spans="1:9" ht="12" customHeight="1" x14ac:dyDescent="0.2">
      <c r="A23" s="20" t="s">
        <v>48</v>
      </c>
      <c r="B23" s="1" t="s">
        <v>26</v>
      </c>
      <c r="C23" s="9">
        <v>12</v>
      </c>
      <c r="D23" s="9">
        <v>11</v>
      </c>
      <c r="E23" s="9" t="s">
        <v>59</v>
      </c>
      <c r="F23" s="9">
        <v>1</v>
      </c>
      <c r="G23" t="s">
        <v>48</v>
      </c>
      <c r="H23" t="s">
        <v>48</v>
      </c>
    </row>
    <row r="24" spans="1:9" ht="12" customHeight="1" x14ac:dyDescent="0.25">
      <c r="A24" s="20" t="s">
        <v>48</v>
      </c>
      <c r="B24" s="1" t="s">
        <v>27</v>
      </c>
      <c r="C24" s="9">
        <v>8</v>
      </c>
      <c r="D24" s="9">
        <v>8</v>
      </c>
      <c r="E24" s="9" t="s">
        <v>59</v>
      </c>
      <c r="F24" s="9" t="s">
        <v>59</v>
      </c>
      <c r="G24" t="s">
        <v>48</v>
      </c>
      <c r="H24" t="s">
        <v>48</v>
      </c>
    </row>
    <row r="25" spans="1:9" ht="12" customHeight="1" x14ac:dyDescent="0.2">
      <c r="A25" s="20" t="s">
        <v>48</v>
      </c>
      <c r="B25" s="1" t="s">
        <v>28</v>
      </c>
      <c r="C25" s="9" t="s">
        <v>59</v>
      </c>
      <c r="D25" s="9" t="s">
        <v>59</v>
      </c>
      <c r="E25" s="9" t="s">
        <v>59</v>
      </c>
      <c r="F25" s="9" t="s">
        <v>59</v>
      </c>
      <c r="G25" t="s">
        <v>48</v>
      </c>
      <c r="H25" t="s">
        <v>48</v>
      </c>
      <c r="I25" t="s">
        <v>48</v>
      </c>
    </row>
    <row r="26" spans="1:9" ht="12" customHeight="1" x14ac:dyDescent="0.2">
      <c r="A26" s="21" t="s">
        <v>29</v>
      </c>
      <c r="B26" s="4" t="s">
        <v>48</v>
      </c>
      <c r="C26" s="3">
        <v>214</v>
      </c>
      <c r="D26" s="3">
        <v>114</v>
      </c>
      <c r="E26" s="3">
        <v>8</v>
      </c>
      <c r="F26" s="3">
        <v>92</v>
      </c>
    </row>
    <row r="27" spans="1:9" ht="12" customHeight="1" x14ac:dyDescent="0.2">
      <c r="A27" s="20" t="s">
        <v>48</v>
      </c>
      <c r="B27" s="1" t="s">
        <v>9</v>
      </c>
      <c r="C27" s="9">
        <v>9</v>
      </c>
      <c r="D27" s="9">
        <v>3</v>
      </c>
      <c r="E27" s="9" t="s">
        <v>59</v>
      </c>
      <c r="F27" s="9">
        <v>6</v>
      </c>
      <c r="G27" t="s">
        <v>48</v>
      </c>
      <c r="H27" t="s">
        <v>48</v>
      </c>
    </row>
    <row r="28" spans="1:9" ht="12" customHeight="1" x14ac:dyDescent="0.2">
      <c r="A28" s="20" t="s">
        <v>48</v>
      </c>
      <c r="B28" s="1" t="s">
        <v>10</v>
      </c>
      <c r="C28" s="9">
        <v>13</v>
      </c>
      <c r="D28" s="9">
        <v>7</v>
      </c>
      <c r="E28" s="9">
        <v>1</v>
      </c>
      <c r="F28" s="9">
        <v>5</v>
      </c>
      <c r="G28" t="s">
        <v>48</v>
      </c>
      <c r="H28" t="s">
        <v>48</v>
      </c>
    </row>
    <row r="29" spans="1:9" ht="12" customHeight="1" x14ac:dyDescent="0.2">
      <c r="A29" s="20" t="s">
        <v>48</v>
      </c>
      <c r="B29" s="1" t="s">
        <v>11</v>
      </c>
      <c r="C29" s="9">
        <v>13</v>
      </c>
      <c r="D29" s="9">
        <v>4</v>
      </c>
      <c r="E29" s="9">
        <v>1</v>
      </c>
      <c r="F29" s="9">
        <v>8</v>
      </c>
      <c r="G29" t="s">
        <v>48</v>
      </c>
      <c r="H29" t="s">
        <v>48</v>
      </c>
    </row>
    <row r="30" spans="1:9" ht="12" customHeight="1" x14ac:dyDescent="0.2">
      <c r="A30" s="20" t="s">
        <v>48</v>
      </c>
      <c r="B30" s="1" t="s">
        <v>12</v>
      </c>
      <c r="C30" s="9">
        <v>9</v>
      </c>
      <c r="D30" s="9">
        <v>2</v>
      </c>
      <c r="E30" s="9" t="s">
        <v>59</v>
      </c>
      <c r="F30" s="9">
        <v>7</v>
      </c>
      <c r="G30" t="s">
        <v>48</v>
      </c>
      <c r="H30" t="s">
        <v>48</v>
      </c>
    </row>
    <row r="31" spans="1:9" ht="12" customHeight="1" x14ac:dyDescent="0.2">
      <c r="A31" s="20" t="s">
        <v>48</v>
      </c>
      <c r="B31" s="1" t="s">
        <v>13</v>
      </c>
      <c r="C31" s="9">
        <v>18</v>
      </c>
      <c r="D31" s="9">
        <v>5</v>
      </c>
      <c r="E31" s="9">
        <v>1</v>
      </c>
      <c r="F31" s="9">
        <v>12</v>
      </c>
      <c r="G31" t="s">
        <v>48</v>
      </c>
      <c r="H31" t="s">
        <v>48</v>
      </c>
    </row>
    <row r="32" spans="1:9" ht="12" customHeight="1" x14ac:dyDescent="0.2">
      <c r="A32" s="20" t="s">
        <v>48</v>
      </c>
      <c r="B32" s="1" t="s">
        <v>14</v>
      </c>
      <c r="C32" s="9">
        <v>16</v>
      </c>
      <c r="D32" s="9">
        <v>9</v>
      </c>
      <c r="E32" s="9" t="s">
        <v>59</v>
      </c>
      <c r="F32" s="9">
        <v>7</v>
      </c>
      <c r="G32" t="s">
        <v>48</v>
      </c>
      <c r="H32" t="s">
        <v>48</v>
      </c>
    </row>
    <row r="33" spans="1:9" ht="12" customHeight="1" x14ac:dyDescent="0.2">
      <c r="A33" s="20" t="s">
        <v>48</v>
      </c>
      <c r="B33" s="1" t="s">
        <v>15</v>
      </c>
      <c r="C33" s="9">
        <v>6</v>
      </c>
      <c r="D33" s="9">
        <v>1</v>
      </c>
      <c r="E33" s="9" t="s">
        <v>59</v>
      </c>
      <c r="F33" s="9">
        <v>5</v>
      </c>
      <c r="G33" t="s">
        <v>48</v>
      </c>
      <c r="H33" t="s">
        <v>48</v>
      </c>
    </row>
    <row r="34" spans="1:9" ht="12" customHeight="1" x14ac:dyDescent="0.2">
      <c r="A34" s="20" t="s">
        <v>48</v>
      </c>
      <c r="B34" s="1" t="s">
        <v>16</v>
      </c>
      <c r="C34" s="9">
        <v>9</v>
      </c>
      <c r="D34" s="9">
        <v>4</v>
      </c>
      <c r="E34" s="9" t="s">
        <v>59</v>
      </c>
      <c r="F34" s="9">
        <v>5</v>
      </c>
      <c r="G34" t="s">
        <v>48</v>
      </c>
      <c r="H34" t="s">
        <v>48</v>
      </c>
    </row>
    <row r="35" spans="1:9" ht="12" customHeight="1" x14ac:dyDescent="0.2">
      <c r="A35" s="20" t="s">
        <v>48</v>
      </c>
      <c r="B35" s="1" t="s">
        <v>17</v>
      </c>
      <c r="C35" s="9">
        <v>16</v>
      </c>
      <c r="D35" s="9">
        <v>8</v>
      </c>
      <c r="E35" s="9">
        <v>1</v>
      </c>
      <c r="F35" s="9">
        <v>7</v>
      </c>
      <c r="G35" t="s">
        <v>48</v>
      </c>
      <c r="H35" t="s">
        <v>48</v>
      </c>
    </row>
    <row r="36" spans="1:9" ht="12" customHeight="1" x14ac:dyDescent="0.2">
      <c r="A36" s="20" t="s">
        <v>48</v>
      </c>
      <c r="B36" s="1" t="s">
        <v>18</v>
      </c>
      <c r="C36" s="9">
        <v>17</v>
      </c>
      <c r="D36" s="9">
        <v>5</v>
      </c>
      <c r="E36" s="9">
        <v>2</v>
      </c>
      <c r="F36" s="9">
        <v>10</v>
      </c>
      <c r="G36" t="s">
        <v>48</v>
      </c>
      <c r="H36" t="s">
        <v>48</v>
      </c>
    </row>
    <row r="37" spans="1:9" ht="12" customHeight="1" x14ac:dyDescent="0.2">
      <c r="A37" s="20" t="s">
        <v>48</v>
      </c>
      <c r="B37" s="1" t="s">
        <v>19</v>
      </c>
      <c r="C37" s="9">
        <v>20</v>
      </c>
      <c r="D37" s="9">
        <v>12</v>
      </c>
      <c r="E37" s="9" t="s">
        <v>59</v>
      </c>
      <c r="F37" s="9">
        <v>8</v>
      </c>
      <c r="G37" t="s">
        <v>48</v>
      </c>
      <c r="H37" t="s">
        <v>48</v>
      </c>
    </row>
    <row r="38" spans="1:9" ht="12" customHeight="1" x14ac:dyDescent="0.2">
      <c r="A38" s="20" t="s">
        <v>48</v>
      </c>
      <c r="B38" s="1" t="s">
        <v>20</v>
      </c>
      <c r="C38" s="9">
        <v>12</v>
      </c>
      <c r="D38" s="9">
        <v>5</v>
      </c>
      <c r="E38" s="9" t="s">
        <v>59</v>
      </c>
      <c r="F38" s="9">
        <v>7</v>
      </c>
      <c r="G38" t="s">
        <v>48</v>
      </c>
      <c r="H38" t="s">
        <v>48</v>
      </c>
    </row>
    <row r="39" spans="1:9" ht="12" customHeight="1" x14ac:dyDescent="0.2">
      <c r="A39" s="20" t="s">
        <v>48</v>
      </c>
      <c r="B39" s="1" t="s">
        <v>21</v>
      </c>
      <c r="C39" s="9">
        <v>13</v>
      </c>
      <c r="D39" s="9">
        <v>8</v>
      </c>
      <c r="E39" s="9">
        <v>2</v>
      </c>
      <c r="F39" s="9">
        <v>3</v>
      </c>
      <c r="G39" t="s">
        <v>48</v>
      </c>
      <c r="H39" t="s">
        <v>48</v>
      </c>
    </row>
    <row r="40" spans="1:9" ht="12" customHeight="1" x14ac:dyDescent="0.2">
      <c r="A40" s="20" t="s">
        <v>48</v>
      </c>
      <c r="B40" s="1" t="s">
        <v>22</v>
      </c>
      <c r="C40" s="9">
        <v>9</v>
      </c>
      <c r="D40" s="9">
        <v>8</v>
      </c>
      <c r="E40" s="9" t="s">
        <v>59</v>
      </c>
      <c r="F40" s="9">
        <v>1</v>
      </c>
      <c r="G40" t="s">
        <v>48</v>
      </c>
      <c r="H40" t="s">
        <v>48</v>
      </c>
    </row>
    <row r="41" spans="1:9" ht="12" customHeight="1" x14ac:dyDescent="0.2">
      <c r="A41" s="20" t="s">
        <v>48</v>
      </c>
      <c r="B41" s="1" t="s">
        <v>23</v>
      </c>
      <c r="C41" s="9">
        <v>8</v>
      </c>
      <c r="D41" s="9">
        <v>8</v>
      </c>
      <c r="E41" s="9" t="s">
        <v>59</v>
      </c>
      <c r="F41" s="9" t="s">
        <v>59</v>
      </c>
      <c r="G41" t="s">
        <v>48</v>
      </c>
      <c r="H41" t="s">
        <v>48</v>
      </c>
    </row>
    <row r="42" spans="1:9" ht="12" customHeight="1" x14ac:dyDescent="0.2">
      <c r="A42" s="20" t="s">
        <v>48</v>
      </c>
      <c r="B42" s="1" t="s">
        <v>24</v>
      </c>
      <c r="C42" s="9">
        <v>12</v>
      </c>
      <c r="D42" s="9">
        <v>12</v>
      </c>
      <c r="E42" s="9" t="s">
        <v>59</v>
      </c>
      <c r="F42" s="9" t="s">
        <v>59</v>
      </c>
      <c r="G42" t="s">
        <v>48</v>
      </c>
      <c r="H42" t="s">
        <v>48</v>
      </c>
    </row>
    <row r="43" spans="1:9" ht="12" customHeight="1" x14ac:dyDescent="0.2">
      <c r="A43" s="20" t="s">
        <v>48</v>
      </c>
      <c r="B43" s="1" t="s">
        <v>25</v>
      </c>
      <c r="C43" s="9">
        <v>3</v>
      </c>
      <c r="D43" s="9">
        <v>3</v>
      </c>
      <c r="E43" s="9" t="s">
        <v>59</v>
      </c>
      <c r="F43" s="9" t="s">
        <v>59</v>
      </c>
      <c r="G43" t="s">
        <v>48</v>
      </c>
      <c r="H43" t="s">
        <v>48</v>
      </c>
    </row>
    <row r="44" spans="1:9" ht="12" customHeight="1" x14ac:dyDescent="0.2">
      <c r="A44" s="20" t="s">
        <v>48</v>
      </c>
      <c r="B44" s="1" t="s">
        <v>26</v>
      </c>
      <c r="C44" s="9">
        <v>6</v>
      </c>
      <c r="D44" s="9">
        <v>5</v>
      </c>
      <c r="E44" s="9" t="s">
        <v>59</v>
      </c>
      <c r="F44" s="9">
        <v>1</v>
      </c>
      <c r="G44" t="s">
        <v>48</v>
      </c>
      <c r="H44" t="s">
        <v>48</v>
      </c>
    </row>
    <row r="45" spans="1:9" ht="12" customHeight="1" x14ac:dyDescent="0.2">
      <c r="A45" s="20" t="s">
        <v>48</v>
      </c>
      <c r="B45" s="1" t="s">
        <v>27</v>
      </c>
      <c r="C45" s="9">
        <v>5</v>
      </c>
      <c r="D45" s="9">
        <v>5</v>
      </c>
      <c r="E45" s="9" t="s">
        <v>59</v>
      </c>
      <c r="F45" s="9" t="s">
        <v>59</v>
      </c>
      <c r="G45" t="s">
        <v>48</v>
      </c>
      <c r="H45" t="s">
        <v>48</v>
      </c>
    </row>
    <row r="46" spans="1:9" ht="12" customHeight="1" x14ac:dyDescent="0.2">
      <c r="A46" s="20" t="s">
        <v>48</v>
      </c>
      <c r="B46" s="1" t="s">
        <v>28</v>
      </c>
      <c r="C46" s="9" t="s">
        <v>59</v>
      </c>
      <c r="D46" s="9" t="s">
        <v>59</v>
      </c>
      <c r="E46" s="9" t="s">
        <v>59</v>
      </c>
      <c r="F46" s="9" t="s">
        <v>59</v>
      </c>
      <c r="G46" t="s">
        <v>48</v>
      </c>
      <c r="H46" t="s">
        <v>48</v>
      </c>
      <c r="I46" t="s">
        <v>48</v>
      </c>
    </row>
    <row r="47" spans="1:9" ht="12" customHeight="1" x14ac:dyDescent="0.2">
      <c r="A47" s="21" t="s">
        <v>30</v>
      </c>
      <c r="B47" s="4" t="s">
        <v>48</v>
      </c>
      <c r="C47" s="3">
        <v>184</v>
      </c>
      <c r="D47" s="3">
        <v>97</v>
      </c>
      <c r="E47" s="3">
        <v>1</v>
      </c>
      <c r="F47" s="3">
        <v>86</v>
      </c>
    </row>
    <row r="48" spans="1:9" ht="12" customHeight="1" x14ac:dyDescent="0.2">
      <c r="A48" s="20" t="s">
        <v>48</v>
      </c>
      <c r="B48" s="1" t="s">
        <v>9</v>
      </c>
      <c r="C48" s="9">
        <v>14</v>
      </c>
      <c r="D48" s="9">
        <v>7</v>
      </c>
      <c r="E48" s="9" t="s">
        <v>59</v>
      </c>
      <c r="F48" s="9">
        <v>7</v>
      </c>
      <c r="G48" t="s">
        <v>48</v>
      </c>
      <c r="H48" t="s">
        <v>48</v>
      </c>
    </row>
    <row r="49" spans="1:8" ht="12" customHeight="1" x14ac:dyDescent="0.2">
      <c r="A49" s="20" t="s">
        <v>48</v>
      </c>
      <c r="B49" s="1" t="s">
        <v>10</v>
      </c>
      <c r="C49" s="9">
        <v>10</v>
      </c>
      <c r="D49" s="9">
        <v>5</v>
      </c>
      <c r="E49" s="9" t="s">
        <v>59</v>
      </c>
      <c r="F49" s="9">
        <v>5</v>
      </c>
      <c r="G49" t="s">
        <v>48</v>
      </c>
      <c r="H49" t="s">
        <v>48</v>
      </c>
    </row>
    <row r="50" spans="1:8" ht="12" customHeight="1" x14ac:dyDescent="0.2">
      <c r="A50" s="20" t="s">
        <v>48</v>
      </c>
      <c r="B50" s="1" t="s">
        <v>11</v>
      </c>
      <c r="C50" s="9">
        <v>12</v>
      </c>
      <c r="D50" s="9">
        <v>3</v>
      </c>
      <c r="E50" s="9" t="s">
        <v>59</v>
      </c>
      <c r="F50" s="9">
        <v>9</v>
      </c>
      <c r="G50" t="s">
        <v>48</v>
      </c>
      <c r="H50" t="s">
        <v>48</v>
      </c>
    </row>
    <row r="51" spans="1:8" ht="12" customHeight="1" x14ac:dyDescent="0.2">
      <c r="A51" s="20" t="s">
        <v>48</v>
      </c>
      <c r="B51" s="1" t="s">
        <v>12</v>
      </c>
      <c r="C51" s="9">
        <v>9</v>
      </c>
      <c r="D51" s="9">
        <v>2</v>
      </c>
      <c r="E51" s="9" t="s">
        <v>59</v>
      </c>
      <c r="F51" s="9">
        <v>7</v>
      </c>
      <c r="G51" t="s">
        <v>48</v>
      </c>
      <c r="H51" t="s">
        <v>48</v>
      </c>
    </row>
    <row r="52" spans="1:8" ht="12" customHeight="1" x14ac:dyDescent="0.2">
      <c r="A52" s="20" t="s">
        <v>48</v>
      </c>
      <c r="B52" s="1" t="s">
        <v>13</v>
      </c>
      <c r="C52" s="9">
        <v>10</v>
      </c>
      <c r="D52" s="9">
        <v>1</v>
      </c>
      <c r="E52" s="9" t="s">
        <v>59</v>
      </c>
      <c r="F52" s="9">
        <v>9</v>
      </c>
      <c r="G52" t="s">
        <v>48</v>
      </c>
      <c r="H52" t="s">
        <v>48</v>
      </c>
    </row>
    <row r="53" spans="1:8" ht="12" customHeight="1" x14ac:dyDescent="0.2">
      <c r="A53" s="20" t="s">
        <v>48</v>
      </c>
      <c r="B53" s="1" t="s">
        <v>14</v>
      </c>
      <c r="C53" s="9">
        <v>17</v>
      </c>
      <c r="D53" s="9">
        <v>7</v>
      </c>
      <c r="E53" s="9" t="s">
        <v>59</v>
      </c>
      <c r="F53" s="9">
        <v>10</v>
      </c>
      <c r="G53" t="s">
        <v>48</v>
      </c>
      <c r="H53" t="s">
        <v>48</v>
      </c>
    </row>
    <row r="54" spans="1:8" ht="12" customHeight="1" x14ac:dyDescent="0.2">
      <c r="A54" s="20" t="s">
        <v>48</v>
      </c>
      <c r="B54" s="1" t="s">
        <v>15</v>
      </c>
      <c r="C54" s="9">
        <v>8</v>
      </c>
      <c r="D54" s="9">
        <v>2</v>
      </c>
      <c r="E54" s="9" t="s">
        <v>59</v>
      </c>
      <c r="F54" s="9">
        <v>6</v>
      </c>
      <c r="G54" t="s">
        <v>48</v>
      </c>
      <c r="H54" t="s">
        <v>48</v>
      </c>
    </row>
    <row r="55" spans="1:8" ht="12" customHeight="1" x14ac:dyDescent="0.2">
      <c r="A55" s="20" t="s">
        <v>48</v>
      </c>
      <c r="B55" s="1" t="s">
        <v>16</v>
      </c>
      <c r="C55" s="9">
        <v>11</v>
      </c>
      <c r="D55" s="9">
        <v>5</v>
      </c>
      <c r="E55" s="9" t="s">
        <v>59</v>
      </c>
      <c r="F55" s="9">
        <v>6</v>
      </c>
      <c r="G55" t="s">
        <v>48</v>
      </c>
      <c r="H55" t="s">
        <v>48</v>
      </c>
    </row>
    <row r="56" spans="1:8" ht="12" customHeight="1" x14ac:dyDescent="0.2">
      <c r="A56" s="20" t="s">
        <v>48</v>
      </c>
      <c r="B56" s="1" t="s">
        <v>17</v>
      </c>
      <c r="C56" s="9">
        <v>8</v>
      </c>
      <c r="D56" s="9">
        <v>5</v>
      </c>
      <c r="E56" s="9" t="s">
        <v>59</v>
      </c>
      <c r="F56" s="9">
        <v>3</v>
      </c>
      <c r="G56" t="s">
        <v>48</v>
      </c>
      <c r="H56" t="s">
        <v>48</v>
      </c>
    </row>
    <row r="57" spans="1:8" ht="12" customHeight="1" x14ac:dyDescent="0.2">
      <c r="A57" s="20" t="s">
        <v>48</v>
      </c>
      <c r="B57" s="1" t="s">
        <v>18</v>
      </c>
      <c r="C57" s="9">
        <v>11</v>
      </c>
      <c r="D57" s="9">
        <v>4</v>
      </c>
      <c r="E57" s="9" t="s">
        <v>59</v>
      </c>
      <c r="F57" s="9">
        <v>7</v>
      </c>
      <c r="G57" t="s">
        <v>48</v>
      </c>
      <c r="H57" t="s">
        <v>48</v>
      </c>
    </row>
    <row r="58" spans="1:8" ht="12" customHeight="1" x14ac:dyDescent="0.2">
      <c r="A58" s="20" t="s">
        <v>48</v>
      </c>
      <c r="B58" s="1" t="s">
        <v>19</v>
      </c>
      <c r="C58" s="9">
        <v>17</v>
      </c>
      <c r="D58" s="9">
        <v>11</v>
      </c>
      <c r="E58" s="9" t="s">
        <v>59</v>
      </c>
      <c r="F58" s="9">
        <v>6</v>
      </c>
      <c r="G58" t="s">
        <v>48</v>
      </c>
      <c r="H58" t="s">
        <v>48</v>
      </c>
    </row>
    <row r="59" spans="1:8" ht="12" customHeight="1" x14ac:dyDescent="0.2">
      <c r="A59" s="20" t="s">
        <v>48</v>
      </c>
      <c r="B59" s="1" t="s">
        <v>20</v>
      </c>
      <c r="C59" s="9">
        <v>15</v>
      </c>
      <c r="D59" s="9">
        <v>9</v>
      </c>
      <c r="E59" s="9">
        <v>1</v>
      </c>
      <c r="F59" s="9">
        <v>5</v>
      </c>
      <c r="G59" t="s">
        <v>48</v>
      </c>
      <c r="H59" t="s">
        <v>48</v>
      </c>
    </row>
    <row r="60" spans="1:8" ht="12" customHeight="1" x14ac:dyDescent="0.2">
      <c r="A60" s="20" t="s">
        <v>48</v>
      </c>
      <c r="B60" s="1" t="s">
        <v>21</v>
      </c>
      <c r="C60" s="9">
        <v>7</v>
      </c>
      <c r="D60" s="9">
        <v>4</v>
      </c>
      <c r="E60" s="9" t="s">
        <v>59</v>
      </c>
      <c r="F60" s="9">
        <v>3</v>
      </c>
      <c r="G60" t="s">
        <v>48</v>
      </c>
      <c r="H60" t="s">
        <v>48</v>
      </c>
    </row>
    <row r="61" spans="1:8" ht="12" customHeight="1" x14ac:dyDescent="0.2">
      <c r="A61" s="20" t="s">
        <v>48</v>
      </c>
      <c r="B61" s="1" t="s">
        <v>22</v>
      </c>
      <c r="C61" s="9">
        <v>14</v>
      </c>
      <c r="D61" s="9">
        <v>12</v>
      </c>
      <c r="E61" s="9" t="s">
        <v>59</v>
      </c>
      <c r="F61" s="9">
        <v>2</v>
      </c>
      <c r="G61" t="s">
        <v>48</v>
      </c>
      <c r="H61" t="s">
        <v>48</v>
      </c>
    </row>
    <row r="62" spans="1:8" ht="12" customHeight="1" x14ac:dyDescent="0.2">
      <c r="A62" s="20" t="s">
        <v>48</v>
      </c>
      <c r="B62" s="1" t="s">
        <v>23</v>
      </c>
      <c r="C62" s="9">
        <v>7</v>
      </c>
      <c r="D62" s="9">
        <v>6</v>
      </c>
      <c r="E62" s="9" t="s">
        <v>59</v>
      </c>
      <c r="F62" s="9">
        <v>1</v>
      </c>
      <c r="G62" t="s">
        <v>48</v>
      </c>
      <c r="H62" t="s">
        <v>48</v>
      </c>
    </row>
    <row r="63" spans="1:8" ht="12" customHeight="1" x14ac:dyDescent="0.2">
      <c r="A63" s="20" t="s">
        <v>48</v>
      </c>
      <c r="B63" s="1" t="s">
        <v>24</v>
      </c>
      <c r="C63" s="9">
        <v>2</v>
      </c>
      <c r="D63" s="9">
        <v>2</v>
      </c>
      <c r="E63" s="9" t="s">
        <v>59</v>
      </c>
      <c r="F63" s="9" t="s">
        <v>59</v>
      </c>
      <c r="G63" t="s">
        <v>48</v>
      </c>
      <c r="H63" t="s">
        <v>48</v>
      </c>
    </row>
    <row r="64" spans="1:8" ht="12" customHeight="1" x14ac:dyDescent="0.2">
      <c r="A64" s="20" t="s">
        <v>48</v>
      </c>
      <c r="B64" s="1" t="s">
        <v>25</v>
      </c>
      <c r="C64" s="9">
        <v>3</v>
      </c>
      <c r="D64" s="9">
        <v>3</v>
      </c>
      <c r="E64" s="9" t="s">
        <v>59</v>
      </c>
      <c r="F64" s="9" t="s">
        <v>59</v>
      </c>
      <c r="G64" t="s">
        <v>48</v>
      </c>
      <c r="H64" t="s">
        <v>48</v>
      </c>
    </row>
    <row r="65" spans="1:31" ht="12" customHeight="1" x14ac:dyDescent="0.2">
      <c r="A65" s="20" t="s">
        <v>48</v>
      </c>
      <c r="B65" s="1" t="s">
        <v>26</v>
      </c>
      <c r="C65" s="9">
        <v>6</v>
      </c>
      <c r="D65" s="9">
        <v>6</v>
      </c>
      <c r="E65" s="9" t="s">
        <v>59</v>
      </c>
      <c r="F65" s="9" t="s">
        <v>59</v>
      </c>
      <c r="G65" t="s">
        <v>48</v>
      </c>
      <c r="H65" t="s">
        <v>48</v>
      </c>
    </row>
    <row r="66" spans="1:31" ht="12" customHeight="1" x14ac:dyDescent="0.2">
      <c r="A66" s="20" t="s">
        <v>48</v>
      </c>
      <c r="B66" s="1" t="s">
        <v>27</v>
      </c>
      <c r="C66" s="9">
        <v>3</v>
      </c>
      <c r="D66" s="9">
        <v>3</v>
      </c>
      <c r="E66" s="9" t="s">
        <v>59</v>
      </c>
      <c r="F66" s="9" t="s">
        <v>59</v>
      </c>
      <c r="G66" t="s">
        <v>48</v>
      </c>
      <c r="H66" t="s">
        <v>48</v>
      </c>
    </row>
    <row r="67" spans="1:31" ht="12" customHeight="1" x14ac:dyDescent="0.2">
      <c r="A67" s="22" t="s">
        <v>48</v>
      </c>
      <c r="B67" s="7" t="s">
        <v>28</v>
      </c>
      <c r="C67" s="6" t="s">
        <v>59</v>
      </c>
      <c r="D67" s="6" t="s">
        <v>59</v>
      </c>
      <c r="E67" s="6" t="s">
        <v>59</v>
      </c>
      <c r="F67" s="6" t="s">
        <v>59</v>
      </c>
      <c r="G67" t="s">
        <v>48</v>
      </c>
      <c r="H67" t="s">
        <v>48</v>
      </c>
      <c r="I67" t="s">
        <v>48</v>
      </c>
    </row>
    <row r="68" spans="1:31" ht="37.5" customHeight="1" x14ac:dyDescent="0.2">
      <c r="A68" s="23" t="s">
        <v>60</v>
      </c>
      <c r="B68" s="24"/>
      <c r="C68" s="24"/>
      <c r="D68" s="24"/>
      <c r="E68" s="24"/>
      <c r="F68" s="25"/>
      <c r="G68" s="15"/>
      <c r="H68" s="15"/>
      <c r="I68" s="15" t="s">
        <v>48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61</v>
      </c>
      <c r="B69" s="24"/>
      <c r="C69" s="24"/>
      <c r="D69" s="24"/>
      <c r="E69" s="24"/>
      <c r="F69" s="25"/>
      <c r="G69" s="15"/>
      <c r="H69" s="15"/>
      <c r="I69" s="15" t="s">
        <v>48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48</v>
      </c>
      <c r="B70" s="8" t="s">
        <v>48</v>
      </c>
      <c r="C70" s="5" t="s">
        <v>48</v>
      </c>
      <c r="D70" s="5" t="s">
        <v>48</v>
      </c>
      <c r="E70" s="5" t="s">
        <v>48</v>
      </c>
      <c r="F70" s="5" t="s">
        <v>48</v>
      </c>
      <c r="G70" t="s">
        <v>48</v>
      </c>
      <c r="H70" t="s">
        <v>48</v>
      </c>
      <c r="I70" t="s">
        <v>48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2.6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45</v>
      </c>
      <c r="B2" s="30"/>
      <c r="C2" s="30"/>
      <c r="D2" s="30"/>
      <c r="E2" s="30"/>
      <c r="F2" s="30"/>
      <c r="G2" s="15"/>
      <c r="H2" s="15"/>
      <c r="I2" s="15" t="s">
        <v>48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48</v>
      </c>
      <c r="I3" t="s">
        <v>48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48</v>
      </c>
      <c r="H4" t="s">
        <v>48</v>
      </c>
      <c r="I4" t="s">
        <v>48</v>
      </c>
    </row>
    <row r="5" spans="1:31" ht="12" customHeight="1" x14ac:dyDescent="0.2">
      <c r="A5" s="19" t="s">
        <v>8</v>
      </c>
      <c r="B5" s="16" t="s">
        <v>48</v>
      </c>
      <c r="C5" s="17">
        <v>1603</v>
      </c>
      <c r="D5" s="17">
        <v>906</v>
      </c>
      <c r="E5" s="17">
        <v>39</v>
      </c>
      <c r="F5" s="17">
        <v>658</v>
      </c>
    </row>
    <row r="6" spans="1:31" ht="12" customHeight="1" x14ac:dyDescent="0.2">
      <c r="A6" s="20" t="s">
        <v>48</v>
      </c>
      <c r="B6" s="1" t="s">
        <v>9</v>
      </c>
      <c r="C6" s="9">
        <v>27</v>
      </c>
      <c r="D6" s="9">
        <v>9</v>
      </c>
      <c r="E6" s="9">
        <v>1</v>
      </c>
      <c r="F6" s="9">
        <v>17</v>
      </c>
      <c r="G6" t="s">
        <v>48</v>
      </c>
      <c r="H6" t="s">
        <v>48</v>
      </c>
    </row>
    <row r="7" spans="1:31" ht="12" customHeight="1" x14ac:dyDescent="0.2">
      <c r="A7" s="20" t="s">
        <v>48</v>
      </c>
      <c r="B7" s="1" t="s">
        <v>10</v>
      </c>
      <c r="C7" s="9">
        <v>37</v>
      </c>
      <c r="D7" s="9">
        <v>17</v>
      </c>
      <c r="E7" s="9">
        <v>3</v>
      </c>
      <c r="F7" s="9">
        <v>17</v>
      </c>
      <c r="G7" t="s">
        <v>48</v>
      </c>
      <c r="H7" t="s">
        <v>48</v>
      </c>
    </row>
    <row r="8" spans="1:31" ht="12" customHeight="1" x14ac:dyDescent="0.2">
      <c r="A8" s="20" t="s">
        <v>48</v>
      </c>
      <c r="B8" s="1" t="s">
        <v>11</v>
      </c>
      <c r="C8" s="9">
        <v>42</v>
      </c>
      <c r="D8" s="9">
        <v>26</v>
      </c>
      <c r="E8" s="9" t="s">
        <v>59</v>
      </c>
      <c r="F8" s="9">
        <v>16</v>
      </c>
      <c r="G8" t="s">
        <v>48</v>
      </c>
      <c r="H8" t="s">
        <v>48</v>
      </c>
    </row>
    <row r="9" spans="1:31" ht="12" customHeight="1" x14ac:dyDescent="0.2">
      <c r="A9" s="20" t="s">
        <v>48</v>
      </c>
      <c r="B9" s="1" t="s">
        <v>12</v>
      </c>
      <c r="C9" s="9">
        <v>79</v>
      </c>
      <c r="D9" s="9">
        <v>34</v>
      </c>
      <c r="E9" s="9">
        <v>1</v>
      </c>
      <c r="F9" s="9">
        <v>44</v>
      </c>
      <c r="G9" t="s">
        <v>48</v>
      </c>
      <c r="H9" t="s">
        <v>48</v>
      </c>
    </row>
    <row r="10" spans="1:31" ht="12" customHeight="1" x14ac:dyDescent="0.2">
      <c r="A10" s="20" t="s">
        <v>48</v>
      </c>
      <c r="B10" s="1" t="s">
        <v>13</v>
      </c>
      <c r="C10" s="9">
        <v>138</v>
      </c>
      <c r="D10" s="9">
        <v>36</v>
      </c>
      <c r="E10" s="9">
        <v>2</v>
      </c>
      <c r="F10" s="9">
        <v>100</v>
      </c>
      <c r="G10" t="s">
        <v>48</v>
      </c>
      <c r="H10" t="s">
        <v>48</v>
      </c>
    </row>
    <row r="11" spans="1:31" ht="12" customHeight="1" x14ac:dyDescent="0.2">
      <c r="A11" s="20" t="s">
        <v>48</v>
      </c>
      <c r="B11" s="1" t="s">
        <v>14</v>
      </c>
      <c r="C11" s="9">
        <v>115</v>
      </c>
      <c r="D11" s="9">
        <v>39</v>
      </c>
      <c r="E11" s="9">
        <v>1</v>
      </c>
      <c r="F11" s="9">
        <v>75</v>
      </c>
      <c r="G11" t="s">
        <v>48</v>
      </c>
      <c r="H11" t="s">
        <v>48</v>
      </c>
    </row>
    <row r="12" spans="1:31" ht="12" customHeight="1" x14ac:dyDescent="0.2">
      <c r="A12" s="20" t="s">
        <v>48</v>
      </c>
      <c r="B12" s="1" t="s">
        <v>15</v>
      </c>
      <c r="C12" s="9">
        <v>128</v>
      </c>
      <c r="D12" s="9">
        <v>62</v>
      </c>
      <c r="E12" s="9">
        <v>3</v>
      </c>
      <c r="F12" s="9">
        <v>63</v>
      </c>
      <c r="G12" t="s">
        <v>48</v>
      </c>
      <c r="H12" t="s">
        <v>48</v>
      </c>
    </row>
    <row r="13" spans="1:31" ht="12" customHeight="1" x14ac:dyDescent="0.2">
      <c r="A13" s="20" t="s">
        <v>48</v>
      </c>
      <c r="B13" s="1" t="s">
        <v>16</v>
      </c>
      <c r="C13" s="9">
        <v>142</v>
      </c>
      <c r="D13" s="9">
        <v>75</v>
      </c>
      <c r="E13" s="9">
        <v>2</v>
      </c>
      <c r="F13" s="9">
        <v>65</v>
      </c>
      <c r="G13" t="s">
        <v>48</v>
      </c>
      <c r="H13" t="s">
        <v>48</v>
      </c>
    </row>
    <row r="14" spans="1:31" ht="12" customHeight="1" x14ac:dyDescent="0.2">
      <c r="A14" s="20" t="s">
        <v>48</v>
      </c>
      <c r="B14" s="1" t="s">
        <v>17</v>
      </c>
      <c r="C14" s="9">
        <v>119</v>
      </c>
      <c r="D14" s="9">
        <v>59</v>
      </c>
      <c r="E14" s="9">
        <v>4</v>
      </c>
      <c r="F14" s="9">
        <v>56</v>
      </c>
      <c r="G14" t="s">
        <v>48</v>
      </c>
      <c r="H14" t="s">
        <v>48</v>
      </c>
    </row>
    <row r="15" spans="1:31" ht="12" customHeight="1" x14ac:dyDescent="0.2">
      <c r="A15" s="20" t="s">
        <v>48</v>
      </c>
      <c r="B15" s="1" t="s">
        <v>18</v>
      </c>
      <c r="C15" s="9">
        <v>140</v>
      </c>
      <c r="D15" s="9">
        <v>79</v>
      </c>
      <c r="E15" s="9">
        <v>4</v>
      </c>
      <c r="F15" s="9">
        <v>57</v>
      </c>
      <c r="G15" t="s">
        <v>48</v>
      </c>
      <c r="H15" t="s">
        <v>48</v>
      </c>
    </row>
    <row r="16" spans="1:31" ht="12" customHeight="1" x14ac:dyDescent="0.2">
      <c r="A16" s="20" t="s">
        <v>48</v>
      </c>
      <c r="B16" s="1" t="s">
        <v>19</v>
      </c>
      <c r="C16" s="9">
        <v>132</v>
      </c>
      <c r="D16" s="9">
        <v>73</v>
      </c>
      <c r="E16" s="9">
        <v>6</v>
      </c>
      <c r="F16" s="9">
        <v>53</v>
      </c>
      <c r="G16" t="s">
        <v>48</v>
      </c>
      <c r="H16" t="s">
        <v>48</v>
      </c>
    </row>
    <row r="17" spans="1:8" ht="12" customHeight="1" x14ac:dyDescent="0.2">
      <c r="A17" s="20" t="s">
        <v>48</v>
      </c>
      <c r="B17" s="1" t="s">
        <v>20</v>
      </c>
      <c r="C17" s="9">
        <v>95</v>
      </c>
      <c r="D17" s="9">
        <v>54</v>
      </c>
      <c r="E17" s="9">
        <v>3</v>
      </c>
      <c r="F17" s="9">
        <v>38</v>
      </c>
      <c r="G17" t="s">
        <v>48</v>
      </c>
      <c r="H17" t="s">
        <v>48</v>
      </c>
    </row>
    <row r="18" spans="1:8" ht="12" customHeight="1" x14ac:dyDescent="0.2">
      <c r="A18" s="20" t="s">
        <v>48</v>
      </c>
      <c r="B18" s="1" t="s">
        <v>21</v>
      </c>
      <c r="C18" s="9">
        <v>84</v>
      </c>
      <c r="D18" s="9">
        <v>56</v>
      </c>
      <c r="E18" s="9">
        <v>4</v>
      </c>
      <c r="F18" s="9">
        <v>24</v>
      </c>
      <c r="G18" t="s">
        <v>48</v>
      </c>
      <c r="H18" t="s">
        <v>48</v>
      </c>
    </row>
    <row r="19" spans="1:8" ht="12" customHeight="1" x14ac:dyDescent="0.2">
      <c r="A19" s="20" t="s">
        <v>48</v>
      </c>
      <c r="B19" s="1" t="s">
        <v>22</v>
      </c>
      <c r="C19" s="9">
        <v>104</v>
      </c>
      <c r="D19" s="9">
        <v>88</v>
      </c>
      <c r="E19" s="9">
        <v>3</v>
      </c>
      <c r="F19" s="9">
        <v>13</v>
      </c>
      <c r="G19" t="s">
        <v>48</v>
      </c>
      <c r="H19" t="s">
        <v>48</v>
      </c>
    </row>
    <row r="20" spans="1:8" ht="12" customHeight="1" x14ac:dyDescent="0.2">
      <c r="A20" s="20" t="s">
        <v>48</v>
      </c>
      <c r="B20" s="1" t="s">
        <v>23</v>
      </c>
      <c r="C20" s="9">
        <v>90</v>
      </c>
      <c r="D20" s="9">
        <v>79</v>
      </c>
      <c r="E20" s="9">
        <v>1</v>
      </c>
      <c r="F20" s="9">
        <v>10</v>
      </c>
      <c r="G20" t="s">
        <v>48</v>
      </c>
      <c r="H20" t="s">
        <v>48</v>
      </c>
    </row>
    <row r="21" spans="1:8" ht="12" customHeight="1" x14ac:dyDescent="0.2">
      <c r="A21" s="20" t="s">
        <v>48</v>
      </c>
      <c r="B21" s="1" t="s">
        <v>24</v>
      </c>
      <c r="C21" s="9">
        <v>72</v>
      </c>
      <c r="D21" s="9">
        <v>66</v>
      </c>
      <c r="E21" s="9">
        <v>1</v>
      </c>
      <c r="F21" s="9">
        <v>5</v>
      </c>
      <c r="G21" t="s">
        <v>48</v>
      </c>
      <c r="H21" t="s">
        <v>48</v>
      </c>
    </row>
    <row r="22" spans="1:8" ht="12" customHeight="1" x14ac:dyDescent="0.2">
      <c r="A22" s="20" t="s">
        <v>48</v>
      </c>
      <c r="B22" s="1" t="s">
        <v>25</v>
      </c>
      <c r="C22" s="9">
        <v>31</v>
      </c>
      <c r="D22" s="9">
        <v>30</v>
      </c>
      <c r="E22" s="9" t="s">
        <v>59</v>
      </c>
      <c r="F22" s="9">
        <v>1</v>
      </c>
      <c r="G22" t="s">
        <v>48</v>
      </c>
      <c r="H22" t="s">
        <v>48</v>
      </c>
    </row>
    <row r="23" spans="1:8" ht="12" customHeight="1" x14ac:dyDescent="0.2">
      <c r="A23" s="20" t="s">
        <v>48</v>
      </c>
      <c r="B23" s="1" t="s">
        <v>26</v>
      </c>
      <c r="C23" s="9">
        <v>17</v>
      </c>
      <c r="D23" s="9">
        <v>14</v>
      </c>
      <c r="E23" s="9" t="s">
        <v>59</v>
      </c>
      <c r="F23" s="9">
        <v>3</v>
      </c>
      <c r="G23" t="s">
        <v>48</v>
      </c>
      <c r="H23" t="s">
        <v>48</v>
      </c>
    </row>
    <row r="24" spans="1:8" ht="12" customHeight="1" x14ac:dyDescent="0.25">
      <c r="A24" s="20" t="s">
        <v>48</v>
      </c>
      <c r="B24" s="1" t="s">
        <v>27</v>
      </c>
      <c r="C24" s="9">
        <v>10</v>
      </c>
      <c r="D24" s="9">
        <v>9</v>
      </c>
      <c r="E24" s="9" t="s">
        <v>59</v>
      </c>
      <c r="F24" s="9">
        <v>1</v>
      </c>
      <c r="G24" t="s">
        <v>48</v>
      </c>
      <c r="H24" t="s">
        <v>48</v>
      </c>
    </row>
    <row r="25" spans="1:8" ht="12" customHeight="1" x14ac:dyDescent="0.2">
      <c r="A25" s="20" t="s">
        <v>48</v>
      </c>
      <c r="B25" s="1" t="s">
        <v>28</v>
      </c>
      <c r="C25" s="9">
        <v>1</v>
      </c>
      <c r="D25" s="9">
        <v>1</v>
      </c>
      <c r="E25" s="9" t="s">
        <v>59</v>
      </c>
      <c r="F25" s="9" t="s">
        <v>59</v>
      </c>
      <c r="G25" t="s">
        <v>48</v>
      </c>
      <c r="H25" t="s">
        <v>48</v>
      </c>
    </row>
    <row r="26" spans="1:8" ht="12" customHeight="1" x14ac:dyDescent="0.2">
      <c r="A26" s="21" t="s">
        <v>29</v>
      </c>
      <c r="B26" s="4" t="s">
        <v>48</v>
      </c>
      <c r="C26" s="3">
        <v>825</v>
      </c>
      <c r="D26" s="3">
        <v>494</v>
      </c>
      <c r="E26" s="3">
        <v>22</v>
      </c>
      <c r="F26" s="3">
        <v>309</v>
      </c>
    </row>
    <row r="27" spans="1:8" ht="12" customHeight="1" x14ac:dyDescent="0.2">
      <c r="A27" s="20" t="s">
        <v>48</v>
      </c>
      <c r="B27" s="1" t="s">
        <v>9</v>
      </c>
      <c r="C27" s="9">
        <v>11</v>
      </c>
      <c r="D27" s="9">
        <v>4</v>
      </c>
      <c r="E27" s="9" t="s">
        <v>59</v>
      </c>
      <c r="F27" s="9">
        <v>7</v>
      </c>
      <c r="G27" t="s">
        <v>48</v>
      </c>
      <c r="H27" t="s">
        <v>48</v>
      </c>
    </row>
    <row r="28" spans="1:8" ht="12" customHeight="1" x14ac:dyDescent="0.2">
      <c r="A28" s="20" t="s">
        <v>48</v>
      </c>
      <c r="B28" s="1" t="s">
        <v>10</v>
      </c>
      <c r="C28" s="9">
        <v>17</v>
      </c>
      <c r="D28" s="9">
        <v>10</v>
      </c>
      <c r="E28" s="9" t="s">
        <v>59</v>
      </c>
      <c r="F28" s="9">
        <v>7</v>
      </c>
      <c r="G28" t="s">
        <v>48</v>
      </c>
      <c r="H28" t="s">
        <v>48</v>
      </c>
    </row>
    <row r="29" spans="1:8" ht="12" customHeight="1" x14ac:dyDescent="0.2">
      <c r="A29" s="20" t="s">
        <v>48</v>
      </c>
      <c r="B29" s="1" t="s">
        <v>11</v>
      </c>
      <c r="C29" s="9">
        <v>23</v>
      </c>
      <c r="D29" s="9">
        <v>15</v>
      </c>
      <c r="E29" s="9" t="s">
        <v>59</v>
      </c>
      <c r="F29" s="9">
        <v>8</v>
      </c>
      <c r="G29" t="s">
        <v>48</v>
      </c>
      <c r="H29" t="s">
        <v>48</v>
      </c>
    </row>
    <row r="30" spans="1:8" ht="12" customHeight="1" x14ac:dyDescent="0.2">
      <c r="A30" s="20" t="s">
        <v>48</v>
      </c>
      <c r="B30" s="1" t="s">
        <v>12</v>
      </c>
      <c r="C30" s="9">
        <v>43</v>
      </c>
      <c r="D30" s="9">
        <v>18</v>
      </c>
      <c r="E30" s="9">
        <v>1</v>
      </c>
      <c r="F30" s="9">
        <v>24</v>
      </c>
      <c r="G30" t="s">
        <v>48</v>
      </c>
      <c r="H30" t="s">
        <v>48</v>
      </c>
    </row>
    <row r="31" spans="1:8" ht="12" customHeight="1" x14ac:dyDescent="0.2">
      <c r="A31" s="20" t="s">
        <v>48</v>
      </c>
      <c r="B31" s="1" t="s">
        <v>13</v>
      </c>
      <c r="C31" s="9">
        <v>78</v>
      </c>
      <c r="D31" s="9">
        <v>21</v>
      </c>
      <c r="E31" s="9">
        <v>1</v>
      </c>
      <c r="F31" s="9">
        <v>56</v>
      </c>
      <c r="G31" t="s">
        <v>48</v>
      </c>
      <c r="H31" t="s">
        <v>48</v>
      </c>
    </row>
    <row r="32" spans="1:8" ht="12" customHeight="1" x14ac:dyDescent="0.2">
      <c r="A32" s="20" t="s">
        <v>48</v>
      </c>
      <c r="B32" s="1" t="s">
        <v>14</v>
      </c>
      <c r="C32" s="9">
        <v>50</v>
      </c>
      <c r="D32" s="9">
        <v>16</v>
      </c>
      <c r="E32" s="9">
        <v>1</v>
      </c>
      <c r="F32" s="9">
        <v>33</v>
      </c>
      <c r="G32" t="s">
        <v>48</v>
      </c>
      <c r="H32" t="s">
        <v>48</v>
      </c>
    </row>
    <row r="33" spans="1:8" ht="12" customHeight="1" x14ac:dyDescent="0.2">
      <c r="A33" s="20" t="s">
        <v>48</v>
      </c>
      <c r="B33" s="1" t="s">
        <v>15</v>
      </c>
      <c r="C33" s="9">
        <v>59</v>
      </c>
      <c r="D33" s="9">
        <v>30</v>
      </c>
      <c r="E33" s="9">
        <v>1</v>
      </c>
      <c r="F33" s="9">
        <v>28</v>
      </c>
      <c r="G33" t="s">
        <v>48</v>
      </c>
      <c r="H33" t="s">
        <v>48</v>
      </c>
    </row>
    <row r="34" spans="1:8" ht="12" customHeight="1" x14ac:dyDescent="0.2">
      <c r="A34" s="20" t="s">
        <v>48</v>
      </c>
      <c r="B34" s="1" t="s">
        <v>16</v>
      </c>
      <c r="C34" s="9">
        <v>67</v>
      </c>
      <c r="D34" s="9">
        <v>37</v>
      </c>
      <c r="E34" s="9">
        <v>1</v>
      </c>
      <c r="F34" s="9">
        <v>29</v>
      </c>
      <c r="G34" t="s">
        <v>48</v>
      </c>
      <c r="H34" t="s">
        <v>48</v>
      </c>
    </row>
    <row r="35" spans="1:8" ht="12" customHeight="1" x14ac:dyDescent="0.2">
      <c r="A35" s="20" t="s">
        <v>48</v>
      </c>
      <c r="B35" s="1" t="s">
        <v>17</v>
      </c>
      <c r="C35" s="9">
        <v>71</v>
      </c>
      <c r="D35" s="9">
        <v>37</v>
      </c>
      <c r="E35" s="9">
        <v>2</v>
      </c>
      <c r="F35" s="9">
        <v>32</v>
      </c>
      <c r="G35" t="s">
        <v>48</v>
      </c>
      <c r="H35" t="s">
        <v>48</v>
      </c>
    </row>
    <row r="36" spans="1:8" ht="12" customHeight="1" x14ac:dyDescent="0.2">
      <c r="A36" s="20" t="s">
        <v>48</v>
      </c>
      <c r="B36" s="1" t="s">
        <v>18</v>
      </c>
      <c r="C36" s="9">
        <v>66</v>
      </c>
      <c r="D36" s="9">
        <v>40</v>
      </c>
      <c r="E36" s="9">
        <v>4</v>
      </c>
      <c r="F36" s="9">
        <v>22</v>
      </c>
      <c r="G36" t="s">
        <v>48</v>
      </c>
      <c r="H36" t="s">
        <v>48</v>
      </c>
    </row>
    <row r="37" spans="1:8" ht="12" customHeight="1" x14ac:dyDescent="0.2">
      <c r="A37" s="20" t="s">
        <v>48</v>
      </c>
      <c r="B37" s="1" t="s">
        <v>19</v>
      </c>
      <c r="C37" s="9">
        <v>69</v>
      </c>
      <c r="D37" s="9">
        <v>40</v>
      </c>
      <c r="E37" s="9">
        <v>3</v>
      </c>
      <c r="F37" s="9">
        <v>26</v>
      </c>
      <c r="G37" t="s">
        <v>48</v>
      </c>
      <c r="H37" t="s">
        <v>48</v>
      </c>
    </row>
    <row r="38" spans="1:8" ht="12" customHeight="1" x14ac:dyDescent="0.2">
      <c r="A38" s="20" t="s">
        <v>48</v>
      </c>
      <c r="B38" s="1" t="s">
        <v>20</v>
      </c>
      <c r="C38" s="9">
        <v>41</v>
      </c>
      <c r="D38" s="9">
        <v>26</v>
      </c>
      <c r="E38" s="9">
        <v>2</v>
      </c>
      <c r="F38" s="9">
        <v>13</v>
      </c>
      <c r="G38" t="s">
        <v>48</v>
      </c>
      <c r="H38" t="s">
        <v>48</v>
      </c>
    </row>
    <row r="39" spans="1:8" ht="12" customHeight="1" x14ac:dyDescent="0.2">
      <c r="A39" s="20" t="s">
        <v>48</v>
      </c>
      <c r="B39" s="1" t="s">
        <v>21</v>
      </c>
      <c r="C39" s="9">
        <v>45</v>
      </c>
      <c r="D39" s="9">
        <v>32</v>
      </c>
      <c r="E39" s="9">
        <v>3</v>
      </c>
      <c r="F39" s="9">
        <v>10</v>
      </c>
      <c r="G39" t="s">
        <v>48</v>
      </c>
      <c r="H39" t="s">
        <v>48</v>
      </c>
    </row>
    <row r="40" spans="1:8" ht="12" customHeight="1" x14ac:dyDescent="0.2">
      <c r="A40" s="20" t="s">
        <v>48</v>
      </c>
      <c r="B40" s="1" t="s">
        <v>22</v>
      </c>
      <c r="C40" s="9">
        <v>63</v>
      </c>
      <c r="D40" s="9">
        <v>57</v>
      </c>
      <c r="E40" s="9">
        <v>1</v>
      </c>
      <c r="F40" s="9">
        <v>5</v>
      </c>
      <c r="G40" t="s">
        <v>48</v>
      </c>
      <c r="H40" t="s">
        <v>48</v>
      </c>
    </row>
    <row r="41" spans="1:8" ht="12" customHeight="1" x14ac:dyDescent="0.2">
      <c r="A41" s="20" t="s">
        <v>48</v>
      </c>
      <c r="B41" s="1" t="s">
        <v>23</v>
      </c>
      <c r="C41" s="9">
        <v>48</v>
      </c>
      <c r="D41" s="9">
        <v>41</v>
      </c>
      <c r="E41" s="9">
        <v>1</v>
      </c>
      <c r="F41" s="9">
        <v>6</v>
      </c>
      <c r="G41" t="s">
        <v>48</v>
      </c>
      <c r="H41" t="s">
        <v>48</v>
      </c>
    </row>
    <row r="42" spans="1:8" ht="12" customHeight="1" x14ac:dyDescent="0.2">
      <c r="A42" s="20" t="s">
        <v>48</v>
      </c>
      <c r="B42" s="1" t="s">
        <v>24</v>
      </c>
      <c r="C42" s="9">
        <v>38</v>
      </c>
      <c r="D42" s="9">
        <v>37</v>
      </c>
      <c r="E42" s="9">
        <v>1</v>
      </c>
      <c r="F42" s="9" t="s">
        <v>59</v>
      </c>
      <c r="G42" t="s">
        <v>48</v>
      </c>
      <c r="H42" t="s">
        <v>48</v>
      </c>
    </row>
    <row r="43" spans="1:8" ht="12" customHeight="1" x14ac:dyDescent="0.2">
      <c r="A43" s="20" t="s">
        <v>48</v>
      </c>
      <c r="B43" s="1" t="s">
        <v>25</v>
      </c>
      <c r="C43" s="9">
        <v>20</v>
      </c>
      <c r="D43" s="9">
        <v>20</v>
      </c>
      <c r="E43" s="9" t="s">
        <v>59</v>
      </c>
      <c r="F43" s="9" t="s">
        <v>59</v>
      </c>
      <c r="G43" t="s">
        <v>48</v>
      </c>
      <c r="H43" t="s">
        <v>48</v>
      </c>
    </row>
    <row r="44" spans="1:8" ht="12" customHeight="1" x14ac:dyDescent="0.2">
      <c r="A44" s="20" t="s">
        <v>48</v>
      </c>
      <c r="B44" s="1" t="s">
        <v>26</v>
      </c>
      <c r="C44" s="9">
        <v>8</v>
      </c>
      <c r="D44" s="9">
        <v>6</v>
      </c>
      <c r="E44" s="9" t="s">
        <v>59</v>
      </c>
      <c r="F44" s="9">
        <v>2</v>
      </c>
      <c r="G44" t="s">
        <v>48</v>
      </c>
      <c r="H44" t="s">
        <v>48</v>
      </c>
    </row>
    <row r="45" spans="1:8" ht="12" customHeight="1" x14ac:dyDescent="0.2">
      <c r="A45" s="20" t="s">
        <v>48</v>
      </c>
      <c r="B45" s="1" t="s">
        <v>27</v>
      </c>
      <c r="C45" s="9">
        <v>7</v>
      </c>
      <c r="D45" s="9">
        <v>6</v>
      </c>
      <c r="E45" s="9" t="s">
        <v>59</v>
      </c>
      <c r="F45" s="9">
        <v>1</v>
      </c>
      <c r="G45" t="s">
        <v>48</v>
      </c>
      <c r="H45" t="s">
        <v>48</v>
      </c>
    </row>
    <row r="46" spans="1:8" ht="12" customHeight="1" x14ac:dyDescent="0.2">
      <c r="A46" s="20" t="s">
        <v>48</v>
      </c>
      <c r="B46" s="1" t="s">
        <v>28</v>
      </c>
      <c r="C46" s="9">
        <v>1</v>
      </c>
      <c r="D46" s="9">
        <v>1</v>
      </c>
      <c r="E46" s="9" t="s">
        <v>59</v>
      </c>
      <c r="F46" s="9" t="s">
        <v>59</v>
      </c>
      <c r="G46" t="s">
        <v>48</v>
      </c>
      <c r="H46" t="s">
        <v>48</v>
      </c>
    </row>
    <row r="47" spans="1:8" ht="12" customHeight="1" x14ac:dyDescent="0.2">
      <c r="A47" s="21" t="s">
        <v>30</v>
      </c>
      <c r="B47" s="4" t="s">
        <v>48</v>
      </c>
      <c r="C47" s="3">
        <v>778</v>
      </c>
      <c r="D47" s="3">
        <v>412</v>
      </c>
      <c r="E47" s="3">
        <v>17</v>
      </c>
      <c r="F47" s="3">
        <v>349</v>
      </c>
    </row>
    <row r="48" spans="1:8" ht="12" customHeight="1" x14ac:dyDescent="0.2">
      <c r="A48" s="20" t="s">
        <v>48</v>
      </c>
      <c r="B48" s="1" t="s">
        <v>9</v>
      </c>
      <c r="C48" s="9">
        <v>16</v>
      </c>
      <c r="D48" s="9">
        <v>5</v>
      </c>
      <c r="E48" s="9">
        <v>1</v>
      </c>
      <c r="F48" s="9">
        <v>10</v>
      </c>
      <c r="G48" t="s">
        <v>48</v>
      </c>
      <c r="H48" t="s">
        <v>48</v>
      </c>
    </row>
    <row r="49" spans="1:8" ht="12" customHeight="1" x14ac:dyDescent="0.2">
      <c r="A49" s="20" t="s">
        <v>48</v>
      </c>
      <c r="B49" s="1" t="s">
        <v>10</v>
      </c>
      <c r="C49" s="9">
        <v>20</v>
      </c>
      <c r="D49" s="9">
        <v>7</v>
      </c>
      <c r="E49" s="9">
        <v>3</v>
      </c>
      <c r="F49" s="9">
        <v>10</v>
      </c>
      <c r="G49" t="s">
        <v>48</v>
      </c>
      <c r="H49" t="s">
        <v>48</v>
      </c>
    </row>
    <row r="50" spans="1:8" ht="12" customHeight="1" x14ac:dyDescent="0.2">
      <c r="A50" s="20" t="s">
        <v>48</v>
      </c>
      <c r="B50" s="1" t="s">
        <v>11</v>
      </c>
      <c r="C50" s="9">
        <v>19</v>
      </c>
      <c r="D50" s="9">
        <v>11</v>
      </c>
      <c r="E50" s="9" t="s">
        <v>59</v>
      </c>
      <c r="F50" s="9">
        <v>8</v>
      </c>
      <c r="G50" t="s">
        <v>48</v>
      </c>
      <c r="H50" t="s">
        <v>48</v>
      </c>
    </row>
    <row r="51" spans="1:8" ht="12" customHeight="1" x14ac:dyDescent="0.2">
      <c r="A51" s="20" t="s">
        <v>48</v>
      </c>
      <c r="B51" s="1" t="s">
        <v>12</v>
      </c>
      <c r="C51" s="9">
        <v>36</v>
      </c>
      <c r="D51" s="9">
        <v>16</v>
      </c>
      <c r="E51" s="9" t="s">
        <v>59</v>
      </c>
      <c r="F51" s="9">
        <v>20</v>
      </c>
      <c r="G51" t="s">
        <v>48</v>
      </c>
      <c r="H51" t="s">
        <v>48</v>
      </c>
    </row>
    <row r="52" spans="1:8" ht="12" customHeight="1" x14ac:dyDescent="0.2">
      <c r="A52" s="20" t="s">
        <v>48</v>
      </c>
      <c r="B52" s="1" t="s">
        <v>13</v>
      </c>
      <c r="C52" s="9">
        <v>60</v>
      </c>
      <c r="D52" s="9">
        <v>15</v>
      </c>
      <c r="E52" s="9">
        <v>1</v>
      </c>
      <c r="F52" s="9">
        <v>44</v>
      </c>
      <c r="G52" t="s">
        <v>48</v>
      </c>
      <c r="H52" t="s">
        <v>48</v>
      </c>
    </row>
    <row r="53" spans="1:8" ht="12" customHeight="1" x14ac:dyDescent="0.2">
      <c r="A53" s="20" t="s">
        <v>48</v>
      </c>
      <c r="B53" s="1" t="s">
        <v>14</v>
      </c>
      <c r="C53" s="9">
        <v>65</v>
      </c>
      <c r="D53" s="9">
        <v>23</v>
      </c>
      <c r="E53" s="9" t="s">
        <v>59</v>
      </c>
      <c r="F53" s="9">
        <v>42</v>
      </c>
      <c r="G53" t="s">
        <v>48</v>
      </c>
      <c r="H53" t="s">
        <v>48</v>
      </c>
    </row>
    <row r="54" spans="1:8" ht="12" customHeight="1" x14ac:dyDescent="0.2">
      <c r="A54" s="20" t="s">
        <v>48</v>
      </c>
      <c r="B54" s="1" t="s">
        <v>15</v>
      </c>
      <c r="C54" s="9">
        <v>69</v>
      </c>
      <c r="D54" s="9">
        <v>32</v>
      </c>
      <c r="E54" s="9">
        <v>2</v>
      </c>
      <c r="F54" s="9">
        <v>35</v>
      </c>
      <c r="G54" t="s">
        <v>48</v>
      </c>
      <c r="H54" t="s">
        <v>48</v>
      </c>
    </row>
    <row r="55" spans="1:8" ht="12" customHeight="1" x14ac:dyDescent="0.2">
      <c r="A55" s="20" t="s">
        <v>48</v>
      </c>
      <c r="B55" s="1" t="s">
        <v>16</v>
      </c>
      <c r="C55" s="9">
        <v>75</v>
      </c>
      <c r="D55" s="9">
        <v>38</v>
      </c>
      <c r="E55" s="9">
        <v>1</v>
      </c>
      <c r="F55" s="9">
        <v>36</v>
      </c>
      <c r="G55" t="s">
        <v>48</v>
      </c>
      <c r="H55" t="s">
        <v>48</v>
      </c>
    </row>
    <row r="56" spans="1:8" ht="12" customHeight="1" x14ac:dyDescent="0.2">
      <c r="A56" s="20" t="s">
        <v>48</v>
      </c>
      <c r="B56" s="1" t="s">
        <v>17</v>
      </c>
      <c r="C56" s="9">
        <v>48</v>
      </c>
      <c r="D56" s="9">
        <v>22</v>
      </c>
      <c r="E56" s="9">
        <v>2</v>
      </c>
      <c r="F56" s="9">
        <v>24</v>
      </c>
      <c r="G56" t="s">
        <v>48</v>
      </c>
      <c r="H56" t="s">
        <v>48</v>
      </c>
    </row>
    <row r="57" spans="1:8" ht="12" customHeight="1" x14ac:dyDescent="0.2">
      <c r="A57" s="20" t="s">
        <v>48</v>
      </c>
      <c r="B57" s="1" t="s">
        <v>18</v>
      </c>
      <c r="C57" s="9">
        <v>74</v>
      </c>
      <c r="D57" s="9">
        <v>39</v>
      </c>
      <c r="E57" s="9" t="s">
        <v>59</v>
      </c>
      <c r="F57" s="9">
        <v>35</v>
      </c>
      <c r="G57" t="s">
        <v>48</v>
      </c>
      <c r="H57" t="s">
        <v>48</v>
      </c>
    </row>
    <row r="58" spans="1:8" ht="12" customHeight="1" x14ac:dyDescent="0.2">
      <c r="A58" s="20" t="s">
        <v>48</v>
      </c>
      <c r="B58" s="1" t="s">
        <v>19</v>
      </c>
      <c r="C58" s="9">
        <v>63</v>
      </c>
      <c r="D58" s="9">
        <v>33</v>
      </c>
      <c r="E58" s="9">
        <v>3</v>
      </c>
      <c r="F58" s="9">
        <v>27</v>
      </c>
      <c r="G58" t="s">
        <v>48</v>
      </c>
      <c r="H58" t="s">
        <v>48</v>
      </c>
    </row>
    <row r="59" spans="1:8" ht="12" customHeight="1" x14ac:dyDescent="0.2">
      <c r="A59" s="20" t="s">
        <v>48</v>
      </c>
      <c r="B59" s="1" t="s">
        <v>20</v>
      </c>
      <c r="C59" s="9">
        <v>54</v>
      </c>
      <c r="D59" s="9">
        <v>28</v>
      </c>
      <c r="E59" s="9">
        <v>1</v>
      </c>
      <c r="F59" s="9">
        <v>25</v>
      </c>
      <c r="G59" t="s">
        <v>48</v>
      </c>
      <c r="H59" t="s">
        <v>48</v>
      </c>
    </row>
    <row r="60" spans="1:8" ht="12" customHeight="1" x14ac:dyDescent="0.2">
      <c r="A60" s="20" t="s">
        <v>48</v>
      </c>
      <c r="B60" s="1" t="s">
        <v>21</v>
      </c>
      <c r="C60" s="9">
        <v>39</v>
      </c>
      <c r="D60" s="9">
        <v>24</v>
      </c>
      <c r="E60" s="9">
        <v>1</v>
      </c>
      <c r="F60" s="9">
        <v>14</v>
      </c>
      <c r="G60" t="s">
        <v>48</v>
      </c>
      <c r="H60" t="s">
        <v>48</v>
      </c>
    </row>
    <row r="61" spans="1:8" ht="12" customHeight="1" x14ac:dyDescent="0.2">
      <c r="A61" s="20" t="s">
        <v>48</v>
      </c>
      <c r="B61" s="1" t="s">
        <v>22</v>
      </c>
      <c r="C61" s="9">
        <v>41</v>
      </c>
      <c r="D61" s="9">
        <v>31</v>
      </c>
      <c r="E61" s="9">
        <v>2</v>
      </c>
      <c r="F61" s="9">
        <v>8</v>
      </c>
      <c r="G61" t="s">
        <v>48</v>
      </c>
      <c r="H61" t="s">
        <v>48</v>
      </c>
    </row>
    <row r="62" spans="1:8" ht="12" customHeight="1" x14ac:dyDescent="0.2">
      <c r="A62" s="20" t="s">
        <v>48</v>
      </c>
      <c r="B62" s="1" t="s">
        <v>23</v>
      </c>
      <c r="C62" s="9">
        <v>42</v>
      </c>
      <c r="D62" s="9">
        <v>38</v>
      </c>
      <c r="E62" s="9" t="s">
        <v>59</v>
      </c>
      <c r="F62" s="9">
        <v>4</v>
      </c>
      <c r="G62" t="s">
        <v>48</v>
      </c>
      <c r="H62" t="s">
        <v>48</v>
      </c>
    </row>
    <row r="63" spans="1:8" ht="12" customHeight="1" x14ac:dyDescent="0.2">
      <c r="A63" s="20" t="s">
        <v>48</v>
      </c>
      <c r="B63" s="1" t="s">
        <v>24</v>
      </c>
      <c r="C63" s="9">
        <v>34</v>
      </c>
      <c r="D63" s="9">
        <v>29</v>
      </c>
      <c r="E63" s="9" t="s">
        <v>59</v>
      </c>
      <c r="F63" s="9">
        <v>5</v>
      </c>
      <c r="G63" t="s">
        <v>48</v>
      </c>
      <c r="H63" t="s">
        <v>48</v>
      </c>
    </row>
    <row r="64" spans="1:8" ht="12" customHeight="1" x14ac:dyDescent="0.2">
      <c r="A64" s="20" t="s">
        <v>48</v>
      </c>
      <c r="B64" s="1" t="s">
        <v>25</v>
      </c>
      <c r="C64" s="9">
        <v>11</v>
      </c>
      <c r="D64" s="9">
        <v>10</v>
      </c>
      <c r="E64" s="9" t="s">
        <v>59</v>
      </c>
      <c r="F64" s="9">
        <v>1</v>
      </c>
      <c r="G64" t="s">
        <v>48</v>
      </c>
      <c r="H64" t="s">
        <v>48</v>
      </c>
    </row>
    <row r="65" spans="1:31" ht="12" customHeight="1" x14ac:dyDescent="0.2">
      <c r="A65" s="20" t="s">
        <v>48</v>
      </c>
      <c r="B65" s="1" t="s">
        <v>26</v>
      </c>
      <c r="C65" s="9">
        <v>9</v>
      </c>
      <c r="D65" s="9">
        <v>8</v>
      </c>
      <c r="E65" s="9" t="s">
        <v>59</v>
      </c>
      <c r="F65" s="9">
        <v>1</v>
      </c>
      <c r="G65" t="s">
        <v>48</v>
      </c>
      <c r="H65" t="s">
        <v>48</v>
      </c>
    </row>
    <row r="66" spans="1:31" ht="12" customHeight="1" x14ac:dyDescent="0.2">
      <c r="A66" s="20" t="s">
        <v>48</v>
      </c>
      <c r="B66" s="1" t="s">
        <v>27</v>
      </c>
      <c r="C66" s="9">
        <v>3</v>
      </c>
      <c r="D66" s="9">
        <v>3</v>
      </c>
      <c r="E66" s="9" t="s">
        <v>59</v>
      </c>
      <c r="F66" s="9" t="s">
        <v>59</v>
      </c>
      <c r="G66" t="s">
        <v>48</v>
      </c>
      <c r="H66" t="s">
        <v>48</v>
      </c>
    </row>
    <row r="67" spans="1:31" ht="12" customHeight="1" x14ac:dyDescent="0.2">
      <c r="A67" s="22" t="s">
        <v>48</v>
      </c>
      <c r="B67" s="7" t="s">
        <v>28</v>
      </c>
      <c r="C67" s="6" t="s">
        <v>59</v>
      </c>
      <c r="D67" s="6" t="s">
        <v>59</v>
      </c>
      <c r="E67" s="6" t="s">
        <v>59</v>
      </c>
      <c r="F67" s="6" t="s">
        <v>59</v>
      </c>
      <c r="G67" t="s">
        <v>48</v>
      </c>
      <c r="H67" t="s">
        <v>48</v>
      </c>
      <c r="I67" t="s">
        <v>48</v>
      </c>
    </row>
    <row r="68" spans="1:31" ht="37.5" customHeight="1" x14ac:dyDescent="0.2">
      <c r="A68" s="23" t="s">
        <v>60</v>
      </c>
      <c r="B68" s="24"/>
      <c r="C68" s="24"/>
      <c r="D68" s="24"/>
      <c r="E68" s="24"/>
      <c r="F68" s="25"/>
      <c r="G68" s="15"/>
      <c r="H68" s="15"/>
      <c r="I68" s="15" t="s">
        <v>48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61</v>
      </c>
      <c r="B69" s="24"/>
      <c r="C69" s="24"/>
      <c r="D69" s="24"/>
      <c r="E69" s="24"/>
      <c r="F69" s="25"/>
      <c r="G69" s="15"/>
      <c r="H69" s="15"/>
      <c r="I69" s="15" t="s">
        <v>48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48</v>
      </c>
      <c r="B70" s="8" t="s">
        <v>48</v>
      </c>
      <c r="C70" s="5" t="s">
        <v>48</v>
      </c>
      <c r="D70" s="5" t="s">
        <v>48</v>
      </c>
      <c r="E70" s="5" t="s">
        <v>48</v>
      </c>
      <c r="F70" s="5" t="s">
        <v>48</v>
      </c>
      <c r="G70" t="s">
        <v>48</v>
      </c>
      <c r="H70" t="s">
        <v>48</v>
      </c>
      <c r="I70" t="s">
        <v>48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2.6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46</v>
      </c>
      <c r="B2" s="30"/>
      <c r="C2" s="30"/>
      <c r="D2" s="30"/>
      <c r="E2" s="30"/>
      <c r="F2" s="30"/>
      <c r="G2" s="15"/>
      <c r="H2" s="15"/>
      <c r="I2" s="15" t="s">
        <v>48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48</v>
      </c>
      <c r="I3" t="s">
        <v>48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48</v>
      </c>
      <c r="H4" t="s">
        <v>48</v>
      </c>
      <c r="I4" t="s">
        <v>48</v>
      </c>
    </row>
    <row r="5" spans="1:31" ht="12" customHeight="1" x14ac:dyDescent="0.2">
      <c r="A5" s="19" t="s">
        <v>8</v>
      </c>
      <c r="B5" s="16" t="s">
        <v>48</v>
      </c>
      <c r="C5" s="17">
        <v>229</v>
      </c>
      <c r="D5" s="17">
        <v>100</v>
      </c>
      <c r="E5" s="17">
        <v>7</v>
      </c>
      <c r="F5" s="17">
        <v>122</v>
      </c>
    </row>
    <row r="6" spans="1:31" ht="12" customHeight="1" x14ac:dyDescent="0.2">
      <c r="A6" s="20" t="s">
        <v>48</v>
      </c>
      <c r="B6" s="1" t="s">
        <v>9</v>
      </c>
      <c r="C6" s="9">
        <v>4</v>
      </c>
      <c r="D6" s="9" t="s">
        <v>59</v>
      </c>
      <c r="E6" s="9" t="s">
        <v>59</v>
      </c>
      <c r="F6" s="9">
        <v>4</v>
      </c>
      <c r="G6" t="s">
        <v>48</v>
      </c>
      <c r="H6" t="s">
        <v>48</v>
      </c>
    </row>
    <row r="7" spans="1:31" ht="12" customHeight="1" x14ac:dyDescent="0.2">
      <c r="A7" s="20" t="s">
        <v>48</v>
      </c>
      <c r="B7" s="1" t="s">
        <v>10</v>
      </c>
      <c r="C7" s="9">
        <v>7</v>
      </c>
      <c r="D7" s="9">
        <v>2</v>
      </c>
      <c r="E7" s="9" t="s">
        <v>59</v>
      </c>
      <c r="F7" s="9">
        <v>5</v>
      </c>
      <c r="G7" t="s">
        <v>48</v>
      </c>
      <c r="H7" t="s">
        <v>48</v>
      </c>
    </row>
    <row r="8" spans="1:31" ht="12" customHeight="1" x14ac:dyDescent="0.2">
      <c r="A8" s="20" t="s">
        <v>48</v>
      </c>
      <c r="B8" s="1" t="s">
        <v>11</v>
      </c>
      <c r="C8" s="9">
        <v>11</v>
      </c>
      <c r="D8" s="9">
        <v>6</v>
      </c>
      <c r="E8" s="9" t="s">
        <v>59</v>
      </c>
      <c r="F8" s="9">
        <v>5</v>
      </c>
      <c r="G8" t="s">
        <v>48</v>
      </c>
      <c r="H8" t="s">
        <v>48</v>
      </c>
    </row>
    <row r="9" spans="1:31" ht="12" customHeight="1" x14ac:dyDescent="0.2">
      <c r="A9" s="20" t="s">
        <v>48</v>
      </c>
      <c r="B9" s="1" t="s">
        <v>12</v>
      </c>
      <c r="C9" s="9">
        <v>19</v>
      </c>
      <c r="D9" s="9">
        <v>11</v>
      </c>
      <c r="E9" s="9" t="s">
        <v>59</v>
      </c>
      <c r="F9" s="9">
        <v>8</v>
      </c>
      <c r="G9" t="s">
        <v>48</v>
      </c>
      <c r="H9" t="s">
        <v>48</v>
      </c>
    </row>
    <row r="10" spans="1:31" ht="12" customHeight="1" x14ac:dyDescent="0.2">
      <c r="A10" s="20" t="s">
        <v>48</v>
      </c>
      <c r="B10" s="1" t="s">
        <v>13</v>
      </c>
      <c r="C10" s="9">
        <v>14</v>
      </c>
      <c r="D10" s="9">
        <v>1</v>
      </c>
      <c r="E10" s="9">
        <v>1</v>
      </c>
      <c r="F10" s="9">
        <v>12</v>
      </c>
      <c r="G10" t="s">
        <v>48</v>
      </c>
      <c r="H10" t="s">
        <v>48</v>
      </c>
    </row>
    <row r="11" spans="1:31" ht="12" customHeight="1" x14ac:dyDescent="0.2">
      <c r="A11" s="20" t="s">
        <v>48</v>
      </c>
      <c r="B11" s="1" t="s">
        <v>14</v>
      </c>
      <c r="C11" s="9">
        <v>24</v>
      </c>
      <c r="D11" s="9">
        <v>4</v>
      </c>
      <c r="E11" s="9" t="s">
        <v>59</v>
      </c>
      <c r="F11" s="9">
        <v>20</v>
      </c>
      <c r="G11" t="s">
        <v>48</v>
      </c>
      <c r="H11" t="s">
        <v>48</v>
      </c>
    </row>
    <row r="12" spans="1:31" ht="12" customHeight="1" x14ac:dyDescent="0.2">
      <c r="A12" s="20" t="s">
        <v>48</v>
      </c>
      <c r="B12" s="1" t="s">
        <v>15</v>
      </c>
      <c r="C12" s="9">
        <v>15</v>
      </c>
      <c r="D12" s="9">
        <v>3</v>
      </c>
      <c r="E12" s="9" t="s">
        <v>59</v>
      </c>
      <c r="F12" s="9">
        <v>12</v>
      </c>
      <c r="G12" t="s">
        <v>48</v>
      </c>
      <c r="H12" t="s">
        <v>48</v>
      </c>
    </row>
    <row r="13" spans="1:31" ht="12" customHeight="1" x14ac:dyDescent="0.2">
      <c r="A13" s="20" t="s">
        <v>48</v>
      </c>
      <c r="B13" s="1" t="s">
        <v>16</v>
      </c>
      <c r="C13" s="9">
        <v>26</v>
      </c>
      <c r="D13" s="9">
        <v>11</v>
      </c>
      <c r="E13" s="9">
        <v>2</v>
      </c>
      <c r="F13" s="9">
        <v>13</v>
      </c>
      <c r="G13" t="s">
        <v>48</v>
      </c>
      <c r="H13" t="s">
        <v>48</v>
      </c>
    </row>
    <row r="14" spans="1:31" ht="12" customHeight="1" x14ac:dyDescent="0.2">
      <c r="A14" s="20" t="s">
        <v>48</v>
      </c>
      <c r="B14" s="1" t="s">
        <v>17</v>
      </c>
      <c r="C14" s="9">
        <v>23</v>
      </c>
      <c r="D14" s="9">
        <v>10</v>
      </c>
      <c r="E14" s="9">
        <v>1</v>
      </c>
      <c r="F14" s="9">
        <v>12</v>
      </c>
      <c r="G14" t="s">
        <v>48</v>
      </c>
      <c r="H14" t="s">
        <v>48</v>
      </c>
    </row>
    <row r="15" spans="1:31" ht="12" customHeight="1" x14ac:dyDescent="0.2">
      <c r="A15" s="20" t="s">
        <v>48</v>
      </c>
      <c r="B15" s="1" t="s">
        <v>18</v>
      </c>
      <c r="C15" s="9">
        <v>18</v>
      </c>
      <c r="D15" s="9">
        <v>8</v>
      </c>
      <c r="E15" s="9" t="s">
        <v>59</v>
      </c>
      <c r="F15" s="9">
        <v>10</v>
      </c>
      <c r="G15" t="s">
        <v>48</v>
      </c>
      <c r="H15" t="s">
        <v>48</v>
      </c>
    </row>
    <row r="16" spans="1:31" ht="12" customHeight="1" x14ac:dyDescent="0.2">
      <c r="A16" s="20" t="s">
        <v>48</v>
      </c>
      <c r="B16" s="1" t="s">
        <v>19</v>
      </c>
      <c r="C16" s="9">
        <v>26</v>
      </c>
      <c r="D16" s="9">
        <v>15</v>
      </c>
      <c r="E16" s="9" t="s">
        <v>59</v>
      </c>
      <c r="F16" s="9">
        <v>11</v>
      </c>
      <c r="G16" t="s">
        <v>48</v>
      </c>
      <c r="H16" t="s">
        <v>48</v>
      </c>
    </row>
    <row r="17" spans="1:9" ht="12" customHeight="1" x14ac:dyDescent="0.2">
      <c r="A17" s="20" t="s">
        <v>48</v>
      </c>
      <c r="B17" s="1" t="s">
        <v>20</v>
      </c>
      <c r="C17" s="9">
        <v>9</v>
      </c>
      <c r="D17" s="9">
        <v>4</v>
      </c>
      <c r="E17" s="9">
        <v>1</v>
      </c>
      <c r="F17" s="9">
        <v>4</v>
      </c>
      <c r="G17" t="s">
        <v>48</v>
      </c>
      <c r="H17" t="s">
        <v>48</v>
      </c>
    </row>
    <row r="18" spans="1:9" ht="12" customHeight="1" x14ac:dyDescent="0.2">
      <c r="A18" s="20" t="s">
        <v>48</v>
      </c>
      <c r="B18" s="1" t="s">
        <v>21</v>
      </c>
      <c r="C18" s="9">
        <v>4</v>
      </c>
      <c r="D18" s="9">
        <v>3</v>
      </c>
      <c r="E18" s="9" t="s">
        <v>59</v>
      </c>
      <c r="F18" s="9">
        <v>1</v>
      </c>
      <c r="G18" t="s">
        <v>48</v>
      </c>
      <c r="H18" t="s">
        <v>48</v>
      </c>
    </row>
    <row r="19" spans="1:9" ht="12" customHeight="1" x14ac:dyDescent="0.2">
      <c r="A19" s="20" t="s">
        <v>48</v>
      </c>
      <c r="B19" s="1" t="s">
        <v>22</v>
      </c>
      <c r="C19" s="9">
        <v>9</v>
      </c>
      <c r="D19" s="9">
        <v>6</v>
      </c>
      <c r="E19" s="9" t="s">
        <v>59</v>
      </c>
      <c r="F19" s="9">
        <v>3</v>
      </c>
      <c r="G19" t="s">
        <v>48</v>
      </c>
      <c r="H19" t="s">
        <v>48</v>
      </c>
    </row>
    <row r="20" spans="1:9" ht="12" customHeight="1" x14ac:dyDescent="0.2">
      <c r="A20" s="20" t="s">
        <v>48</v>
      </c>
      <c r="B20" s="1" t="s">
        <v>23</v>
      </c>
      <c r="C20" s="9">
        <v>9</v>
      </c>
      <c r="D20" s="9">
        <v>6</v>
      </c>
      <c r="E20" s="9">
        <v>2</v>
      </c>
      <c r="F20" s="9">
        <v>1</v>
      </c>
      <c r="G20" t="s">
        <v>48</v>
      </c>
      <c r="H20" t="s">
        <v>48</v>
      </c>
    </row>
    <row r="21" spans="1:9" ht="12" customHeight="1" x14ac:dyDescent="0.2">
      <c r="A21" s="20" t="s">
        <v>48</v>
      </c>
      <c r="B21" s="1" t="s">
        <v>24</v>
      </c>
      <c r="C21" s="9">
        <v>6</v>
      </c>
      <c r="D21" s="9">
        <v>6</v>
      </c>
      <c r="E21" s="9" t="s">
        <v>59</v>
      </c>
      <c r="F21" s="9" t="s">
        <v>59</v>
      </c>
      <c r="G21" t="s">
        <v>48</v>
      </c>
      <c r="H21" t="s">
        <v>48</v>
      </c>
    </row>
    <row r="22" spans="1:9" ht="12" customHeight="1" x14ac:dyDescent="0.2">
      <c r="A22" s="20" t="s">
        <v>48</v>
      </c>
      <c r="B22" s="1" t="s">
        <v>25</v>
      </c>
      <c r="C22" s="9">
        <v>3</v>
      </c>
      <c r="D22" s="9">
        <v>2</v>
      </c>
      <c r="E22" s="9" t="s">
        <v>59</v>
      </c>
      <c r="F22" s="9">
        <v>1</v>
      </c>
      <c r="G22" t="s">
        <v>48</v>
      </c>
      <c r="H22" t="s">
        <v>48</v>
      </c>
    </row>
    <row r="23" spans="1:9" ht="12" customHeight="1" x14ac:dyDescent="0.2">
      <c r="A23" s="20" t="s">
        <v>48</v>
      </c>
      <c r="B23" s="1" t="s">
        <v>26</v>
      </c>
      <c r="C23" s="9">
        <v>1</v>
      </c>
      <c r="D23" s="9">
        <v>1</v>
      </c>
      <c r="E23" s="9" t="s">
        <v>59</v>
      </c>
      <c r="F23" s="9" t="s">
        <v>59</v>
      </c>
      <c r="G23" t="s">
        <v>48</v>
      </c>
      <c r="H23" t="s">
        <v>48</v>
      </c>
    </row>
    <row r="24" spans="1:9" ht="12" customHeight="1" x14ac:dyDescent="0.25">
      <c r="A24" s="20" t="s">
        <v>48</v>
      </c>
      <c r="B24" s="1" t="s">
        <v>27</v>
      </c>
      <c r="C24" s="9">
        <v>1</v>
      </c>
      <c r="D24" s="9">
        <v>1</v>
      </c>
      <c r="E24" s="9" t="s">
        <v>59</v>
      </c>
      <c r="F24" s="9" t="s">
        <v>59</v>
      </c>
      <c r="G24" t="s">
        <v>48</v>
      </c>
      <c r="H24" t="s">
        <v>48</v>
      </c>
    </row>
    <row r="25" spans="1:9" ht="12" customHeight="1" x14ac:dyDescent="0.2">
      <c r="A25" s="20" t="s">
        <v>48</v>
      </c>
      <c r="B25" s="1" t="s">
        <v>28</v>
      </c>
      <c r="C25" s="9" t="s">
        <v>59</v>
      </c>
      <c r="D25" s="9" t="s">
        <v>59</v>
      </c>
      <c r="E25" s="9" t="s">
        <v>59</v>
      </c>
      <c r="F25" s="9" t="s">
        <v>59</v>
      </c>
      <c r="G25" t="s">
        <v>48</v>
      </c>
      <c r="H25" t="s">
        <v>48</v>
      </c>
      <c r="I25" t="s">
        <v>48</v>
      </c>
    </row>
    <row r="26" spans="1:9" ht="12" customHeight="1" x14ac:dyDescent="0.2">
      <c r="A26" s="21" t="s">
        <v>29</v>
      </c>
      <c r="B26" s="4" t="s">
        <v>48</v>
      </c>
      <c r="C26" s="3">
        <v>111</v>
      </c>
      <c r="D26" s="3">
        <v>55</v>
      </c>
      <c r="E26" s="3">
        <v>1</v>
      </c>
      <c r="F26" s="3">
        <v>55</v>
      </c>
    </row>
    <row r="27" spans="1:9" ht="12" customHeight="1" x14ac:dyDescent="0.2">
      <c r="A27" s="20" t="s">
        <v>48</v>
      </c>
      <c r="B27" s="1" t="s">
        <v>9</v>
      </c>
      <c r="C27" s="9">
        <v>2</v>
      </c>
      <c r="D27" s="9" t="s">
        <v>59</v>
      </c>
      <c r="E27" s="9" t="s">
        <v>59</v>
      </c>
      <c r="F27" s="9">
        <v>2</v>
      </c>
      <c r="G27" t="s">
        <v>48</v>
      </c>
      <c r="H27" t="s">
        <v>48</v>
      </c>
    </row>
    <row r="28" spans="1:9" ht="12" customHeight="1" x14ac:dyDescent="0.2">
      <c r="A28" s="20" t="s">
        <v>48</v>
      </c>
      <c r="B28" s="1" t="s">
        <v>10</v>
      </c>
      <c r="C28" s="9">
        <v>1</v>
      </c>
      <c r="D28" s="9" t="s">
        <v>59</v>
      </c>
      <c r="E28" s="9" t="s">
        <v>59</v>
      </c>
      <c r="F28" s="9">
        <v>1</v>
      </c>
      <c r="G28" t="s">
        <v>48</v>
      </c>
      <c r="H28" t="s">
        <v>48</v>
      </c>
    </row>
    <row r="29" spans="1:9" ht="12" customHeight="1" x14ac:dyDescent="0.2">
      <c r="A29" s="20" t="s">
        <v>48</v>
      </c>
      <c r="B29" s="1" t="s">
        <v>11</v>
      </c>
      <c r="C29" s="9">
        <v>6</v>
      </c>
      <c r="D29" s="9">
        <v>5</v>
      </c>
      <c r="E29" s="9" t="s">
        <v>59</v>
      </c>
      <c r="F29" s="9">
        <v>1</v>
      </c>
      <c r="G29" t="s">
        <v>48</v>
      </c>
      <c r="H29" t="s">
        <v>48</v>
      </c>
    </row>
    <row r="30" spans="1:9" ht="12" customHeight="1" x14ac:dyDescent="0.2">
      <c r="A30" s="20" t="s">
        <v>48</v>
      </c>
      <c r="B30" s="1" t="s">
        <v>12</v>
      </c>
      <c r="C30" s="9">
        <v>7</v>
      </c>
      <c r="D30" s="9">
        <v>4</v>
      </c>
      <c r="E30" s="9" t="s">
        <v>59</v>
      </c>
      <c r="F30" s="9">
        <v>3</v>
      </c>
      <c r="G30" t="s">
        <v>48</v>
      </c>
      <c r="H30" t="s">
        <v>48</v>
      </c>
    </row>
    <row r="31" spans="1:9" ht="12" customHeight="1" x14ac:dyDescent="0.2">
      <c r="A31" s="20" t="s">
        <v>48</v>
      </c>
      <c r="B31" s="1" t="s">
        <v>13</v>
      </c>
      <c r="C31" s="9">
        <v>6</v>
      </c>
      <c r="D31" s="9" t="s">
        <v>59</v>
      </c>
      <c r="E31" s="9" t="s">
        <v>59</v>
      </c>
      <c r="F31" s="9">
        <v>6</v>
      </c>
      <c r="G31" t="s">
        <v>48</v>
      </c>
      <c r="H31" t="s">
        <v>48</v>
      </c>
    </row>
    <row r="32" spans="1:9" ht="12" customHeight="1" x14ac:dyDescent="0.2">
      <c r="A32" s="20" t="s">
        <v>48</v>
      </c>
      <c r="B32" s="1" t="s">
        <v>14</v>
      </c>
      <c r="C32" s="9">
        <v>8</v>
      </c>
      <c r="D32" s="9">
        <v>2</v>
      </c>
      <c r="E32" s="9" t="s">
        <v>59</v>
      </c>
      <c r="F32" s="9">
        <v>6</v>
      </c>
      <c r="G32" t="s">
        <v>48</v>
      </c>
      <c r="H32" t="s">
        <v>48</v>
      </c>
    </row>
    <row r="33" spans="1:9" ht="12" customHeight="1" x14ac:dyDescent="0.2">
      <c r="A33" s="20" t="s">
        <v>48</v>
      </c>
      <c r="B33" s="1" t="s">
        <v>15</v>
      </c>
      <c r="C33" s="9">
        <v>9</v>
      </c>
      <c r="D33" s="9">
        <v>2</v>
      </c>
      <c r="E33" s="9" t="s">
        <v>59</v>
      </c>
      <c r="F33" s="9">
        <v>7</v>
      </c>
      <c r="G33" t="s">
        <v>48</v>
      </c>
      <c r="H33" t="s">
        <v>48</v>
      </c>
    </row>
    <row r="34" spans="1:9" ht="12" customHeight="1" x14ac:dyDescent="0.2">
      <c r="A34" s="20" t="s">
        <v>48</v>
      </c>
      <c r="B34" s="1" t="s">
        <v>16</v>
      </c>
      <c r="C34" s="9">
        <v>15</v>
      </c>
      <c r="D34" s="9">
        <v>7</v>
      </c>
      <c r="E34" s="9">
        <v>1</v>
      </c>
      <c r="F34" s="9">
        <v>7</v>
      </c>
      <c r="G34" t="s">
        <v>48</v>
      </c>
      <c r="H34" t="s">
        <v>48</v>
      </c>
    </row>
    <row r="35" spans="1:9" ht="12" customHeight="1" x14ac:dyDescent="0.2">
      <c r="A35" s="20" t="s">
        <v>48</v>
      </c>
      <c r="B35" s="1" t="s">
        <v>17</v>
      </c>
      <c r="C35" s="9">
        <v>12</v>
      </c>
      <c r="D35" s="9">
        <v>4</v>
      </c>
      <c r="E35" s="9" t="s">
        <v>59</v>
      </c>
      <c r="F35" s="9">
        <v>8</v>
      </c>
      <c r="G35" t="s">
        <v>48</v>
      </c>
      <c r="H35" t="s">
        <v>48</v>
      </c>
    </row>
    <row r="36" spans="1:9" ht="12" customHeight="1" x14ac:dyDescent="0.2">
      <c r="A36" s="20" t="s">
        <v>48</v>
      </c>
      <c r="B36" s="1" t="s">
        <v>18</v>
      </c>
      <c r="C36" s="9">
        <v>10</v>
      </c>
      <c r="D36" s="9">
        <v>5</v>
      </c>
      <c r="E36" s="9" t="s">
        <v>59</v>
      </c>
      <c r="F36" s="9">
        <v>5</v>
      </c>
      <c r="G36" t="s">
        <v>48</v>
      </c>
      <c r="H36" t="s">
        <v>48</v>
      </c>
    </row>
    <row r="37" spans="1:9" ht="12" customHeight="1" x14ac:dyDescent="0.2">
      <c r="A37" s="20" t="s">
        <v>48</v>
      </c>
      <c r="B37" s="1" t="s">
        <v>19</v>
      </c>
      <c r="C37" s="9">
        <v>13</v>
      </c>
      <c r="D37" s="9">
        <v>9</v>
      </c>
      <c r="E37" s="9" t="s">
        <v>59</v>
      </c>
      <c r="F37" s="9">
        <v>4</v>
      </c>
      <c r="G37" t="s">
        <v>48</v>
      </c>
      <c r="H37" t="s">
        <v>48</v>
      </c>
    </row>
    <row r="38" spans="1:9" ht="12" customHeight="1" x14ac:dyDescent="0.2">
      <c r="A38" s="20" t="s">
        <v>48</v>
      </c>
      <c r="B38" s="1" t="s">
        <v>20</v>
      </c>
      <c r="C38" s="9">
        <v>4</v>
      </c>
      <c r="D38" s="9">
        <v>2</v>
      </c>
      <c r="E38" s="9" t="s">
        <v>59</v>
      </c>
      <c r="F38" s="9">
        <v>2</v>
      </c>
      <c r="G38" t="s">
        <v>48</v>
      </c>
      <c r="H38" t="s">
        <v>48</v>
      </c>
    </row>
    <row r="39" spans="1:9" ht="12" customHeight="1" x14ac:dyDescent="0.2">
      <c r="A39" s="20" t="s">
        <v>48</v>
      </c>
      <c r="B39" s="1" t="s">
        <v>21</v>
      </c>
      <c r="C39" s="9">
        <v>3</v>
      </c>
      <c r="D39" s="9">
        <v>2</v>
      </c>
      <c r="E39" s="9" t="s">
        <v>59</v>
      </c>
      <c r="F39" s="9">
        <v>1</v>
      </c>
      <c r="G39" t="s">
        <v>48</v>
      </c>
      <c r="H39" t="s">
        <v>48</v>
      </c>
    </row>
    <row r="40" spans="1:9" ht="12" customHeight="1" x14ac:dyDescent="0.2">
      <c r="A40" s="20" t="s">
        <v>48</v>
      </c>
      <c r="B40" s="1" t="s">
        <v>22</v>
      </c>
      <c r="C40" s="9">
        <v>4</v>
      </c>
      <c r="D40" s="9">
        <v>3</v>
      </c>
      <c r="E40" s="9" t="s">
        <v>59</v>
      </c>
      <c r="F40" s="9">
        <v>1</v>
      </c>
      <c r="G40" t="s">
        <v>48</v>
      </c>
      <c r="H40" t="s">
        <v>48</v>
      </c>
    </row>
    <row r="41" spans="1:9" ht="12" customHeight="1" x14ac:dyDescent="0.2">
      <c r="A41" s="20" t="s">
        <v>48</v>
      </c>
      <c r="B41" s="1" t="s">
        <v>23</v>
      </c>
      <c r="C41" s="9">
        <v>5</v>
      </c>
      <c r="D41" s="9">
        <v>5</v>
      </c>
      <c r="E41" s="9" t="s">
        <v>59</v>
      </c>
      <c r="F41" s="9" t="s">
        <v>59</v>
      </c>
      <c r="G41" t="s">
        <v>48</v>
      </c>
      <c r="H41" t="s">
        <v>48</v>
      </c>
    </row>
    <row r="42" spans="1:9" ht="12" customHeight="1" x14ac:dyDescent="0.2">
      <c r="A42" s="20" t="s">
        <v>48</v>
      </c>
      <c r="B42" s="1" t="s">
        <v>24</v>
      </c>
      <c r="C42" s="9">
        <v>3</v>
      </c>
      <c r="D42" s="9">
        <v>3</v>
      </c>
      <c r="E42" s="9" t="s">
        <v>59</v>
      </c>
      <c r="F42" s="9" t="s">
        <v>59</v>
      </c>
      <c r="G42" t="s">
        <v>48</v>
      </c>
      <c r="H42" t="s">
        <v>48</v>
      </c>
    </row>
    <row r="43" spans="1:9" ht="12" customHeight="1" x14ac:dyDescent="0.2">
      <c r="A43" s="20" t="s">
        <v>48</v>
      </c>
      <c r="B43" s="1" t="s">
        <v>25</v>
      </c>
      <c r="C43" s="9">
        <v>1</v>
      </c>
      <c r="D43" s="9" t="s">
        <v>59</v>
      </c>
      <c r="E43" s="9" t="s">
        <v>59</v>
      </c>
      <c r="F43" s="9">
        <v>1</v>
      </c>
      <c r="G43" t="s">
        <v>48</v>
      </c>
      <c r="H43" t="s">
        <v>48</v>
      </c>
    </row>
    <row r="44" spans="1:9" ht="12" customHeight="1" x14ac:dyDescent="0.2">
      <c r="A44" s="20" t="s">
        <v>48</v>
      </c>
      <c r="B44" s="1" t="s">
        <v>26</v>
      </c>
      <c r="C44" s="9">
        <v>1</v>
      </c>
      <c r="D44" s="9">
        <v>1</v>
      </c>
      <c r="E44" s="9" t="s">
        <v>59</v>
      </c>
      <c r="F44" s="9" t="s">
        <v>59</v>
      </c>
      <c r="G44" t="s">
        <v>48</v>
      </c>
      <c r="H44" t="s">
        <v>48</v>
      </c>
    </row>
    <row r="45" spans="1:9" ht="12" customHeight="1" x14ac:dyDescent="0.2">
      <c r="A45" s="20" t="s">
        <v>48</v>
      </c>
      <c r="B45" s="1" t="s">
        <v>27</v>
      </c>
      <c r="C45" s="9">
        <v>1</v>
      </c>
      <c r="D45" s="9">
        <v>1</v>
      </c>
      <c r="E45" s="9" t="s">
        <v>59</v>
      </c>
      <c r="F45" s="9" t="s">
        <v>59</v>
      </c>
      <c r="G45" t="s">
        <v>48</v>
      </c>
      <c r="H45" t="s">
        <v>48</v>
      </c>
    </row>
    <row r="46" spans="1:9" ht="12" customHeight="1" x14ac:dyDescent="0.2">
      <c r="A46" s="20" t="s">
        <v>48</v>
      </c>
      <c r="B46" s="1" t="s">
        <v>28</v>
      </c>
      <c r="C46" s="9" t="s">
        <v>59</v>
      </c>
      <c r="D46" s="9" t="s">
        <v>59</v>
      </c>
      <c r="E46" s="9" t="s">
        <v>59</v>
      </c>
      <c r="F46" s="9" t="s">
        <v>59</v>
      </c>
      <c r="G46" t="s">
        <v>48</v>
      </c>
      <c r="H46" t="s">
        <v>48</v>
      </c>
      <c r="I46" t="s">
        <v>48</v>
      </c>
    </row>
    <row r="47" spans="1:9" ht="12" customHeight="1" x14ac:dyDescent="0.2">
      <c r="A47" s="21" t="s">
        <v>30</v>
      </c>
      <c r="B47" s="4" t="s">
        <v>48</v>
      </c>
      <c r="C47" s="3">
        <v>118</v>
      </c>
      <c r="D47" s="3">
        <v>45</v>
      </c>
      <c r="E47" s="3">
        <v>6</v>
      </c>
      <c r="F47" s="3">
        <v>67</v>
      </c>
    </row>
    <row r="48" spans="1:9" ht="12" customHeight="1" x14ac:dyDescent="0.2">
      <c r="A48" s="20" t="s">
        <v>48</v>
      </c>
      <c r="B48" s="1" t="s">
        <v>9</v>
      </c>
      <c r="C48" s="9">
        <v>2</v>
      </c>
      <c r="D48" s="9" t="s">
        <v>59</v>
      </c>
      <c r="E48" s="9" t="s">
        <v>59</v>
      </c>
      <c r="F48" s="9">
        <v>2</v>
      </c>
      <c r="G48" t="s">
        <v>48</v>
      </c>
      <c r="H48" t="s">
        <v>48</v>
      </c>
    </row>
    <row r="49" spans="1:8" ht="12" customHeight="1" x14ac:dyDescent="0.2">
      <c r="A49" s="20" t="s">
        <v>48</v>
      </c>
      <c r="B49" s="1" t="s">
        <v>10</v>
      </c>
      <c r="C49" s="9">
        <v>6</v>
      </c>
      <c r="D49" s="9">
        <v>2</v>
      </c>
      <c r="E49" s="9" t="s">
        <v>59</v>
      </c>
      <c r="F49" s="9">
        <v>4</v>
      </c>
      <c r="G49" t="s">
        <v>48</v>
      </c>
      <c r="H49" t="s">
        <v>48</v>
      </c>
    </row>
    <row r="50" spans="1:8" ht="12" customHeight="1" x14ac:dyDescent="0.2">
      <c r="A50" s="20" t="s">
        <v>48</v>
      </c>
      <c r="B50" s="1" t="s">
        <v>11</v>
      </c>
      <c r="C50" s="9">
        <v>5</v>
      </c>
      <c r="D50" s="9">
        <v>1</v>
      </c>
      <c r="E50" s="9" t="s">
        <v>59</v>
      </c>
      <c r="F50" s="9">
        <v>4</v>
      </c>
      <c r="G50" t="s">
        <v>48</v>
      </c>
      <c r="H50" t="s">
        <v>48</v>
      </c>
    </row>
    <row r="51" spans="1:8" ht="12" customHeight="1" x14ac:dyDescent="0.2">
      <c r="A51" s="20" t="s">
        <v>48</v>
      </c>
      <c r="B51" s="1" t="s">
        <v>12</v>
      </c>
      <c r="C51" s="9">
        <v>12</v>
      </c>
      <c r="D51" s="9">
        <v>7</v>
      </c>
      <c r="E51" s="9" t="s">
        <v>59</v>
      </c>
      <c r="F51" s="9">
        <v>5</v>
      </c>
      <c r="G51" t="s">
        <v>48</v>
      </c>
      <c r="H51" t="s">
        <v>48</v>
      </c>
    </row>
    <row r="52" spans="1:8" ht="12" customHeight="1" x14ac:dyDescent="0.2">
      <c r="A52" s="20" t="s">
        <v>48</v>
      </c>
      <c r="B52" s="1" t="s">
        <v>13</v>
      </c>
      <c r="C52" s="9">
        <v>8</v>
      </c>
      <c r="D52" s="9">
        <v>1</v>
      </c>
      <c r="E52" s="9">
        <v>1</v>
      </c>
      <c r="F52" s="9">
        <v>6</v>
      </c>
      <c r="G52" t="s">
        <v>48</v>
      </c>
      <c r="H52" t="s">
        <v>48</v>
      </c>
    </row>
    <row r="53" spans="1:8" ht="12" customHeight="1" x14ac:dyDescent="0.2">
      <c r="A53" s="20" t="s">
        <v>48</v>
      </c>
      <c r="B53" s="1" t="s">
        <v>14</v>
      </c>
      <c r="C53" s="9">
        <v>16</v>
      </c>
      <c r="D53" s="9">
        <v>2</v>
      </c>
      <c r="E53" s="9" t="s">
        <v>59</v>
      </c>
      <c r="F53" s="9">
        <v>14</v>
      </c>
      <c r="G53" t="s">
        <v>48</v>
      </c>
      <c r="H53" t="s">
        <v>48</v>
      </c>
    </row>
    <row r="54" spans="1:8" ht="12" customHeight="1" x14ac:dyDescent="0.2">
      <c r="A54" s="20" t="s">
        <v>48</v>
      </c>
      <c r="B54" s="1" t="s">
        <v>15</v>
      </c>
      <c r="C54" s="9">
        <v>6</v>
      </c>
      <c r="D54" s="9">
        <v>1</v>
      </c>
      <c r="E54" s="9" t="s">
        <v>59</v>
      </c>
      <c r="F54" s="9">
        <v>5</v>
      </c>
      <c r="G54" t="s">
        <v>48</v>
      </c>
      <c r="H54" t="s">
        <v>48</v>
      </c>
    </row>
    <row r="55" spans="1:8" ht="12" customHeight="1" x14ac:dyDescent="0.2">
      <c r="A55" s="20" t="s">
        <v>48</v>
      </c>
      <c r="B55" s="1" t="s">
        <v>16</v>
      </c>
      <c r="C55" s="9">
        <v>11</v>
      </c>
      <c r="D55" s="9">
        <v>4</v>
      </c>
      <c r="E55" s="9">
        <v>1</v>
      </c>
      <c r="F55" s="9">
        <v>6</v>
      </c>
      <c r="G55" t="s">
        <v>48</v>
      </c>
      <c r="H55" t="s">
        <v>48</v>
      </c>
    </row>
    <row r="56" spans="1:8" ht="12" customHeight="1" x14ac:dyDescent="0.2">
      <c r="A56" s="20" t="s">
        <v>48</v>
      </c>
      <c r="B56" s="1" t="s">
        <v>17</v>
      </c>
      <c r="C56" s="9">
        <v>11</v>
      </c>
      <c r="D56" s="9">
        <v>6</v>
      </c>
      <c r="E56" s="9">
        <v>1</v>
      </c>
      <c r="F56" s="9">
        <v>4</v>
      </c>
      <c r="G56" t="s">
        <v>48</v>
      </c>
      <c r="H56" t="s">
        <v>48</v>
      </c>
    </row>
    <row r="57" spans="1:8" ht="12" customHeight="1" x14ac:dyDescent="0.2">
      <c r="A57" s="20" t="s">
        <v>48</v>
      </c>
      <c r="B57" s="1" t="s">
        <v>18</v>
      </c>
      <c r="C57" s="9">
        <v>8</v>
      </c>
      <c r="D57" s="9">
        <v>3</v>
      </c>
      <c r="E57" s="9" t="s">
        <v>59</v>
      </c>
      <c r="F57" s="9">
        <v>5</v>
      </c>
      <c r="G57" t="s">
        <v>48</v>
      </c>
      <c r="H57" t="s">
        <v>48</v>
      </c>
    </row>
    <row r="58" spans="1:8" ht="12" customHeight="1" x14ac:dyDescent="0.2">
      <c r="A58" s="20" t="s">
        <v>48</v>
      </c>
      <c r="B58" s="1" t="s">
        <v>19</v>
      </c>
      <c r="C58" s="9">
        <v>13</v>
      </c>
      <c r="D58" s="9">
        <v>6</v>
      </c>
      <c r="E58" s="9" t="s">
        <v>59</v>
      </c>
      <c r="F58" s="9">
        <v>7</v>
      </c>
      <c r="G58" t="s">
        <v>48</v>
      </c>
      <c r="H58" t="s">
        <v>48</v>
      </c>
    </row>
    <row r="59" spans="1:8" ht="12" customHeight="1" x14ac:dyDescent="0.2">
      <c r="A59" s="20" t="s">
        <v>48</v>
      </c>
      <c r="B59" s="1" t="s">
        <v>20</v>
      </c>
      <c r="C59" s="9">
        <v>5</v>
      </c>
      <c r="D59" s="9">
        <v>2</v>
      </c>
      <c r="E59" s="9">
        <v>1</v>
      </c>
      <c r="F59" s="9">
        <v>2</v>
      </c>
      <c r="G59" t="s">
        <v>48</v>
      </c>
      <c r="H59" t="s">
        <v>48</v>
      </c>
    </row>
    <row r="60" spans="1:8" ht="12" customHeight="1" x14ac:dyDescent="0.2">
      <c r="A60" s="20" t="s">
        <v>48</v>
      </c>
      <c r="B60" s="1" t="s">
        <v>21</v>
      </c>
      <c r="C60" s="9">
        <v>1</v>
      </c>
      <c r="D60" s="9">
        <v>1</v>
      </c>
      <c r="E60" s="9" t="s">
        <v>59</v>
      </c>
      <c r="F60" s="9" t="s">
        <v>59</v>
      </c>
      <c r="G60" t="s">
        <v>48</v>
      </c>
      <c r="H60" t="s">
        <v>48</v>
      </c>
    </row>
    <row r="61" spans="1:8" ht="12" customHeight="1" x14ac:dyDescent="0.2">
      <c r="A61" s="20" t="s">
        <v>48</v>
      </c>
      <c r="B61" s="1" t="s">
        <v>22</v>
      </c>
      <c r="C61" s="9">
        <v>5</v>
      </c>
      <c r="D61" s="9">
        <v>3</v>
      </c>
      <c r="E61" s="9" t="s">
        <v>59</v>
      </c>
      <c r="F61" s="9">
        <v>2</v>
      </c>
      <c r="G61" t="s">
        <v>48</v>
      </c>
      <c r="H61" t="s">
        <v>48</v>
      </c>
    </row>
    <row r="62" spans="1:8" ht="12" customHeight="1" x14ac:dyDescent="0.2">
      <c r="A62" s="20" t="s">
        <v>48</v>
      </c>
      <c r="B62" s="1" t="s">
        <v>23</v>
      </c>
      <c r="C62" s="9">
        <v>4</v>
      </c>
      <c r="D62" s="9">
        <v>1</v>
      </c>
      <c r="E62" s="9">
        <v>2</v>
      </c>
      <c r="F62" s="9">
        <v>1</v>
      </c>
      <c r="G62" t="s">
        <v>48</v>
      </c>
      <c r="H62" t="s">
        <v>48</v>
      </c>
    </row>
    <row r="63" spans="1:8" ht="12" customHeight="1" x14ac:dyDescent="0.2">
      <c r="A63" s="20" t="s">
        <v>48</v>
      </c>
      <c r="B63" s="1" t="s">
        <v>24</v>
      </c>
      <c r="C63" s="9">
        <v>3</v>
      </c>
      <c r="D63" s="9">
        <v>3</v>
      </c>
      <c r="E63" s="9" t="s">
        <v>59</v>
      </c>
      <c r="F63" s="9" t="s">
        <v>59</v>
      </c>
      <c r="G63" t="s">
        <v>48</v>
      </c>
      <c r="H63" t="s">
        <v>48</v>
      </c>
    </row>
    <row r="64" spans="1:8" ht="12" customHeight="1" x14ac:dyDescent="0.2">
      <c r="A64" s="20" t="s">
        <v>48</v>
      </c>
      <c r="B64" s="1" t="s">
        <v>25</v>
      </c>
      <c r="C64" s="9">
        <v>2</v>
      </c>
      <c r="D64" s="9">
        <v>2</v>
      </c>
      <c r="E64" s="9" t="s">
        <v>59</v>
      </c>
      <c r="F64" s="9" t="s">
        <v>59</v>
      </c>
      <c r="G64" t="s">
        <v>48</v>
      </c>
      <c r="H64" t="s">
        <v>48</v>
      </c>
    </row>
    <row r="65" spans="1:31" ht="12" customHeight="1" x14ac:dyDescent="0.2">
      <c r="A65" s="20" t="s">
        <v>48</v>
      </c>
      <c r="B65" s="1" t="s">
        <v>26</v>
      </c>
      <c r="C65" s="9" t="s">
        <v>59</v>
      </c>
      <c r="D65" s="9" t="s">
        <v>59</v>
      </c>
      <c r="E65" s="9" t="s">
        <v>59</v>
      </c>
      <c r="F65" s="9" t="s">
        <v>59</v>
      </c>
      <c r="G65" t="s">
        <v>48</v>
      </c>
      <c r="H65" t="s">
        <v>48</v>
      </c>
      <c r="I65" t="s">
        <v>48</v>
      </c>
    </row>
    <row r="66" spans="1:31" ht="12" customHeight="1" x14ac:dyDescent="0.2">
      <c r="A66" s="20" t="s">
        <v>48</v>
      </c>
      <c r="B66" s="1" t="s">
        <v>27</v>
      </c>
      <c r="C66" s="9" t="s">
        <v>59</v>
      </c>
      <c r="D66" s="9" t="s">
        <v>59</v>
      </c>
      <c r="E66" s="9" t="s">
        <v>59</v>
      </c>
      <c r="F66" s="9" t="s">
        <v>59</v>
      </c>
      <c r="G66" t="s">
        <v>48</v>
      </c>
      <c r="H66" t="s">
        <v>48</v>
      </c>
      <c r="I66" t="s">
        <v>48</v>
      </c>
    </row>
    <row r="67" spans="1:31" ht="12" customHeight="1" x14ac:dyDescent="0.2">
      <c r="A67" s="22" t="s">
        <v>48</v>
      </c>
      <c r="B67" s="7" t="s">
        <v>28</v>
      </c>
      <c r="C67" s="6" t="s">
        <v>59</v>
      </c>
      <c r="D67" s="6" t="s">
        <v>59</v>
      </c>
      <c r="E67" s="6" t="s">
        <v>59</v>
      </c>
      <c r="F67" s="6" t="s">
        <v>59</v>
      </c>
      <c r="G67" t="s">
        <v>48</v>
      </c>
      <c r="H67" t="s">
        <v>48</v>
      </c>
      <c r="I67" t="s">
        <v>48</v>
      </c>
    </row>
    <row r="68" spans="1:31" ht="37.5" customHeight="1" x14ac:dyDescent="0.2">
      <c r="A68" s="23" t="s">
        <v>60</v>
      </c>
      <c r="B68" s="24"/>
      <c r="C68" s="24"/>
      <c r="D68" s="24"/>
      <c r="E68" s="24"/>
      <c r="F68" s="25"/>
      <c r="G68" s="15"/>
      <c r="H68" s="15"/>
      <c r="I68" s="15" t="s">
        <v>48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61</v>
      </c>
      <c r="B69" s="24"/>
      <c r="C69" s="24"/>
      <c r="D69" s="24"/>
      <c r="E69" s="24"/>
      <c r="F69" s="25"/>
      <c r="G69" s="15"/>
      <c r="H69" s="15"/>
      <c r="I69" s="15" t="s">
        <v>48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48</v>
      </c>
      <c r="B70" s="8" t="s">
        <v>48</v>
      </c>
      <c r="C70" s="5" t="s">
        <v>48</v>
      </c>
      <c r="D70" s="5" t="s">
        <v>48</v>
      </c>
      <c r="E70" s="5" t="s">
        <v>48</v>
      </c>
      <c r="F70" s="5" t="s">
        <v>48</v>
      </c>
      <c r="G70" t="s">
        <v>48</v>
      </c>
      <c r="H70" t="s">
        <v>48</v>
      </c>
      <c r="I70" t="s">
        <v>48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2.6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47</v>
      </c>
      <c r="B2" s="30"/>
      <c r="C2" s="30"/>
      <c r="D2" s="30"/>
      <c r="E2" s="30"/>
      <c r="F2" s="30"/>
      <c r="G2" s="15"/>
      <c r="H2" s="15"/>
      <c r="I2" s="15" t="s">
        <v>48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48</v>
      </c>
      <c r="I3" t="s">
        <v>48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48</v>
      </c>
      <c r="H4" t="s">
        <v>48</v>
      </c>
      <c r="I4" t="s">
        <v>48</v>
      </c>
    </row>
    <row r="5" spans="1:31" ht="12" customHeight="1" x14ac:dyDescent="0.2">
      <c r="A5" s="19" t="s">
        <v>8</v>
      </c>
      <c r="B5" s="16" t="s">
        <v>48</v>
      </c>
      <c r="C5" s="17">
        <v>512</v>
      </c>
      <c r="D5" s="17">
        <v>280</v>
      </c>
      <c r="E5" s="17">
        <v>30</v>
      </c>
      <c r="F5" s="17">
        <v>202</v>
      </c>
    </row>
    <row r="6" spans="1:31" ht="12" customHeight="1" x14ac:dyDescent="0.2">
      <c r="A6" s="20" t="s">
        <v>48</v>
      </c>
      <c r="B6" s="1" t="s">
        <v>9</v>
      </c>
      <c r="C6" s="9">
        <v>33</v>
      </c>
      <c r="D6" s="9">
        <v>13</v>
      </c>
      <c r="E6" s="9">
        <v>4</v>
      </c>
      <c r="F6" s="9">
        <v>16</v>
      </c>
      <c r="G6" t="s">
        <v>48</v>
      </c>
      <c r="H6" t="s">
        <v>48</v>
      </c>
    </row>
    <row r="7" spans="1:31" ht="12" customHeight="1" x14ac:dyDescent="0.2">
      <c r="A7" s="20" t="s">
        <v>48</v>
      </c>
      <c r="B7" s="1" t="s">
        <v>10</v>
      </c>
      <c r="C7" s="9">
        <v>35</v>
      </c>
      <c r="D7" s="9">
        <v>17</v>
      </c>
      <c r="E7" s="9">
        <v>3</v>
      </c>
      <c r="F7" s="9">
        <v>15</v>
      </c>
      <c r="G7" t="s">
        <v>48</v>
      </c>
      <c r="H7" t="s">
        <v>48</v>
      </c>
    </row>
    <row r="8" spans="1:31" ht="12" customHeight="1" x14ac:dyDescent="0.2">
      <c r="A8" s="20" t="s">
        <v>48</v>
      </c>
      <c r="B8" s="1" t="s">
        <v>11</v>
      </c>
      <c r="C8" s="9">
        <v>39</v>
      </c>
      <c r="D8" s="9">
        <v>22</v>
      </c>
      <c r="E8" s="9">
        <v>1</v>
      </c>
      <c r="F8" s="9">
        <v>16</v>
      </c>
      <c r="G8" t="s">
        <v>48</v>
      </c>
      <c r="H8" t="s">
        <v>48</v>
      </c>
    </row>
    <row r="9" spans="1:31" ht="12" customHeight="1" x14ac:dyDescent="0.2">
      <c r="A9" s="20" t="s">
        <v>48</v>
      </c>
      <c r="B9" s="1" t="s">
        <v>12</v>
      </c>
      <c r="C9" s="9">
        <v>30</v>
      </c>
      <c r="D9" s="9">
        <v>17</v>
      </c>
      <c r="E9" s="9" t="s">
        <v>59</v>
      </c>
      <c r="F9" s="9">
        <v>13</v>
      </c>
      <c r="G9" t="s">
        <v>48</v>
      </c>
      <c r="H9" t="s">
        <v>48</v>
      </c>
    </row>
    <row r="10" spans="1:31" ht="12" customHeight="1" x14ac:dyDescent="0.2">
      <c r="A10" s="20" t="s">
        <v>48</v>
      </c>
      <c r="B10" s="1" t="s">
        <v>13</v>
      </c>
      <c r="C10" s="9">
        <v>37</v>
      </c>
      <c r="D10" s="9">
        <v>16</v>
      </c>
      <c r="E10" s="9">
        <v>3</v>
      </c>
      <c r="F10" s="9">
        <v>18</v>
      </c>
      <c r="G10" t="s">
        <v>48</v>
      </c>
      <c r="H10" t="s">
        <v>48</v>
      </c>
    </row>
    <row r="11" spans="1:31" ht="12" customHeight="1" x14ac:dyDescent="0.2">
      <c r="A11" s="20" t="s">
        <v>48</v>
      </c>
      <c r="B11" s="1" t="s">
        <v>14</v>
      </c>
      <c r="C11" s="9">
        <v>39</v>
      </c>
      <c r="D11" s="9">
        <v>15</v>
      </c>
      <c r="E11" s="9">
        <v>2</v>
      </c>
      <c r="F11" s="9">
        <v>22</v>
      </c>
      <c r="G11" t="s">
        <v>48</v>
      </c>
      <c r="H11" t="s">
        <v>48</v>
      </c>
    </row>
    <row r="12" spans="1:31" ht="12" customHeight="1" x14ac:dyDescent="0.2">
      <c r="A12" s="20" t="s">
        <v>48</v>
      </c>
      <c r="B12" s="1" t="s">
        <v>15</v>
      </c>
      <c r="C12" s="9">
        <v>31</v>
      </c>
      <c r="D12" s="9">
        <v>16</v>
      </c>
      <c r="E12" s="9">
        <v>2</v>
      </c>
      <c r="F12" s="9">
        <v>13</v>
      </c>
      <c r="G12" t="s">
        <v>48</v>
      </c>
      <c r="H12" t="s">
        <v>48</v>
      </c>
    </row>
    <row r="13" spans="1:31" ht="12" customHeight="1" x14ac:dyDescent="0.2">
      <c r="A13" s="20" t="s">
        <v>48</v>
      </c>
      <c r="B13" s="1" t="s">
        <v>16</v>
      </c>
      <c r="C13" s="9">
        <v>38</v>
      </c>
      <c r="D13" s="9">
        <v>18</v>
      </c>
      <c r="E13" s="9">
        <v>3</v>
      </c>
      <c r="F13" s="9">
        <v>17</v>
      </c>
      <c r="G13" t="s">
        <v>48</v>
      </c>
      <c r="H13" t="s">
        <v>48</v>
      </c>
    </row>
    <row r="14" spans="1:31" ht="12" customHeight="1" x14ac:dyDescent="0.2">
      <c r="A14" s="20" t="s">
        <v>48</v>
      </c>
      <c r="B14" s="1" t="s">
        <v>17</v>
      </c>
      <c r="C14" s="9">
        <v>25</v>
      </c>
      <c r="D14" s="9">
        <v>8</v>
      </c>
      <c r="E14" s="9">
        <v>1</v>
      </c>
      <c r="F14" s="9">
        <v>16</v>
      </c>
      <c r="G14" t="s">
        <v>48</v>
      </c>
      <c r="H14" t="s">
        <v>48</v>
      </c>
    </row>
    <row r="15" spans="1:31" ht="12" customHeight="1" x14ac:dyDescent="0.2">
      <c r="A15" s="20" t="s">
        <v>48</v>
      </c>
      <c r="B15" s="1" t="s">
        <v>18</v>
      </c>
      <c r="C15" s="9">
        <v>25</v>
      </c>
      <c r="D15" s="9">
        <v>5</v>
      </c>
      <c r="E15" s="9">
        <v>3</v>
      </c>
      <c r="F15" s="9">
        <v>17</v>
      </c>
      <c r="G15" t="s">
        <v>48</v>
      </c>
      <c r="H15" t="s">
        <v>48</v>
      </c>
    </row>
    <row r="16" spans="1:31" ht="12" customHeight="1" x14ac:dyDescent="0.2">
      <c r="A16" s="20" t="s">
        <v>48</v>
      </c>
      <c r="B16" s="1" t="s">
        <v>19</v>
      </c>
      <c r="C16" s="9">
        <v>37</v>
      </c>
      <c r="D16" s="9">
        <v>19</v>
      </c>
      <c r="E16" s="9">
        <v>2</v>
      </c>
      <c r="F16" s="9">
        <v>16</v>
      </c>
      <c r="G16" t="s">
        <v>48</v>
      </c>
      <c r="H16" t="s">
        <v>48</v>
      </c>
    </row>
    <row r="17" spans="1:9" ht="12" customHeight="1" x14ac:dyDescent="0.2">
      <c r="A17" s="20" t="s">
        <v>48</v>
      </c>
      <c r="B17" s="1" t="s">
        <v>20</v>
      </c>
      <c r="C17" s="9">
        <v>31</v>
      </c>
      <c r="D17" s="9">
        <v>19</v>
      </c>
      <c r="E17" s="9">
        <v>2</v>
      </c>
      <c r="F17" s="9">
        <v>10</v>
      </c>
      <c r="G17" t="s">
        <v>48</v>
      </c>
      <c r="H17" t="s">
        <v>48</v>
      </c>
    </row>
    <row r="18" spans="1:9" ht="12" customHeight="1" x14ac:dyDescent="0.2">
      <c r="A18" s="20" t="s">
        <v>48</v>
      </c>
      <c r="B18" s="1" t="s">
        <v>21</v>
      </c>
      <c r="C18" s="9">
        <v>18</v>
      </c>
      <c r="D18" s="9">
        <v>11</v>
      </c>
      <c r="E18" s="9">
        <v>1</v>
      </c>
      <c r="F18" s="9">
        <v>6</v>
      </c>
      <c r="G18" t="s">
        <v>48</v>
      </c>
      <c r="H18" t="s">
        <v>48</v>
      </c>
    </row>
    <row r="19" spans="1:9" ht="12" customHeight="1" x14ac:dyDescent="0.2">
      <c r="A19" s="20" t="s">
        <v>48</v>
      </c>
      <c r="B19" s="1" t="s">
        <v>22</v>
      </c>
      <c r="C19" s="9">
        <v>18</v>
      </c>
      <c r="D19" s="9">
        <v>15</v>
      </c>
      <c r="E19" s="9">
        <v>1</v>
      </c>
      <c r="F19" s="9">
        <v>2</v>
      </c>
      <c r="G19" t="s">
        <v>48</v>
      </c>
      <c r="H19" t="s">
        <v>48</v>
      </c>
    </row>
    <row r="20" spans="1:9" ht="12" customHeight="1" x14ac:dyDescent="0.2">
      <c r="A20" s="20" t="s">
        <v>48</v>
      </c>
      <c r="B20" s="1" t="s">
        <v>23</v>
      </c>
      <c r="C20" s="9">
        <v>20</v>
      </c>
      <c r="D20" s="9">
        <v>16</v>
      </c>
      <c r="E20" s="9">
        <v>1</v>
      </c>
      <c r="F20" s="9">
        <v>3</v>
      </c>
      <c r="G20" t="s">
        <v>48</v>
      </c>
      <c r="H20" t="s">
        <v>48</v>
      </c>
    </row>
    <row r="21" spans="1:9" ht="12" customHeight="1" x14ac:dyDescent="0.2">
      <c r="A21" s="20" t="s">
        <v>48</v>
      </c>
      <c r="B21" s="1" t="s">
        <v>24</v>
      </c>
      <c r="C21" s="9">
        <v>30</v>
      </c>
      <c r="D21" s="9">
        <v>30</v>
      </c>
      <c r="E21" s="9" t="s">
        <v>59</v>
      </c>
      <c r="F21" s="9" t="s">
        <v>59</v>
      </c>
      <c r="G21" t="s">
        <v>48</v>
      </c>
      <c r="H21" t="s">
        <v>48</v>
      </c>
    </row>
    <row r="22" spans="1:9" ht="12" customHeight="1" x14ac:dyDescent="0.2">
      <c r="A22" s="20" t="s">
        <v>48</v>
      </c>
      <c r="B22" s="1" t="s">
        <v>25</v>
      </c>
      <c r="C22" s="9">
        <v>11</v>
      </c>
      <c r="D22" s="9">
        <v>10</v>
      </c>
      <c r="E22" s="9" t="s">
        <v>59</v>
      </c>
      <c r="F22" s="9">
        <v>1</v>
      </c>
      <c r="G22" t="s">
        <v>48</v>
      </c>
      <c r="H22" t="s">
        <v>48</v>
      </c>
    </row>
    <row r="23" spans="1:9" ht="12" customHeight="1" x14ac:dyDescent="0.2">
      <c r="A23" s="20" t="s">
        <v>48</v>
      </c>
      <c r="B23" s="1" t="s">
        <v>26</v>
      </c>
      <c r="C23" s="9">
        <v>12</v>
      </c>
      <c r="D23" s="9">
        <v>10</v>
      </c>
      <c r="E23" s="9">
        <v>1</v>
      </c>
      <c r="F23" s="9">
        <v>1</v>
      </c>
      <c r="G23" t="s">
        <v>48</v>
      </c>
      <c r="H23" t="s">
        <v>48</v>
      </c>
    </row>
    <row r="24" spans="1:9" ht="12" customHeight="1" x14ac:dyDescent="0.25">
      <c r="A24" s="20" t="s">
        <v>48</v>
      </c>
      <c r="B24" s="1" t="s">
        <v>27</v>
      </c>
      <c r="C24" s="9">
        <v>3</v>
      </c>
      <c r="D24" s="9">
        <v>3</v>
      </c>
      <c r="E24" s="9" t="s">
        <v>59</v>
      </c>
      <c r="F24" s="9" t="s">
        <v>59</v>
      </c>
      <c r="G24" t="s">
        <v>48</v>
      </c>
      <c r="H24" t="s">
        <v>48</v>
      </c>
    </row>
    <row r="25" spans="1:9" ht="12" customHeight="1" x14ac:dyDescent="0.2">
      <c r="A25" s="20" t="s">
        <v>48</v>
      </c>
      <c r="B25" s="1" t="s">
        <v>28</v>
      </c>
      <c r="C25" s="9" t="s">
        <v>59</v>
      </c>
      <c r="D25" s="9" t="s">
        <v>59</v>
      </c>
      <c r="E25" s="9" t="s">
        <v>59</v>
      </c>
      <c r="F25" s="9" t="s">
        <v>59</v>
      </c>
      <c r="G25" t="s">
        <v>48</v>
      </c>
      <c r="H25" t="s">
        <v>48</v>
      </c>
      <c r="I25" t="s">
        <v>48</v>
      </c>
    </row>
    <row r="26" spans="1:9" ht="12" customHeight="1" x14ac:dyDescent="0.2">
      <c r="A26" s="21" t="s">
        <v>29</v>
      </c>
      <c r="B26" s="4" t="s">
        <v>48</v>
      </c>
      <c r="C26" s="3">
        <v>251</v>
      </c>
      <c r="D26" s="3">
        <v>143</v>
      </c>
      <c r="E26" s="3">
        <v>18</v>
      </c>
      <c r="F26" s="3">
        <v>90</v>
      </c>
    </row>
    <row r="27" spans="1:9" ht="12" customHeight="1" x14ac:dyDescent="0.2">
      <c r="A27" s="20" t="s">
        <v>48</v>
      </c>
      <c r="B27" s="1" t="s">
        <v>9</v>
      </c>
      <c r="C27" s="9">
        <v>16</v>
      </c>
      <c r="D27" s="9">
        <v>6</v>
      </c>
      <c r="E27" s="9">
        <v>1</v>
      </c>
      <c r="F27" s="9">
        <v>9</v>
      </c>
      <c r="G27" t="s">
        <v>48</v>
      </c>
      <c r="H27" t="s">
        <v>48</v>
      </c>
    </row>
    <row r="28" spans="1:9" ht="12" customHeight="1" x14ac:dyDescent="0.2">
      <c r="A28" s="20" t="s">
        <v>48</v>
      </c>
      <c r="B28" s="1" t="s">
        <v>10</v>
      </c>
      <c r="C28" s="9">
        <v>15</v>
      </c>
      <c r="D28" s="9">
        <v>7</v>
      </c>
      <c r="E28" s="9">
        <v>2</v>
      </c>
      <c r="F28" s="9">
        <v>6</v>
      </c>
      <c r="G28" t="s">
        <v>48</v>
      </c>
      <c r="H28" t="s">
        <v>48</v>
      </c>
    </row>
    <row r="29" spans="1:9" ht="12" customHeight="1" x14ac:dyDescent="0.2">
      <c r="A29" s="20" t="s">
        <v>48</v>
      </c>
      <c r="B29" s="1" t="s">
        <v>11</v>
      </c>
      <c r="C29" s="9">
        <v>16</v>
      </c>
      <c r="D29" s="9">
        <v>10</v>
      </c>
      <c r="E29" s="9">
        <v>1</v>
      </c>
      <c r="F29" s="9">
        <v>5</v>
      </c>
      <c r="G29" t="s">
        <v>48</v>
      </c>
      <c r="H29" t="s">
        <v>48</v>
      </c>
    </row>
    <row r="30" spans="1:9" ht="12" customHeight="1" x14ac:dyDescent="0.2">
      <c r="A30" s="20" t="s">
        <v>48</v>
      </c>
      <c r="B30" s="1" t="s">
        <v>12</v>
      </c>
      <c r="C30" s="9">
        <v>18</v>
      </c>
      <c r="D30" s="9">
        <v>11</v>
      </c>
      <c r="E30" s="9" t="s">
        <v>59</v>
      </c>
      <c r="F30" s="9">
        <v>7</v>
      </c>
      <c r="G30" t="s">
        <v>48</v>
      </c>
      <c r="H30" t="s">
        <v>48</v>
      </c>
    </row>
    <row r="31" spans="1:9" ht="12" customHeight="1" x14ac:dyDescent="0.2">
      <c r="A31" s="20" t="s">
        <v>48</v>
      </c>
      <c r="B31" s="1" t="s">
        <v>13</v>
      </c>
      <c r="C31" s="9">
        <v>17</v>
      </c>
      <c r="D31" s="9">
        <v>7</v>
      </c>
      <c r="E31" s="9">
        <v>2</v>
      </c>
      <c r="F31" s="9">
        <v>8</v>
      </c>
      <c r="G31" t="s">
        <v>48</v>
      </c>
      <c r="H31" t="s">
        <v>48</v>
      </c>
    </row>
    <row r="32" spans="1:9" ht="12" customHeight="1" x14ac:dyDescent="0.2">
      <c r="A32" s="20" t="s">
        <v>48</v>
      </c>
      <c r="B32" s="1" t="s">
        <v>14</v>
      </c>
      <c r="C32" s="9">
        <v>19</v>
      </c>
      <c r="D32" s="9">
        <v>7</v>
      </c>
      <c r="E32" s="9">
        <v>1</v>
      </c>
      <c r="F32" s="9">
        <v>11</v>
      </c>
      <c r="G32" t="s">
        <v>48</v>
      </c>
      <c r="H32" t="s">
        <v>48</v>
      </c>
    </row>
    <row r="33" spans="1:9" ht="12" customHeight="1" x14ac:dyDescent="0.2">
      <c r="A33" s="20" t="s">
        <v>48</v>
      </c>
      <c r="B33" s="1" t="s">
        <v>15</v>
      </c>
      <c r="C33" s="9">
        <v>18</v>
      </c>
      <c r="D33" s="9">
        <v>12</v>
      </c>
      <c r="E33" s="9">
        <v>2</v>
      </c>
      <c r="F33" s="9">
        <v>4</v>
      </c>
      <c r="G33" t="s">
        <v>48</v>
      </c>
      <c r="H33" t="s">
        <v>48</v>
      </c>
    </row>
    <row r="34" spans="1:9" ht="12" customHeight="1" x14ac:dyDescent="0.2">
      <c r="A34" s="20" t="s">
        <v>48</v>
      </c>
      <c r="B34" s="1" t="s">
        <v>16</v>
      </c>
      <c r="C34" s="9">
        <v>16</v>
      </c>
      <c r="D34" s="9">
        <v>8</v>
      </c>
      <c r="E34" s="9">
        <v>3</v>
      </c>
      <c r="F34" s="9">
        <v>5</v>
      </c>
      <c r="G34" t="s">
        <v>48</v>
      </c>
      <c r="H34" t="s">
        <v>48</v>
      </c>
    </row>
    <row r="35" spans="1:9" ht="12" customHeight="1" x14ac:dyDescent="0.2">
      <c r="A35" s="20" t="s">
        <v>48</v>
      </c>
      <c r="B35" s="1" t="s">
        <v>17</v>
      </c>
      <c r="C35" s="9">
        <v>14</v>
      </c>
      <c r="D35" s="9">
        <v>3</v>
      </c>
      <c r="E35" s="9">
        <v>1</v>
      </c>
      <c r="F35" s="9">
        <v>10</v>
      </c>
      <c r="G35" t="s">
        <v>48</v>
      </c>
      <c r="H35" t="s">
        <v>48</v>
      </c>
    </row>
    <row r="36" spans="1:9" ht="12" customHeight="1" x14ac:dyDescent="0.2">
      <c r="A36" s="20" t="s">
        <v>48</v>
      </c>
      <c r="B36" s="1" t="s">
        <v>18</v>
      </c>
      <c r="C36" s="9">
        <v>12</v>
      </c>
      <c r="D36" s="9">
        <v>1</v>
      </c>
      <c r="E36" s="9">
        <v>2</v>
      </c>
      <c r="F36" s="9">
        <v>9</v>
      </c>
      <c r="G36" t="s">
        <v>48</v>
      </c>
      <c r="H36" t="s">
        <v>48</v>
      </c>
    </row>
    <row r="37" spans="1:9" ht="12" customHeight="1" x14ac:dyDescent="0.2">
      <c r="A37" s="20" t="s">
        <v>48</v>
      </c>
      <c r="B37" s="1" t="s">
        <v>19</v>
      </c>
      <c r="C37" s="9">
        <v>14</v>
      </c>
      <c r="D37" s="9">
        <v>8</v>
      </c>
      <c r="E37" s="9" t="s">
        <v>59</v>
      </c>
      <c r="F37" s="9">
        <v>6</v>
      </c>
      <c r="G37" t="s">
        <v>48</v>
      </c>
      <c r="H37" t="s">
        <v>48</v>
      </c>
    </row>
    <row r="38" spans="1:9" ht="12" customHeight="1" x14ac:dyDescent="0.2">
      <c r="A38" s="20" t="s">
        <v>48</v>
      </c>
      <c r="B38" s="1" t="s">
        <v>20</v>
      </c>
      <c r="C38" s="9">
        <v>14</v>
      </c>
      <c r="D38" s="9">
        <v>8</v>
      </c>
      <c r="E38" s="9">
        <v>1</v>
      </c>
      <c r="F38" s="9">
        <v>5</v>
      </c>
      <c r="G38" t="s">
        <v>48</v>
      </c>
      <c r="H38" t="s">
        <v>48</v>
      </c>
    </row>
    <row r="39" spans="1:9" ht="12" customHeight="1" x14ac:dyDescent="0.2">
      <c r="A39" s="20" t="s">
        <v>48</v>
      </c>
      <c r="B39" s="1" t="s">
        <v>21</v>
      </c>
      <c r="C39" s="9">
        <v>7</v>
      </c>
      <c r="D39" s="9">
        <v>6</v>
      </c>
      <c r="E39" s="9" t="s">
        <v>59</v>
      </c>
      <c r="F39" s="9">
        <v>1</v>
      </c>
      <c r="G39" t="s">
        <v>48</v>
      </c>
      <c r="H39" t="s">
        <v>48</v>
      </c>
    </row>
    <row r="40" spans="1:9" ht="12" customHeight="1" x14ac:dyDescent="0.2">
      <c r="A40" s="20" t="s">
        <v>48</v>
      </c>
      <c r="B40" s="1" t="s">
        <v>22</v>
      </c>
      <c r="C40" s="9">
        <v>10</v>
      </c>
      <c r="D40" s="9">
        <v>10</v>
      </c>
      <c r="E40" s="9" t="s">
        <v>59</v>
      </c>
      <c r="F40" s="9" t="s">
        <v>59</v>
      </c>
      <c r="G40" t="s">
        <v>48</v>
      </c>
      <c r="H40" t="s">
        <v>48</v>
      </c>
    </row>
    <row r="41" spans="1:9" ht="12" customHeight="1" x14ac:dyDescent="0.2">
      <c r="A41" s="20" t="s">
        <v>48</v>
      </c>
      <c r="B41" s="1" t="s">
        <v>23</v>
      </c>
      <c r="C41" s="9">
        <v>16</v>
      </c>
      <c r="D41" s="9">
        <v>12</v>
      </c>
      <c r="E41" s="9">
        <v>1</v>
      </c>
      <c r="F41" s="9">
        <v>3</v>
      </c>
      <c r="G41" t="s">
        <v>48</v>
      </c>
      <c r="H41" t="s">
        <v>48</v>
      </c>
    </row>
    <row r="42" spans="1:9" ht="12" customHeight="1" x14ac:dyDescent="0.2">
      <c r="A42" s="20" t="s">
        <v>48</v>
      </c>
      <c r="B42" s="1" t="s">
        <v>24</v>
      </c>
      <c r="C42" s="9">
        <v>12</v>
      </c>
      <c r="D42" s="9">
        <v>12</v>
      </c>
      <c r="E42" s="9" t="s">
        <v>59</v>
      </c>
      <c r="F42" s="9" t="s">
        <v>59</v>
      </c>
      <c r="G42" t="s">
        <v>48</v>
      </c>
      <c r="H42" t="s">
        <v>48</v>
      </c>
    </row>
    <row r="43" spans="1:9" ht="12" customHeight="1" x14ac:dyDescent="0.2">
      <c r="A43" s="20" t="s">
        <v>48</v>
      </c>
      <c r="B43" s="1" t="s">
        <v>25</v>
      </c>
      <c r="C43" s="9">
        <v>5</v>
      </c>
      <c r="D43" s="9">
        <v>5</v>
      </c>
      <c r="E43" s="9" t="s">
        <v>59</v>
      </c>
      <c r="F43" s="9" t="s">
        <v>59</v>
      </c>
      <c r="G43" t="s">
        <v>48</v>
      </c>
      <c r="H43" t="s">
        <v>48</v>
      </c>
    </row>
    <row r="44" spans="1:9" ht="12" customHeight="1" x14ac:dyDescent="0.2">
      <c r="A44" s="20" t="s">
        <v>48</v>
      </c>
      <c r="B44" s="1" t="s">
        <v>26</v>
      </c>
      <c r="C44" s="9">
        <v>9</v>
      </c>
      <c r="D44" s="9">
        <v>7</v>
      </c>
      <c r="E44" s="9">
        <v>1</v>
      </c>
      <c r="F44" s="9">
        <v>1</v>
      </c>
      <c r="G44" t="s">
        <v>48</v>
      </c>
      <c r="H44" t="s">
        <v>48</v>
      </c>
    </row>
    <row r="45" spans="1:9" ht="12" customHeight="1" x14ac:dyDescent="0.2">
      <c r="A45" s="20" t="s">
        <v>48</v>
      </c>
      <c r="B45" s="1" t="s">
        <v>27</v>
      </c>
      <c r="C45" s="9">
        <v>3</v>
      </c>
      <c r="D45" s="9">
        <v>3</v>
      </c>
      <c r="E45" s="9" t="s">
        <v>59</v>
      </c>
      <c r="F45" s="9" t="s">
        <v>59</v>
      </c>
      <c r="G45" t="s">
        <v>48</v>
      </c>
      <c r="H45" t="s">
        <v>48</v>
      </c>
    </row>
    <row r="46" spans="1:9" ht="12" customHeight="1" x14ac:dyDescent="0.2">
      <c r="A46" s="20" t="s">
        <v>48</v>
      </c>
      <c r="B46" s="1" t="s">
        <v>28</v>
      </c>
      <c r="C46" s="9" t="s">
        <v>59</v>
      </c>
      <c r="D46" s="9" t="s">
        <v>59</v>
      </c>
      <c r="E46" s="9" t="s">
        <v>59</v>
      </c>
      <c r="F46" s="9" t="s">
        <v>59</v>
      </c>
      <c r="G46" t="s">
        <v>48</v>
      </c>
      <c r="H46" t="s">
        <v>48</v>
      </c>
      <c r="I46" t="s">
        <v>48</v>
      </c>
    </row>
    <row r="47" spans="1:9" ht="12" customHeight="1" x14ac:dyDescent="0.2">
      <c r="A47" s="21" t="s">
        <v>30</v>
      </c>
      <c r="B47" s="4" t="s">
        <v>48</v>
      </c>
      <c r="C47" s="3">
        <v>261</v>
      </c>
      <c r="D47" s="3">
        <v>137</v>
      </c>
      <c r="E47" s="3">
        <v>12</v>
      </c>
      <c r="F47" s="3">
        <v>112</v>
      </c>
    </row>
    <row r="48" spans="1:9" ht="12" customHeight="1" x14ac:dyDescent="0.2">
      <c r="A48" s="20" t="s">
        <v>48</v>
      </c>
      <c r="B48" s="1" t="s">
        <v>9</v>
      </c>
      <c r="C48" s="9">
        <v>17</v>
      </c>
      <c r="D48" s="9">
        <v>7</v>
      </c>
      <c r="E48" s="9">
        <v>3</v>
      </c>
      <c r="F48" s="9">
        <v>7</v>
      </c>
      <c r="G48" t="s">
        <v>48</v>
      </c>
      <c r="H48" t="s">
        <v>48</v>
      </c>
    </row>
    <row r="49" spans="1:8" ht="12" customHeight="1" x14ac:dyDescent="0.2">
      <c r="A49" s="20" t="s">
        <v>48</v>
      </c>
      <c r="B49" s="1" t="s">
        <v>10</v>
      </c>
      <c r="C49" s="9">
        <v>20</v>
      </c>
      <c r="D49" s="9">
        <v>10</v>
      </c>
      <c r="E49" s="9">
        <v>1</v>
      </c>
      <c r="F49" s="9">
        <v>9</v>
      </c>
      <c r="G49" t="s">
        <v>48</v>
      </c>
      <c r="H49" t="s">
        <v>48</v>
      </c>
    </row>
    <row r="50" spans="1:8" ht="12" customHeight="1" x14ac:dyDescent="0.2">
      <c r="A50" s="20" t="s">
        <v>48</v>
      </c>
      <c r="B50" s="1" t="s">
        <v>11</v>
      </c>
      <c r="C50" s="9">
        <v>23</v>
      </c>
      <c r="D50" s="9">
        <v>12</v>
      </c>
      <c r="E50" s="9" t="s">
        <v>59</v>
      </c>
      <c r="F50" s="9">
        <v>11</v>
      </c>
      <c r="G50" t="s">
        <v>48</v>
      </c>
      <c r="H50" t="s">
        <v>48</v>
      </c>
    </row>
    <row r="51" spans="1:8" ht="12" customHeight="1" x14ac:dyDescent="0.2">
      <c r="A51" s="20" t="s">
        <v>48</v>
      </c>
      <c r="B51" s="1" t="s">
        <v>12</v>
      </c>
      <c r="C51" s="9">
        <v>12</v>
      </c>
      <c r="D51" s="9">
        <v>6</v>
      </c>
      <c r="E51" s="9" t="s">
        <v>59</v>
      </c>
      <c r="F51" s="9">
        <v>6</v>
      </c>
      <c r="G51" t="s">
        <v>48</v>
      </c>
      <c r="H51" t="s">
        <v>48</v>
      </c>
    </row>
    <row r="52" spans="1:8" ht="12" customHeight="1" x14ac:dyDescent="0.2">
      <c r="A52" s="20" t="s">
        <v>48</v>
      </c>
      <c r="B52" s="1" t="s">
        <v>13</v>
      </c>
      <c r="C52" s="9">
        <v>20</v>
      </c>
      <c r="D52" s="9">
        <v>9</v>
      </c>
      <c r="E52" s="9">
        <v>1</v>
      </c>
      <c r="F52" s="9">
        <v>10</v>
      </c>
      <c r="G52" t="s">
        <v>48</v>
      </c>
      <c r="H52" t="s">
        <v>48</v>
      </c>
    </row>
    <row r="53" spans="1:8" ht="12" customHeight="1" x14ac:dyDescent="0.2">
      <c r="A53" s="20" t="s">
        <v>48</v>
      </c>
      <c r="B53" s="1" t="s">
        <v>14</v>
      </c>
      <c r="C53" s="9">
        <v>20</v>
      </c>
      <c r="D53" s="9">
        <v>8</v>
      </c>
      <c r="E53" s="9">
        <v>1</v>
      </c>
      <c r="F53" s="9">
        <v>11</v>
      </c>
      <c r="G53" t="s">
        <v>48</v>
      </c>
      <c r="H53" t="s">
        <v>48</v>
      </c>
    </row>
    <row r="54" spans="1:8" ht="12" customHeight="1" x14ac:dyDescent="0.2">
      <c r="A54" s="20" t="s">
        <v>48</v>
      </c>
      <c r="B54" s="1" t="s">
        <v>15</v>
      </c>
      <c r="C54" s="9">
        <v>13</v>
      </c>
      <c r="D54" s="9">
        <v>4</v>
      </c>
      <c r="E54" s="9" t="s">
        <v>59</v>
      </c>
      <c r="F54" s="9">
        <v>9</v>
      </c>
      <c r="G54" t="s">
        <v>48</v>
      </c>
      <c r="H54" t="s">
        <v>48</v>
      </c>
    </row>
    <row r="55" spans="1:8" ht="12" customHeight="1" x14ac:dyDescent="0.2">
      <c r="A55" s="20" t="s">
        <v>48</v>
      </c>
      <c r="B55" s="1" t="s">
        <v>16</v>
      </c>
      <c r="C55" s="9">
        <v>22</v>
      </c>
      <c r="D55" s="9">
        <v>10</v>
      </c>
      <c r="E55" s="9" t="s">
        <v>59</v>
      </c>
      <c r="F55" s="9">
        <v>12</v>
      </c>
      <c r="G55" t="s">
        <v>48</v>
      </c>
      <c r="H55" t="s">
        <v>48</v>
      </c>
    </row>
    <row r="56" spans="1:8" ht="12" customHeight="1" x14ac:dyDescent="0.2">
      <c r="A56" s="20" t="s">
        <v>48</v>
      </c>
      <c r="B56" s="1" t="s">
        <v>17</v>
      </c>
      <c r="C56" s="9">
        <v>11</v>
      </c>
      <c r="D56" s="9">
        <v>5</v>
      </c>
      <c r="E56" s="9" t="s">
        <v>59</v>
      </c>
      <c r="F56" s="9">
        <v>6</v>
      </c>
      <c r="G56" t="s">
        <v>48</v>
      </c>
      <c r="H56" t="s">
        <v>48</v>
      </c>
    </row>
    <row r="57" spans="1:8" ht="12" customHeight="1" x14ac:dyDescent="0.2">
      <c r="A57" s="20" t="s">
        <v>48</v>
      </c>
      <c r="B57" s="1" t="s">
        <v>18</v>
      </c>
      <c r="C57" s="9">
        <v>13</v>
      </c>
      <c r="D57" s="9">
        <v>4</v>
      </c>
      <c r="E57" s="9">
        <v>1</v>
      </c>
      <c r="F57" s="9">
        <v>8</v>
      </c>
      <c r="G57" t="s">
        <v>48</v>
      </c>
      <c r="H57" t="s">
        <v>48</v>
      </c>
    </row>
    <row r="58" spans="1:8" ht="12" customHeight="1" x14ac:dyDescent="0.2">
      <c r="A58" s="20" t="s">
        <v>48</v>
      </c>
      <c r="B58" s="1" t="s">
        <v>19</v>
      </c>
      <c r="C58" s="9">
        <v>23</v>
      </c>
      <c r="D58" s="9">
        <v>11</v>
      </c>
      <c r="E58" s="9">
        <v>2</v>
      </c>
      <c r="F58" s="9">
        <v>10</v>
      </c>
      <c r="G58" t="s">
        <v>48</v>
      </c>
      <c r="H58" t="s">
        <v>48</v>
      </c>
    </row>
    <row r="59" spans="1:8" ht="12" customHeight="1" x14ac:dyDescent="0.2">
      <c r="A59" s="20" t="s">
        <v>48</v>
      </c>
      <c r="B59" s="1" t="s">
        <v>20</v>
      </c>
      <c r="C59" s="9">
        <v>17</v>
      </c>
      <c r="D59" s="9">
        <v>11</v>
      </c>
      <c r="E59" s="9">
        <v>1</v>
      </c>
      <c r="F59" s="9">
        <v>5</v>
      </c>
      <c r="G59" t="s">
        <v>48</v>
      </c>
      <c r="H59" t="s">
        <v>48</v>
      </c>
    </row>
    <row r="60" spans="1:8" ht="12" customHeight="1" x14ac:dyDescent="0.2">
      <c r="A60" s="20" t="s">
        <v>48</v>
      </c>
      <c r="B60" s="1" t="s">
        <v>21</v>
      </c>
      <c r="C60" s="9">
        <v>11</v>
      </c>
      <c r="D60" s="9">
        <v>5</v>
      </c>
      <c r="E60" s="9">
        <v>1</v>
      </c>
      <c r="F60" s="9">
        <v>5</v>
      </c>
      <c r="G60" t="s">
        <v>48</v>
      </c>
      <c r="H60" t="s">
        <v>48</v>
      </c>
    </row>
    <row r="61" spans="1:8" ht="12" customHeight="1" x14ac:dyDescent="0.2">
      <c r="A61" s="20" t="s">
        <v>48</v>
      </c>
      <c r="B61" s="1" t="s">
        <v>22</v>
      </c>
      <c r="C61" s="9">
        <v>8</v>
      </c>
      <c r="D61" s="9">
        <v>5</v>
      </c>
      <c r="E61" s="9">
        <v>1</v>
      </c>
      <c r="F61" s="9">
        <v>2</v>
      </c>
      <c r="G61" t="s">
        <v>48</v>
      </c>
      <c r="H61" t="s">
        <v>48</v>
      </c>
    </row>
    <row r="62" spans="1:8" ht="12" customHeight="1" x14ac:dyDescent="0.2">
      <c r="A62" s="20" t="s">
        <v>48</v>
      </c>
      <c r="B62" s="1" t="s">
        <v>23</v>
      </c>
      <c r="C62" s="9">
        <v>4</v>
      </c>
      <c r="D62" s="9">
        <v>4</v>
      </c>
      <c r="E62" s="9" t="s">
        <v>59</v>
      </c>
      <c r="F62" s="9" t="s">
        <v>59</v>
      </c>
      <c r="G62" t="s">
        <v>48</v>
      </c>
      <c r="H62" t="s">
        <v>48</v>
      </c>
    </row>
    <row r="63" spans="1:8" ht="12" customHeight="1" x14ac:dyDescent="0.2">
      <c r="A63" s="20" t="s">
        <v>48</v>
      </c>
      <c r="B63" s="1" t="s">
        <v>24</v>
      </c>
      <c r="C63" s="9">
        <v>18</v>
      </c>
      <c r="D63" s="9">
        <v>18</v>
      </c>
      <c r="E63" s="9" t="s">
        <v>59</v>
      </c>
      <c r="F63" s="9" t="s">
        <v>59</v>
      </c>
      <c r="G63" t="s">
        <v>48</v>
      </c>
      <c r="H63" t="s">
        <v>48</v>
      </c>
    </row>
    <row r="64" spans="1:8" ht="12" customHeight="1" x14ac:dyDescent="0.2">
      <c r="A64" s="20" t="s">
        <v>48</v>
      </c>
      <c r="B64" s="1" t="s">
        <v>25</v>
      </c>
      <c r="C64" s="9">
        <v>6</v>
      </c>
      <c r="D64" s="9">
        <v>5</v>
      </c>
      <c r="E64" s="9" t="s">
        <v>59</v>
      </c>
      <c r="F64" s="9">
        <v>1</v>
      </c>
      <c r="G64" t="s">
        <v>48</v>
      </c>
      <c r="H64" t="s">
        <v>48</v>
      </c>
    </row>
    <row r="65" spans="1:31" ht="12" customHeight="1" x14ac:dyDescent="0.2">
      <c r="A65" s="20" t="s">
        <v>48</v>
      </c>
      <c r="B65" s="1" t="s">
        <v>26</v>
      </c>
      <c r="C65" s="9">
        <v>3</v>
      </c>
      <c r="D65" s="9">
        <v>3</v>
      </c>
      <c r="E65" s="9" t="s">
        <v>59</v>
      </c>
      <c r="F65" s="9" t="s">
        <v>59</v>
      </c>
      <c r="G65" t="s">
        <v>48</v>
      </c>
      <c r="H65" t="s">
        <v>48</v>
      </c>
    </row>
    <row r="66" spans="1:31" ht="12" customHeight="1" x14ac:dyDescent="0.2">
      <c r="A66" s="20" t="s">
        <v>48</v>
      </c>
      <c r="B66" s="1" t="s">
        <v>27</v>
      </c>
      <c r="C66" s="9" t="s">
        <v>59</v>
      </c>
      <c r="D66" s="9" t="s">
        <v>59</v>
      </c>
      <c r="E66" s="9" t="s">
        <v>59</v>
      </c>
      <c r="F66" s="9" t="s">
        <v>59</v>
      </c>
      <c r="G66" t="s">
        <v>48</v>
      </c>
      <c r="H66" t="s">
        <v>48</v>
      </c>
      <c r="I66" t="s">
        <v>48</v>
      </c>
    </row>
    <row r="67" spans="1:31" ht="12" customHeight="1" x14ac:dyDescent="0.2">
      <c r="A67" s="22" t="s">
        <v>48</v>
      </c>
      <c r="B67" s="7" t="s">
        <v>28</v>
      </c>
      <c r="C67" s="6" t="s">
        <v>59</v>
      </c>
      <c r="D67" s="6" t="s">
        <v>59</v>
      </c>
      <c r="E67" s="6" t="s">
        <v>59</v>
      </c>
      <c r="F67" s="6" t="s">
        <v>59</v>
      </c>
      <c r="G67" t="s">
        <v>48</v>
      </c>
      <c r="H67" t="s">
        <v>48</v>
      </c>
      <c r="I67" t="s">
        <v>48</v>
      </c>
    </row>
    <row r="68" spans="1:31" ht="37.5" customHeight="1" x14ac:dyDescent="0.2">
      <c r="A68" s="23" t="s">
        <v>60</v>
      </c>
      <c r="B68" s="24"/>
      <c r="C68" s="24"/>
      <c r="D68" s="24"/>
      <c r="E68" s="24"/>
      <c r="F68" s="25"/>
      <c r="G68" s="15"/>
      <c r="H68" s="15"/>
      <c r="I68" s="15" t="s">
        <v>48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61</v>
      </c>
      <c r="B69" s="24"/>
      <c r="C69" s="24"/>
      <c r="D69" s="24"/>
      <c r="E69" s="24"/>
      <c r="F69" s="25"/>
      <c r="G69" s="15"/>
      <c r="H69" s="15"/>
      <c r="I69" s="15" t="s">
        <v>48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48</v>
      </c>
      <c r="B70" s="8" t="s">
        <v>48</v>
      </c>
      <c r="C70" s="5" t="s">
        <v>48</v>
      </c>
      <c r="D70" s="5" t="s">
        <v>48</v>
      </c>
      <c r="E70" s="5" t="s">
        <v>48</v>
      </c>
      <c r="F70" s="5" t="s">
        <v>48</v>
      </c>
      <c r="G70" t="s">
        <v>48</v>
      </c>
      <c r="H70" t="s">
        <v>48</v>
      </c>
      <c r="I70" t="s">
        <v>48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8.8</vt:lpstr>
      <vt:lpstr>Cuadro 8.8.1</vt:lpstr>
      <vt:lpstr>Cuadro 8.8.2</vt:lpstr>
      <vt:lpstr>Cuadro 8.8.3</vt:lpstr>
      <vt:lpstr>Cuadro 8.8.4</vt:lpstr>
      <vt:lpstr>Cuadro 8.8.5</vt:lpstr>
      <vt:lpstr>Cuadro 8.8.6</vt:lpstr>
      <vt:lpstr>Cuadro 8.8.7</vt:lpstr>
      <vt:lpstr>Cuadro 8.8.8</vt:lpstr>
      <vt:lpstr>Cuadro 8.8.9</vt:lpstr>
      <vt:lpstr>Cuadro 8.8.10</vt:lpstr>
      <vt:lpstr>Cuadro 8.8.11</vt:lpstr>
      <vt:lpstr>Cuadro 8.8.12</vt:lpstr>
      <vt:lpstr>Cuadro 8.8.13</vt:lpstr>
      <vt:lpstr>Cuadro 8.8.14</vt:lpstr>
      <vt:lpstr>Cuadro 8.8.15</vt:lpstr>
      <vt:lpstr>Cuadro 8.8.16</vt:lpstr>
      <vt:lpstr>Cuadro 8.8.17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2024-01-02T17:38:23Z</dcterms:created>
  <dcterms:modified xsi:type="dcterms:W3CDTF">2024-01-11T15:45:52Z</dcterms:modified>
</cp:coreProperties>
</file>