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9\"/>
    </mc:Choice>
  </mc:AlternateContent>
  <bookViews>
    <workbookView xWindow="-105" yWindow="-105" windowWidth="23250" windowHeight="12570" activeTab="1"/>
  </bookViews>
  <sheets>
    <sheet name="Carátula" sheetId="12" r:id="rId1"/>
    <sheet name="Índice" sheetId="11" r:id="rId2"/>
    <sheet name="Cuadro 9.9" sheetId="1" r:id="rId3"/>
    <sheet name="Cuadro 9.9.1" sheetId="2" r:id="rId4"/>
    <sheet name="Cuadro 9.9.2" sheetId="3" r:id="rId5"/>
    <sheet name="Cuadro 9.9.3" sheetId="4" r:id="rId6"/>
    <sheet name="Cuadro 9.9.4" sheetId="5" r:id="rId7"/>
    <sheet name="Cuadro 9.9.5" sheetId="6" r:id="rId8"/>
    <sheet name="Cuadro 9.9.6" sheetId="7" r:id="rId9"/>
    <sheet name="Cuadro 9.9.7" sheetId="8" r:id="rId10"/>
    <sheet name="Cuadro 9.9.8" sheetId="9" r:id="rId11"/>
    <sheet name="Cuadro 9.9.9" sheetId="10" r:id="rId1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1" l="1"/>
  <c r="A12" i="11"/>
  <c r="A11" i="11"/>
  <c r="A10" i="11"/>
  <c r="A9" i="11"/>
  <c r="A8" i="11"/>
  <c r="A7" i="11"/>
  <c r="A6" i="11"/>
  <c r="A5" i="11"/>
  <c r="A4" i="11"/>
</calcChain>
</file>

<file path=xl/sharedStrings.xml><?xml version="1.0" encoding="utf-8"?>
<sst xmlns="http://schemas.openxmlformats.org/spreadsheetml/2006/main" count="4767" uniqueCount="60">
  <si>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</si>
  <si>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</si>
  <si>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</si>
  <si>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</si>
  <si>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</si>
  <si>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</si>
  <si>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</si>
  <si>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</si>
  <si>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</si>
  <si>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</si>
  <si>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</si>
  <si>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9.9. Provincia de Formosa. Población en viviendas particulares nacida en otro país por percepción de jubilación o pensión, según sexo registrado al nacer y grupo de edad. Año 2022</t>
  </si>
  <si>
    <t/>
  </si>
  <si>
    <t>Sexo registrado al nacer y grupo de edad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</si>
  <si>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</si>
  <si>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</si>
  <si>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</si>
  <si>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</si>
  <si>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</si>
  <si>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</si>
  <si>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</si>
  <si>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</si>
  <si>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</si>
  <si>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</si>
  <si>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</si>
  <si>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</si>
  <si>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</si>
  <si>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</si>
  <si>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-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</si>
  <si>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</si>
  <si>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</si>
  <si>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</si>
  <si>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</si>
  <si>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</si>
  <si>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</si>
  <si>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</si>
  <si>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</si>
  <si>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</si>
  <si>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</si>
  <si>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</si>
  <si>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</si>
  <si>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</si>
  <si>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</si>
  <si>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</si>
  <si>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</si>
  <si>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</si>
  <si>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</si>
  <si>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</si>
  <si>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</si>
  <si>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9.9.1. Provincia de Formosa, departamento Bermejo. Población en viviendas particulares nacida en otro país por percepción de jubilación o pensión, según sexo registrado al nacer y grupo de edad. Año 2022</t>
  </si>
  <si>
    <r>
      <rPr>
        <b/>
        <sz val="8"/>
        <color rgb="FF000000"/>
        <rFont val="Arial"/>
      </rPr>
      <t>Nota</t>
    </r>
    <r>
      <rPr>
        <sz val="8"/>
        <color rgb="FF000000"/>
        <rFont val="Arial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</si>
  <si>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Cuadro 9.9.2. Provincia de Formosa, departamento Formosa. Población en viviendas particulares nacida en otro país por percepción de jubilación o pensión, según sexo registrado al nacer y grupo de edad. Año 2022</t>
  </si>
  <si>
    <t>Cuadro 9.9.3. Provincia de Formosa, departamento Laishi. Población en viviendas particulares nacida en otro país por percepción de jubilación o pensión, según sexo registrado al nacer y grupo de edad. Año 2022</t>
  </si>
  <si>
    <t>Cuadro 9.9.4. Provincia de Formosa, departamento Matacos. Población en viviendas particulares nacida en otro país por percepción de jubilación o pensión, según sexo registrado al nacer y grupo de edad. Año 2022</t>
  </si>
  <si>
    <t>Cuadro 9.9.5. Provincia de Formosa, departamento Patiño. Población en viviendas particulares nacida en otro país por percepción de jubilación o pensión, según sexo registrado al nacer y grupo de edad. Año 2022</t>
  </si>
  <si>
    <t>Cuadro 9.9.6. Provincia de Formosa, departamento Pilagás. Población en viviendas particulares nacida en otro país por percepción de jubilación o pensión, según sexo registrado al nacer y grupo de edad. Año 2022</t>
  </si>
  <si>
    <t>Cuadro 9.9.7. Provincia de Formosa, departamento Pilcomayo. Población en viviendas particulares nacida en otro país por percepción de jubilación o pensión, según sexo registrado al nacer y grupo de edad. Año 2022</t>
  </si>
  <si>
    <t>Cuadro 9.9.8. Provincia de Formosa, departamento Pirané. Población en viviendas particulares nacida en otro país por percepción de jubilación o pensión, según sexo registrado al nacer y grupo de edad. Año 2022</t>
  </si>
  <si>
    <t>Cuadro 9.9.9. Provincia de Formosa, departamento Ramón Lista. Población en viviendas particulares nacida en otro país por percepción de jubilación o pensión, según sexo registrado al nacer y grupo de edad. Año 2022</t>
  </si>
  <si>
    <t>Provincia de 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</si>
</sst>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 x14ac:dyDescent="0.2"/>
  <sheetData>
    <row r="3" spans="11:11" ht="20.25" x14ac:dyDescent="0.3">
      <c r="K3" s="14" t="s">
        <v>0</v>
      </c>
    </row>
    <row r="4" spans="11:11" ht="20.25" x14ac:dyDescent="0.3">
      <c r="K4" s="14"/>
    </row>
    <row r="5" spans="11:11" ht="20.25" x14ac:dyDescent="0.3">
      <c r="K5" s="14" t="s">
        <v>1</v>
      </c>
    </row>
    <row r="7" spans="11:11" ht="15" x14ac:dyDescent="0.2">
      <c r="K7" s="15"/>
    </row>
    <row r="8" spans="11:11" ht="15" x14ac:dyDescent="0.2">
      <c r="K8" s="15" t="s">
        <v>59</v>
      </c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2</v>
      </c>
    </row>
    <row r="13" spans="11:11" ht="15" x14ac:dyDescent="0.2">
      <c r="K13" s="15" t="s">
        <v>3</v>
      </c>
    </row>
    <row r="14" spans="11:11" ht="15" x14ac:dyDescent="0.2">
      <c r="K14" s="15" t="s">
        <v>4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ColWidth="12" defaultRowHeight="11.25" x14ac:dyDescent="0.2"/>
  <cols>
    <col min="1" max="1" width="212.83203125" customWidth="1"/>
  </cols>
  <sheetData>
    <row r="1" spans="1:1" ht="12.75" x14ac:dyDescent="0.2">
      <c r="A1" s="12" t="s">
        <v>5</v>
      </c>
    </row>
    <row r="2" spans="1:1" ht="12.75" x14ac:dyDescent="0.2">
      <c r="A2" s="12" t="s">
        <v>6</v>
      </c>
    </row>
    <row r="3" spans="1:1" ht="12.75" x14ac:dyDescent="0.2">
      <c r="A3" s="13"/>
    </row>
    <row r="4" spans="1:1" ht="12.75" x14ac:dyDescent="0.2">
      <c r="A4" s="11" t="str">
        <f>HYPERLINK("#'Cuadro 9.9'!A3", "Cuadro 9.9. Provincia de Formosa. Población en viviendas particulares nacida en otro país por percepción de jubilación o pensión, según sexo registrado al nacer y grupo de edad. Año 2022")</f>
        <v>Cuadro 9.9. Provincia de Formosa. Población en viviendas particulares nacida en otro país por percepción de jubilación o pensión, según sexo registrado al nacer y grupo de edad. Año 2022</v>
      </c>
    </row>
    <row r="5" spans="1:1" ht="12.75" x14ac:dyDescent="0.2">
      <c r="A5" s="11" t="str">
        <f>HYPERLINK("#'Cuadro 9.9.1'!A3", "Cuadro 9.9.1. Provincia de Formosa, departamento Bermejo. Población en viviendas particulares nacida en otro país por percepción de jubilación o pensión, según sexo registrado al nacer y grupo de edad. Año 2022")</f>
        <v>Cuadro 9.9.1. Provincia de Formosa, departamento Bermejo. Población en viviendas particulares nacida en otro país por percepción de jubilación o pensión, según sexo registrado al nacer y grupo de edad. Año 2022</v>
      </c>
    </row>
    <row r="6" spans="1:1" ht="12.75" x14ac:dyDescent="0.2">
      <c r="A6" s="11" t="str">
        <f>HYPERLINK("#'Cuadro 9.9.2'!A3", "Cuadro 9.9.2. Provincia de Formosa, departamento Formosa. Población en viviendas particulares nacida en otro país por percepción de jubilación o pensión, según sexo registrado al nacer y grupo de edad. Año 2022")</f>
        <v>Cuadro 9.9.2. Provincia de Formosa, departamento Formosa. Población en viviendas particulares nacida en otro país por percepción de jubilación o pensión, según sexo registrado al nacer y grupo de edad. Año 2022</v>
      </c>
    </row>
    <row r="7" spans="1:1" ht="12.75" x14ac:dyDescent="0.2">
      <c r="A7" s="11" t="str">
        <f>HYPERLINK("#'Cuadro 9.9.3'!A3", "Cuadro 9.9.3. Provincia de Formosa, departamento Laishi. Población en viviendas particulares nacida en otro país por percepción de jubilación o pensión, según sexo registrado al nacer y grupo de edad. Año 2022")</f>
        <v>Cuadro 9.9.3. Provincia de Formosa, departamento Laishi. Población en viviendas particulares nacida en otro país por percepción de jubilación o pensión, según sexo registrado al nacer y grupo de edad. Año 2022</v>
      </c>
    </row>
    <row r="8" spans="1:1" ht="12.75" x14ac:dyDescent="0.2">
      <c r="A8" s="11" t="str">
        <f>HYPERLINK("#'Cuadro 9.9.4'!A3", "Cuadro 9.9.4. Provincia de Formosa, departamento Matacos. Población en viviendas particulares nacida en otro país por percepción de jubilación o pensión, según sexo registrado al nacer y grupo de edad. Año 2022")</f>
        <v>Cuadro 9.9.4. Provincia de Formosa, departamento Matacos. Población en viviendas particulares nacida en otro país por percepción de jubilación o pensión, según sexo registrado al nacer y grupo de edad. Año 2022</v>
      </c>
    </row>
    <row r="9" spans="1:1" ht="12.75" x14ac:dyDescent="0.2">
      <c r="A9" s="11" t="str">
        <f>HYPERLINK("#'Cuadro 9.9.5'!A3", "Cuadro 9.9.5. Provincia de Formosa, departamento Patiño. Población en viviendas particulares nacida en otro país por percepción de jubilación o pensión, según sexo registrado al nacer y grupo de edad. Año 2022")</f>
        <v>Cuadro 9.9.5. Provincia de Formosa, departamento Patiño. Población en viviendas particulares nacida en otro país por percepción de jubilación o pensión, según sexo registrado al nacer y grupo de edad. Año 2022</v>
      </c>
    </row>
    <row r="10" spans="1:1" ht="12.75" x14ac:dyDescent="0.2">
      <c r="A10" s="11" t="str">
        <f>HYPERLINK("#'Cuadro 9.9.6'!A3", "Cuadro 9.9.6. Provincia de Formosa, departamento Pilagás. Población en viviendas particulares nacida en otro país por percepción de jubilación o pensión, según sexo registrado al nacer y grupo de edad. Año 2022")</f>
        <v>Cuadro 9.9.6. Provincia de Formosa, departamento Pilagás. Población en viviendas particulares nacida en otro país por percepción de jubilación o pensión, según sexo registrado al nacer y grupo de edad. Año 2022</v>
      </c>
    </row>
    <row r="11" spans="1:1" ht="12.75" x14ac:dyDescent="0.2">
      <c r="A11" s="11" t="str">
        <f>HYPERLINK("#'Cuadro 9.9.7'!A3", "Cuadro 9.9.7. Provincia de Formosa, departamento Pilcomayo. Población en viviendas particulares nacida en otro país por percepción de jubilación o pensión, según sexo registrado al nacer y grupo de edad. Año 2022")</f>
        <v>Cuadro 9.9.7. Provincia de Formosa, departamento Pilcomayo. Población en viviendas particulares nacida en otro país por percepción de jubilación o pensión, según sexo registrado al nacer y grupo de edad. Año 2022</v>
      </c>
    </row>
    <row r="12" spans="1:1" ht="12.75" x14ac:dyDescent="0.2">
      <c r="A12" s="11" t="str">
        <f>HYPERLINK("#'Cuadro 9.9.8'!A3", "Cuadro 9.9.8. Provincia de Formosa, departamento Pirané. Población en viviendas particulares nacida en otro país por percepción de jubilación o pensión, según sexo registrado al nacer y grupo de edad. Año 2022")</f>
        <v>Cuadro 9.9.8. Provincia de Formosa, departamento Pirané. Población en viviendas particulares nacida en otro país por percepción de jubilación o pensión, según sexo registrado al nacer y grupo de edad. Año 2022</v>
      </c>
    </row>
    <row r="13" spans="1:1" ht="12.75" x14ac:dyDescent="0.2">
      <c r="A13" s="11" t="str">
        <f>HYPERLINK("#'Cuadro 9.9.9'!A3", "Cuadro 9.9.9. Provincia de Formosa, departamento Ramón Lista. Población en viviendas particulares nacida en otro país por percepción de jubilación o pensión, según sexo registrado al nacer y grupo de edad. Año 2022")</f>
        <v>Cuadro 9.9.9. Provincia de Formosa, departamento Ramón Lista. Población en viviendas particulares nacida en otro país por percepción de jubilación o pensión, según sexo registrado al nacer y grupo de edad. Año 2022</v>
      </c>
    </row>
    <row r="14" spans="1:1" ht="12.75" x14ac:dyDescent="0.2">
      <c r="A14" s="13"/>
    </row>
    <row r="15" spans="1:1" ht="12.75" x14ac:dyDescent="0.2">
      <c r="A15" s="13" t="s">
        <v>7</v>
      </c>
    </row>
    <row r="16" spans="1:1" ht="12.75" x14ac:dyDescent="0.2">
      <c r="A16" s="13" t="s">
        <v>8</v>
      </c>
    </row>
    <row r="17" spans="1:1" ht="12.75" x14ac:dyDescent="0.2">
      <c r="A17" s="13" t="s">
        <v>9</v>
      </c>
    </row>
    <row r="18" spans="1:1" ht="12.75" x14ac:dyDescent="0.2">
      <c r="A18" s="13"/>
    </row>
    <row r="19" spans="1:1" ht="12.75" x14ac:dyDescent="0.2">
      <c r="A19" s="13"/>
    </row>
    <row r="20" spans="1:1" ht="12.75" x14ac:dyDescent="0.2">
      <c r="A20" s="13"/>
    </row>
    <row r="21" spans="1:1" ht="12.75" x14ac:dyDescent="0.2">
      <c r="A21" s="13"/>
    </row>
    <row r="22" spans="1:1" ht="12.75" x14ac:dyDescent="0.2">
      <c r="A22" s="13"/>
    </row>
    <row r="23" spans="1:1" ht="12.75" x14ac:dyDescent="0.2">
      <c r="A23" s="13"/>
    </row>
    <row r="24" spans="1:1" ht="12.75" x14ac:dyDescent="0.2">
      <c r="A24" s="13"/>
    </row>
    <row r="25" spans="1:1" ht="12.75" x14ac:dyDescent="0.2">
      <c r="A25" s="13"/>
    </row>
    <row r="26" spans="1:1" ht="12.75" x14ac:dyDescent="0.2">
      <c r="A26" s="13"/>
    </row>
    <row r="27" spans="1:1" ht="12.75" x14ac:dyDescent="0.2">
      <c r="A27" s="13"/>
    </row>
    <row r="28" spans="1:1" ht="12.75" x14ac:dyDescent="0.2">
      <c r="A28" s="13"/>
    </row>
    <row r="29" spans="1:1" ht="12.75" x14ac:dyDescent="0.2">
      <c r="A29" s="13"/>
    </row>
    <row r="30" spans="1:1" ht="12.75" x14ac:dyDescent="0.2">
      <c r="A30" s="13"/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72"/>
  <sheetViews>
    <sheetView showGridLines="0" zoomScaleNormal="100" workbookViewId="0">
      <selection activeCell="A70" sqref="A70:I70"/>
    </sheetView>
  </sheetViews>
  <sheetFormatPr baseColWidth="10" defaultColWidth="12" defaultRowHeight="11.25" x14ac:dyDescent="0.2"/>
  <cols>
    <col min="1" max="9" width="23.332031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17108</v>
      </c>
      <c r="D6" s="3">
        <v>7052</v>
      </c>
      <c r="E6" s="3">
        <v>4214</v>
      </c>
      <c r="F6" s="3">
        <v>392</v>
      </c>
      <c r="G6" s="3">
        <v>621</v>
      </c>
      <c r="H6" s="3">
        <v>1825</v>
      </c>
      <c r="I6" s="3">
        <v>10056</v>
      </c>
    </row>
    <row r="7" spans="1:32" ht="12" customHeight="1" x14ac:dyDescent="0.2">
      <c r="A7" s="27" t="s">
        <v>12</v>
      </c>
      <c r="B7" s="1" t="s">
        <v>23</v>
      </c>
      <c r="C7" s="10">
        <v>136</v>
      </c>
      <c r="D7" s="10">
        <v>8</v>
      </c>
      <c r="E7" s="10" t="s">
        <v>24</v>
      </c>
      <c r="F7" s="10">
        <v>1</v>
      </c>
      <c r="G7" s="10" t="s">
        <v>24</v>
      </c>
      <c r="H7" s="10">
        <v>7</v>
      </c>
      <c r="I7" s="10">
        <v>128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208</v>
      </c>
      <c r="D8" s="10">
        <v>13</v>
      </c>
      <c r="E8" s="10" t="s">
        <v>24</v>
      </c>
      <c r="F8" s="10">
        <v>5</v>
      </c>
      <c r="G8" s="10" t="s">
        <v>24</v>
      </c>
      <c r="H8" s="10">
        <v>8</v>
      </c>
      <c r="I8" s="10">
        <v>195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272</v>
      </c>
      <c r="D9" s="10">
        <v>13</v>
      </c>
      <c r="E9" s="10" t="s">
        <v>24</v>
      </c>
      <c r="F9" s="10">
        <v>3</v>
      </c>
      <c r="G9" s="10" t="s">
        <v>24</v>
      </c>
      <c r="H9" s="10">
        <v>10</v>
      </c>
      <c r="I9" s="10">
        <v>259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361</v>
      </c>
      <c r="D10" s="10">
        <v>18</v>
      </c>
      <c r="E10" s="10" t="s">
        <v>28</v>
      </c>
      <c r="F10" s="10">
        <v>4</v>
      </c>
      <c r="G10" s="10">
        <v>1</v>
      </c>
      <c r="H10" s="10">
        <v>13</v>
      </c>
      <c r="I10" s="10">
        <v>343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453</v>
      </c>
      <c r="D11" s="10">
        <v>27</v>
      </c>
      <c r="E11" s="10">
        <v>4</v>
      </c>
      <c r="F11" s="10">
        <v>1</v>
      </c>
      <c r="G11" s="10">
        <v>2</v>
      </c>
      <c r="H11" s="10">
        <v>20</v>
      </c>
      <c r="I11" s="10">
        <v>426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655</v>
      </c>
      <c r="D12" s="10">
        <v>39</v>
      </c>
      <c r="E12" s="10">
        <v>13</v>
      </c>
      <c r="F12" s="10">
        <v>3</v>
      </c>
      <c r="G12" s="10">
        <v>4</v>
      </c>
      <c r="H12" s="10">
        <v>19</v>
      </c>
      <c r="I12" s="10">
        <v>616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31</v>
      </c>
      <c r="C13" s="10">
        <v>997</v>
      </c>
      <c r="D13" s="10">
        <v>68</v>
      </c>
      <c r="E13" s="10">
        <v>14</v>
      </c>
      <c r="F13" s="10">
        <v>4</v>
      </c>
      <c r="G13" s="10">
        <v>4</v>
      </c>
      <c r="H13" s="10">
        <v>46</v>
      </c>
      <c r="I13" s="10">
        <v>929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1184</v>
      </c>
      <c r="D14" s="10">
        <v>72</v>
      </c>
      <c r="E14" s="10">
        <v>4</v>
      </c>
      <c r="F14" s="10">
        <v>4</v>
      </c>
      <c r="G14" s="10">
        <v>6</v>
      </c>
      <c r="H14" s="10">
        <v>58</v>
      </c>
      <c r="I14" s="10">
        <v>1112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1197</v>
      </c>
      <c r="D15" s="10">
        <v>92</v>
      </c>
      <c r="E15" s="10">
        <v>7</v>
      </c>
      <c r="F15" s="10">
        <v>12</v>
      </c>
      <c r="G15" s="10">
        <v>6</v>
      </c>
      <c r="H15" s="10">
        <v>67</v>
      </c>
      <c r="I15" s="10">
        <v>1105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1110</v>
      </c>
      <c r="D16" s="10">
        <v>127</v>
      </c>
      <c r="E16" s="10">
        <v>15</v>
      </c>
      <c r="F16" s="10">
        <v>18</v>
      </c>
      <c r="G16" s="10">
        <v>5</v>
      </c>
      <c r="H16" s="10">
        <v>89</v>
      </c>
      <c r="I16" s="10">
        <v>983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35</v>
      </c>
      <c r="C17" s="10">
        <v>1261</v>
      </c>
      <c r="D17" s="10">
        <v>215</v>
      </c>
      <c r="E17" s="10">
        <v>31</v>
      </c>
      <c r="F17" s="10">
        <v>24</v>
      </c>
      <c r="G17" s="10">
        <v>6</v>
      </c>
      <c r="H17" s="10">
        <v>154</v>
      </c>
      <c r="I17" s="10">
        <v>1046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36</v>
      </c>
      <c r="C18" s="10">
        <v>1422</v>
      </c>
      <c r="D18" s="10">
        <v>368</v>
      </c>
      <c r="E18" s="10">
        <v>59</v>
      </c>
      <c r="F18" s="10">
        <v>46</v>
      </c>
      <c r="G18" s="10">
        <v>12</v>
      </c>
      <c r="H18" s="10">
        <v>251</v>
      </c>
      <c r="I18" s="10">
        <v>1054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37</v>
      </c>
      <c r="C19" s="10">
        <v>1281</v>
      </c>
      <c r="D19" s="10">
        <v>532</v>
      </c>
      <c r="E19" s="10">
        <v>180</v>
      </c>
      <c r="F19" s="10">
        <v>39</v>
      </c>
      <c r="G19" s="10">
        <v>9</v>
      </c>
      <c r="H19" s="10">
        <v>304</v>
      </c>
      <c r="I19" s="10">
        <v>749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38</v>
      </c>
      <c r="C20" s="10">
        <v>1425</v>
      </c>
      <c r="D20" s="10">
        <v>954</v>
      </c>
      <c r="E20" s="10">
        <v>529</v>
      </c>
      <c r="F20" s="10">
        <v>56</v>
      </c>
      <c r="G20" s="10">
        <v>46</v>
      </c>
      <c r="H20" s="10">
        <v>323</v>
      </c>
      <c r="I20" s="10">
        <v>471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39</v>
      </c>
      <c r="C21" s="10">
        <v>1506</v>
      </c>
      <c r="D21" s="10">
        <v>1239</v>
      </c>
      <c r="E21" s="10">
        <v>867</v>
      </c>
      <c r="F21" s="10">
        <v>75</v>
      </c>
      <c r="G21" s="10">
        <v>85</v>
      </c>
      <c r="H21" s="10">
        <v>212</v>
      </c>
      <c r="I21" s="10">
        <v>267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40</v>
      </c>
      <c r="C22" s="10">
        <v>1392</v>
      </c>
      <c r="D22" s="10">
        <v>1217</v>
      </c>
      <c r="E22" s="10">
        <v>947</v>
      </c>
      <c r="F22" s="10">
        <v>32</v>
      </c>
      <c r="G22" s="10">
        <v>119</v>
      </c>
      <c r="H22" s="10">
        <v>119</v>
      </c>
      <c r="I22" s="10">
        <v>175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41</v>
      </c>
      <c r="C23" s="10">
        <v>1106</v>
      </c>
      <c r="D23" s="10">
        <v>999</v>
      </c>
      <c r="E23" s="10">
        <v>760</v>
      </c>
      <c r="F23" s="10">
        <v>29</v>
      </c>
      <c r="G23" s="10">
        <v>143</v>
      </c>
      <c r="H23" s="10">
        <v>67</v>
      </c>
      <c r="I23" s="10">
        <v>107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42</v>
      </c>
      <c r="C24" s="10">
        <v>710</v>
      </c>
      <c r="D24" s="10">
        <v>657</v>
      </c>
      <c r="E24" s="10">
        <v>489</v>
      </c>
      <c r="F24" s="10">
        <v>22</v>
      </c>
      <c r="G24" s="10">
        <v>111</v>
      </c>
      <c r="H24" s="10">
        <v>35</v>
      </c>
      <c r="I24" s="10">
        <v>53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43</v>
      </c>
      <c r="C25" s="10">
        <v>427</v>
      </c>
      <c r="D25" s="10">
        <v>389</v>
      </c>
      <c r="E25" s="10">
        <v>290</v>
      </c>
      <c r="F25" s="10">
        <v>14</v>
      </c>
      <c r="G25" s="10">
        <v>62</v>
      </c>
      <c r="H25" s="10">
        <v>23</v>
      </c>
      <c r="I25" s="10">
        <v>38</v>
      </c>
      <c r="J25" t="s">
        <v>12</v>
      </c>
      <c r="K25" t="s">
        <v>12</v>
      </c>
    </row>
    <row r="26" spans="1:11" ht="12" customHeight="1" x14ac:dyDescent="0.2">
      <c r="A26" s="27" t="s">
        <v>12</v>
      </c>
      <c r="B26" s="1" t="s">
        <v>44</v>
      </c>
      <c r="C26" s="10">
        <v>5</v>
      </c>
      <c r="D26" s="10">
        <v>5</v>
      </c>
      <c r="E26" s="10">
        <v>5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</row>
    <row r="27" spans="1:11" ht="12" customHeight="1" x14ac:dyDescent="0.2">
      <c r="A27" s="26" t="s">
        <v>45</v>
      </c>
      <c r="B27" s="4" t="s">
        <v>12</v>
      </c>
      <c r="C27" s="3">
        <v>10057</v>
      </c>
      <c r="D27" s="3">
        <v>4505</v>
      </c>
      <c r="E27" s="3">
        <v>2430</v>
      </c>
      <c r="F27" s="3">
        <v>348</v>
      </c>
      <c r="G27" s="3">
        <v>519</v>
      </c>
      <c r="H27" s="3">
        <v>1208</v>
      </c>
      <c r="I27" s="3">
        <v>5552</v>
      </c>
    </row>
    <row r="28" spans="1:11" ht="12" customHeight="1" x14ac:dyDescent="0.2">
      <c r="A28" s="27" t="s">
        <v>12</v>
      </c>
      <c r="B28" s="1" t="s">
        <v>23</v>
      </c>
      <c r="C28" s="10">
        <v>65</v>
      </c>
      <c r="D28" s="10">
        <v>5</v>
      </c>
      <c r="E28" s="10" t="s">
        <v>24</v>
      </c>
      <c r="F28" s="10">
        <v>1</v>
      </c>
      <c r="G28" s="10" t="s">
        <v>24</v>
      </c>
      <c r="H28" s="10">
        <v>4</v>
      </c>
      <c r="I28" s="10">
        <v>60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93</v>
      </c>
      <c r="D29" s="10">
        <v>6</v>
      </c>
      <c r="E29" s="10" t="s">
        <v>24</v>
      </c>
      <c r="F29" s="10">
        <v>3</v>
      </c>
      <c r="G29" s="10" t="s">
        <v>24</v>
      </c>
      <c r="H29" s="10">
        <v>3</v>
      </c>
      <c r="I29" s="10">
        <v>87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145</v>
      </c>
      <c r="D30" s="10">
        <v>3</v>
      </c>
      <c r="E30" s="10" t="s">
        <v>24</v>
      </c>
      <c r="F30" s="10">
        <v>2</v>
      </c>
      <c r="G30" s="10" t="s">
        <v>24</v>
      </c>
      <c r="H30" s="10">
        <v>1</v>
      </c>
      <c r="I30" s="10">
        <v>142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167</v>
      </c>
      <c r="D31" s="10">
        <v>7</v>
      </c>
      <c r="E31" s="10" t="s">
        <v>28</v>
      </c>
      <c r="F31" s="10">
        <v>1</v>
      </c>
      <c r="G31" s="10">
        <v>1</v>
      </c>
      <c r="H31" s="10">
        <v>5</v>
      </c>
      <c r="I31" s="10">
        <v>160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29</v>
      </c>
      <c r="C32" s="10">
        <v>244</v>
      </c>
      <c r="D32" s="10">
        <v>19</v>
      </c>
      <c r="E32" s="10">
        <v>2</v>
      </c>
      <c r="F32" s="10">
        <v>1</v>
      </c>
      <c r="G32" s="10">
        <v>2</v>
      </c>
      <c r="H32" s="10">
        <v>14</v>
      </c>
      <c r="I32" s="10">
        <v>225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30</v>
      </c>
      <c r="C33" s="10">
        <v>368</v>
      </c>
      <c r="D33" s="10">
        <v>24</v>
      </c>
      <c r="E33" s="10">
        <v>7</v>
      </c>
      <c r="F33" s="10">
        <v>2</v>
      </c>
      <c r="G33" s="10" t="s">
        <v>28</v>
      </c>
      <c r="H33" s="10">
        <v>15</v>
      </c>
      <c r="I33" s="10">
        <v>344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31</v>
      </c>
      <c r="C34" s="10">
        <v>599</v>
      </c>
      <c r="D34" s="10">
        <v>46</v>
      </c>
      <c r="E34" s="10">
        <v>10</v>
      </c>
      <c r="F34" s="10">
        <v>1</v>
      </c>
      <c r="G34" s="10">
        <v>2</v>
      </c>
      <c r="H34" s="10">
        <v>33</v>
      </c>
      <c r="I34" s="10">
        <v>553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32</v>
      </c>
      <c r="C35" s="10">
        <v>680</v>
      </c>
      <c r="D35" s="10">
        <v>53</v>
      </c>
      <c r="E35" s="10">
        <v>2</v>
      </c>
      <c r="F35" s="10">
        <v>3</v>
      </c>
      <c r="G35" s="10">
        <v>5</v>
      </c>
      <c r="H35" s="10">
        <v>43</v>
      </c>
      <c r="I35" s="10">
        <v>627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33</v>
      </c>
      <c r="C36" s="10">
        <v>713</v>
      </c>
      <c r="D36" s="10">
        <v>71</v>
      </c>
      <c r="E36" s="10">
        <v>5</v>
      </c>
      <c r="F36" s="10">
        <v>10</v>
      </c>
      <c r="G36" s="10">
        <v>6</v>
      </c>
      <c r="H36" s="10">
        <v>50</v>
      </c>
      <c r="I36" s="10">
        <v>642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34</v>
      </c>
      <c r="C37" s="10">
        <v>666</v>
      </c>
      <c r="D37" s="10">
        <v>97</v>
      </c>
      <c r="E37" s="10">
        <v>10</v>
      </c>
      <c r="F37" s="10">
        <v>17</v>
      </c>
      <c r="G37" s="10">
        <v>2</v>
      </c>
      <c r="H37" s="10">
        <v>68</v>
      </c>
      <c r="I37" s="10">
        <v>569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35</v>
      </c>
      <c r="C38" s="10">
        <v>769</v>
      </c>
      <c r="D38" s="10">
        <v>161</v>
      </c>
      <c r="E38" s="10">
        <v>16</v>
      </c>
      <c r="F38" s="10">
        <v>22</v>
      </c>
      <c r="G38" s="10">
        <v>3</v>
      </c>
      <c r="H38" s="10">
        <v>120</v>
      </c>
      <c r="I38" s="10">
        <v>608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36</v>
      </c>
      <c r="C39" s="10">
        <v>881</v>
      </c>
      <c r="D39" s="10">
        <v>290</v>
      </c>
      <c r="E39" s="10">
        <v>42</v>
      </c>
      <c r="F39" s="10">
        <v>41</v>
      </c>
      <c r="G39" s="10">
        <v>12</v>
      </c>
      <c r="H39" s="10">
        <v>195</v>
      </c>
      <c r="I39" s="10">
        <v>591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37</v>
      </c>
      <c r="C40" s="10">
        <v>776</v>
      </c>
      <c r="D40" s="10">
        <v>390</v>
      </c>
      <c r="E40" s="10">
        <v>142</v>
      </c>
      <c r="F40" s="10">
        <v>38</v>
      </c>
      <c r="G40" s="10">
        <v>6</v>
      </c>
      <c r="H40" s="10">
        <v>204</v>
      </c>
      <c r="I40" s="10">
        <v>386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38</v>
      </c>
      <c r="C41" s="10">
        <v>877</v>
      </c>
      <c r="D41" s="10">
        <v>655</v>
      </c>
      <c r="E41" s="10">
        <v>364</v>
      </c>
      <c r="F41" s="10">
        <v>52</v>
      </c>
      <c r="G41" s="10">
        <v>41</v>
      </c>
      <c r="H41" s="10">
        <v>198</v>
      </c>
      <c r="I41" s="10">
        <v>222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39</v>
      </c>
      <c r="C42" s="10">
        <v>840</v>
      </c>
      <c r="D42" s="10">
        <v>720</v>
      </c>
      <c r="E42" s="10">
        <v>467</v>
      </c>
      <c r="F42" s="10">
        <v>67</v>
      </c>
      <c r="G42" s="10">
        <v>76</v>
      </c>
      <c r="H42" s="10">
        <v>110</v>
      </c>
      <c r="I42" s="10">
        <v>120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40</v>
      </c>
      <c r="C43" s="10">
        <v>801</v>
      </c>
      <c r="D43" s="10">
        <v>710</v>
      </c>
      <c r="E43" s="10">
        <v>513</v>
      </c>
      <c r="F43" s="10">
        <v>29</v>
      </c>
      <c r="G43" s="10">
        <v>101</v>
      </c>
      <c r="H43" s="10">
        <v>67</v>
      </c>
      <c r="I43" s="10">
        <v>91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41</v>
      </c>
      <c r="C44" s="10">
        <v>646</v>
      </c>
      <c r="D44" s="10">
        <v>582</v>
      </c>
      <c r="E44" s="10">
        <v>403</v>
      </c>
      <c r="F44" s="10">
        <v>25</v>
      </c>
      <c r="G44" s="10">
        <v>117</v>
      </c>
      <c r="H44" s="10">
        <v>37</v>
      </c>
      <c r="I44" s="10">
        <v>64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42</v>
      </c>
      <c r="C45" s="10">
        <v>450</v>
      </c>
      <c r="D45" s="10">
        <v>412</v>
      </c>
      <c r="E45" s="10">
        <v>273</v>
      </c>
      <c r="F45" s="10">
        <v>19</v>
      </c>
      <c r="G45" s="10">
        <v>95</v>
      </c>
      <c r="H45" s="10">
        <v>25</v>
      </c>
      <c r="I45" s="10">
        <v>38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43</v>
      </c>
      <c r="C46" s="10">
        <v>274</v>
      </c>
      <c r="D46" s="10">
        <v>251</v>
      </c>
      <c r="E46" s="10">
        <v>171</v>
      </c>
      <c r="F46" s="10">
        <v>14</v>
      </c>
      <c r="G46" s="10">
        <v>50</v>
      </c>
      <c r="H46" s="10">
        <v>16</v>
      </c>
      <c r="I46" s="10">
        <v>23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44</v>
      </c>
      <c r="C47" s="10">
        <v>3</v>
      </c>
      <c r="D47" s="10">
        <v>3</v>
      </c>
      <c r="E47" s="10">
        <v>3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</row>
    <row r="48" spans="1:11" ht="12" customHeight="1" x14ac:dyDescent="0.2">
      <c r="A48" s="26" t="s">
        <v>46</v>
      </c>
      <c r="B48" s="4" t="s">
        <v>12</v>
      </c>
      <c r="C48" s="3">
        <v>7051</v>
      </c>
      <c r="D48" s="3">
        <v>2547</v>
      </c>
      <c r="E48" s="3">
        <v>1784</v>
      </c>
      <c r="F48" s="3">
        <v>44</v>
      </c>
      <c r="G48" s="3">
        <v>102</v>
      </c>
      <c r="H48" s="3">
        <v>617</v>
      </c>
      <c r="I48" s="3">
        <v>4504</v>
      </c>
    </row>
    <row r="49" spans="1:11" ht="12" customHeight="1" x14ac:dyDescent="0.2">
      <c r="A49" s="27" t="s">
        <v>12</v>
      </c>
      <c r="B49" s="1" t="s">
        <v>23</v>
      </c>
      <c r="C49" s="10">
        <v>71</v>
      </c>
      <c r="D49" s="10">
        <v>3</v>
      </c>
      <c r="E49" s="10" t="s">
        <v>24</v>
      </c>
      <c r="F49" s="10" t="s">
        <v>28</v>
      </c>
      <c r="G49" s="10" t="s">
        <v>24</v>
      </c>
      <c r="H49" s="10">
        <v>3</v>
      </c>
      <c r="I49" s="10">
        <v>68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115</v>
      </c>
      <c r="D50" s="10">
        <v>7</v>
      </c>
      <c r="E50" s="10" t="s">
        <v>24</v>
      </c>
      <c r="F50" s="10">
        <v>2</v>
      </c>
      <c r="G50" s="10" t="s">
        <v>24</v>
      </c>
      <c r="H50" s="10">
        <v>5</v>
      </c>
      <c r="I50" s="10">
        <v>108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127</v>
      </c>
      <c r="D51" s="10">
        <v>10</v>
      </c>
      <c r="E51" s="10" t="s">
        <v>24</v>
      </c>
      <c r="F51" s="10">
        <v>1</v>
      </c>
      <c r="G51" s="10" t="s">
        <v>24</v>
      </c>
      <c r="H51" s="10">
        <v>9</v>
      </c>
      <c r="I51" s="10">
        <v>117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194</v>
      </c>
      <c r="D52" s="10">
        <v>11</v>
      </c>
      <c r="E52" s="10" t="s">
        <v>28</v>
      </c>
      <c r="F52" s="10">
        <v>3</v>
      </c>
      <c r="G52" s="10" t="s">
        <v>28</v>
      </c>
      <c r="H52" s="10">
        <v>8</v>
      </c>
      <c r="I52" s="10">
        <v>183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29</v>
      </c>
      <c r="C53" s="10">
        <v>209</v>
      </c>
      <c r="D53" s="10">
        <v>8</v>
      </c>
      <c r="E53" s="10">
        <v>2</v>
      </c>
      <c r="F53" s="10" t="s">
        <v>28</v>
      </c>
      <c r="G53" s="10" t="s">
        <v>28</v>
      </c>
      <c r="H53" s="10">
        <v>6</v>
      </c>
      <c r="I53" s="10">
        <v>201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30</v>
      </c>
      <c r="C54" s="10">
        <v>287</v>
      </c>
      <c r="D54" s="10">
        <v>15</v>
      </c>
      <c r="E54" s="10">
        <v>6</v>
      </c>
      <c r="F54" s="10">
        <v>1</v>
      </c>
      <c r="G54" s="10">
        <v>4</v>
      </c>
      <c r="H54" s="10">
        <v>4</v>
      </c>
      <c r="I54" s="10">
        <v>272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31</v>
      </c>
      <c r="C55" s="10">
        <v>398</v>
      </c>
      <c r="D55" s="10">
        <v>22</v>
      </c>
      <c r="E55" s="10">
        <v>4</v>
      </c>
      <c r="F55" s="10">
        <v>3</v>
      </c>
      <c r="G55" s="10">
        <v>2</v>
      </c>
      <c r="H55" s="10">
        <v>13</v>
      </c>
      <c r="I55" s="10">
        <v>376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32</v>
      </c>
      <c r="C56" s="10">
        <v>504</v>
      </c>
      <c r="D56" s="10">
        <v>19</v>
      </c>
      <c r="E56" s="10">
        <v>2</v>
      </c>
      <c r="F56" s="10">
        <v>1</v>
      </c>
      <c r="G56" s="10">
        <v>1</v>
      </c>
      <c r="H56" s="10">
        <v>15</v>
      </c>
      <c r="I56" s="10">
        <v>485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33</v>
      </c>
      <c r="C57" s="10">
        <v>484</v>
      </c>
      <c r="D57" s="10">
        <v>21</v>
      </c>
      <c r="E57" s="10">
        <v>2</v>
      </c>
      <c r="F57" s="10">
        <v>2</v>
      </c>
      <c r="G57" s="10" t="s">
        <v>28</v>
      </c>
      <c r="H57" s="10">
        <v>17</v>
      </c>
      <c r="I57" s="10">
        <v>463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34</v>
      </c>
      <c r="C58" s="10">
        <v>444</v>
      </c>
      <c r="D58" s="10">
        <v>30</v>
      </c>
      <c r="E58" s="10">
        <v>5</v>
      </c>
      <c r="F58" s="10">
        <v>1</v>
      </c>
      <c r="G58" s="10">
        <v>3</v>
      </c>
      <c r="H58" s="10">
        <v>21</v>
      </c>
      <c r="I58" s="10">
        <v>414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35</v>
      </c>
      <c r="C59" s="10">
        <v>492</v>
      </c>
      <c r="D59" s="10">
        <v>54</v>
      </c>
      <c r="E59" s="10">
        <v>15</v>
      </c>
      <c r="F59" s="10">
        <v>2</v>
      </c>
      <c r="G59" s="10">
        <v>3</v>
      </c>
      <c r="H59" s="10">
        <v>34</v>
      </c>
      <c r="I59" s="10">
        <v>438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36</v>
      </c>
      <c r="C60" s="10">
        <v>541</v>
      </c>
      <c r="D60" s="10">
        <v>78</v>
      </c>
      <c r="E60" s="10">
        <v>17</v>
      </c>
      <c r="F60" s="10">
        <v>5</v>
      </c>
      <c r="G60" s="10" t="s">
        <v>28</v>
      </c>
      <c r="H60" s="10">
        <v>56</v>
      </c>
      <c r="I60" s="10">
        <v>463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37</v>
      </c>
      <c r="C61" s="10">
        <v>505</v>
      </c>
      <c r="D61" s="10">
        <v>142</v>
      </c>
      <c r="E61" s="10">
        <v>38</v>
      </c>
      <c r="F61" s="10">
        <v>1</v>
      </c>
      <c r="G61" s="10">
        <v>3</v>
      </c>
      <c r="H61" s="10">
        <v>100</v>
      </c>
      <c r="I61" s="10">
        <v>363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38</v>
      </c>
      <c r="C62" s="10">
        <v>548</v>
      </c>
      <c r="D62" s="10">
        <v>299</v>
      </c>
      <c r="E62" s="10">
        <v>165</v>
      </c>
      <c r="F62" s="10">
        <v>4</v>
      </c>
      <c r="G62" s="10">
        <v>5</v>
      </c>
      <c r="H62" s="10">
        <v>125</v>
      </c>
      <c r="I62" s="10">
        <v>249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39</v>
      </c>
      <c r="C63" s="10">
        <v>666</v>
      </c>
      <c r="D63" s="10">
        <v>519</v>
      </c>
      <c r="E63" s="10">
        <v>400</v>
      </c>
      <c r="F63" s="10">
        <v>8</v>
      </c>
      <c r="G63" s="10">
        <v>9</v>
      </c>
      <c r="H63" s="10">
        <v>102</v>
      </c>
      <c r="I63" s="10">
        <v>147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40</v>
      </c>
      <c r="C64" s="10">
        <v>591</v>
      </c>
      <c r="D64" s="10">
        <v>507</v>
      </c>
      <c r="E64" s="10">
        <v>434</v>
      </c>
      <c r="F64" s="10">
        <v>3</v>
      </c>
      <c r="G64" s="10">
        <v>18</v>
      </c>
      <c r="H64" s="10">
        <v>52</v>
      </c>
      <c r="I64" s="10">
        <v>84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460</v>
      </c>
      <c r="D65" s="10">
        <v>417</v>
      </c>
      <c r="E65" s="10">
        <v>357</v>
      </c>
      <c r="F65" s="10">
        <v>4</v>
      </c>
      <c r="G65" s="10">
        <v>26</v>
      </c>
      <c r="H65" s="10">
        <v>30</v>
      </c>
      <c r="I65" s="10">
        <v>43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260</v>
      </c>
      <c r="D66" s="10">
        <v>245</v>
      </c>
      <c r="E66" s="10">
        <v>216</v>
      </c>
      <c r="F66" s="10">
        <v>3</v>
      </c>
      <c r="G66" s="10">
        <v>16</v>
      </c>
      <c r="H66" s="10">
        <v>10</v>
      </c>
      <c r="I66" s="10">
        <v>15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>
        <v>153</v>
      </c>
      <c r="D67" s="10">
        <v>138</v>
      </c>
      <c r="E67" s="10">
        <v>119</v>
      </c>
      <c r="F67" s="10" t="s">
        <v>28</v>
      </c>
      <c r="G67" s="10">
        <v>12</v>
      </c>
      <c r="H67" s="10">
        <v>7</v>
      </c>
      <c r="I67" s="10">
        <v>15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44</v>
      </c>
      <c r="C68" s="6">
        <v>2</v>
      </c>
      <c r="D68" s="6">
        <v>2</v>
      </c>
      <c r="E68" s="6">
        <v>2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72"/>
  <sheetViews>
    <sheetView showGridLines="0" zoomScaleNormal="100" workbookViewId="0">
      <selection activeCell="A70" sqref="A70:I70"/>
    </sheetView>
  </sheetViews>
  <sheetFormatPr baseColWidth="10" defaultColWidth="12" defaultRowHeight="11.25" x14ac:dyDescent="0.2"/>
  <cols>
    <col min="1" max="9" width="23.332031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2" t="s">
        <v>49</v>
      </c>
      <c r="B2" s="32"/>
      <c r="C2" s="32"/>
      <c r="D2" s="32"/>
      <c r="E2" s="32"/>
      <c r="F2" s="32"/>
      <c r="G2" s="32"/>
      <c r="H2" s="32"/>
      <c r="I2" s="32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148</v>
      </c>
      <c r="D6" s="3">
        <v>19</v>
      </c>
      <c r="E6" s="3">
        <v>7</v>
      </c>
      <c r="F6" s="3" t="s">
        <v>28</v>
      </c>
      <c r="G6" s="3">
        <v>1</v>
      </c>
      <c r="H6" s="3">
        <v>11</v>
      </c>
      <c r="I6" s="3">
        <v>129</v>
      </c>
    </row>
    <row r="7" spans="1:32" ht="12" customHeight="1" x14ac:dyDescent="0.2">
      <c r="A7" s="27" t="s">
        <v>12</v>
      </c>
      <c r="B7" s="1" t="s">
        <v>23</v>
      </c>
      <c r="C7" s="10">
        <v>1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1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1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2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2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5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5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6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>
        <v>6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16</v>
      </c>
      <c r="D12" s="10">
        <v>1</v>
      </c>
      <c r="E12" s="10" t="s">
        <v>28</v>
      </c>
      <c r="F12" s="10" t="s">
        <v>28</v>
      </c>
      <c r="G12" s="10" t="s">
        <v>28</v>
      </c>
      <c r="H12" s="10">
        <v>1</v>
      </c>
      <c r="I12" s="10">
        <v>15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9</v>
      </c>
      <c r="D13" s="10" t="s">
        <v>28</v>
      </c>
      <c r="E13" s="10" t="s">
        <v>28</v>
      </c>
      <c r="F13" s="10" t="s">
        <v>28</v>
      </c>
      <c r="G13" s="10" t="s">
        <v>28</v>
      </c>
      <c r="H13" s="10" t="s">
        <v>28</v>
      </c>
      <c r="I13" s="10">
        <v>9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18</v>
      </c>
      <c r="D14" s="10" t="s">
        <v>28</v>
      </c>
      <c r="E14" s="10" t="s">
        <v>28</v>
      </c>
      <c r="F14" s="10" t="s">
        <v>28</v>
      </c>
      <c r="G14" s="10" t="s">
        <v>28</v>
      </c>
      <c r="H14" s="10" t="s">
        <v>28</v>
      </c>
      <c r="I14" s="10">
        <v>18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15</v>
      </c>
      <c r="D15" s="10" t="s">
        <v>28</v>
      </c>
      <c r="E15" s="10" t="s">
        <v>28</v>
      </c>
      <c r="F15" s="10" t="s">
        <v>28</v>
      </c>
      <c r="G15" s="10" t="s">
        <v>28</v>
      </c>
      <c r="H15" s="10" t="s">
        <v>28</v>
      </c>
      <c r="I15" s="10">
        <v>15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16</v>
      </c>
      <c r="D16" s="10" t="s">
        <v>28</v>
      </c>
      <c r="E16" s="10" t="s">
        <v>28</v>
      </c>
      <c r="F16" s="10" t="s">
        <v>28</v>
      </c>
      <c r="G16" s="10" t="s">
        <v>28</v>
      </c>
      <c r="H16" s="10" t="s">
        <v>28</v>
      </c>
      <c r="I16" s="10">
        <v>16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20</v>
      </c>
      <c r="D17" s="10">
        <v>5</v>
      </c>
      <c r="E17" s="10" t="s">
        <v>28</v>
      </c>
      <c r="F17" s="10" t="s">
        <v>28</v>
      </c>
      <c r="G17" s="10" t="s">
        <v>28</v>
      </c>
      <c r="H17" s="10">
        <v>5</v>
      </c>
      <c r="I17" s="10">
        <v>15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9</v>
      </c>
      <c r="D18" s="10">
        <v>3</v>
      </c>
      <c r="E18" s="10" t="s">
        <v>28</v>
      </c>
      <c r="F18" s="10" t="s">
        <v>28</v>
      </c>
      <c r="G18" s="10" t="s">
        <v>28</v>
      </c>
      <c r="H18" s="10">
        <v>3</v>
      </c>
      <c r="I18" s="10">
        <v>6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11</v>
      </c>
      <c r="D19" s="10">
        <v>2</v>
      </c>
      <c r="E19" s="10">
        <v>1</v>
      </c>
      <c r="F19" s="10" t="s">
        <v>28</v>
      </c>
      <c r="G19" s="10" t="s">
        <v>28</v>
      </c>
      <c r="H19" s="10">
        <v>1</v>
      </c>
      <c r="I19" s="10">
        <v>9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9</v>
      </c>
      <c r="D20" s="10">
        <v>2</v>
      </c>
      <c r="E20" s="10">
        <v>1</v>
      </c>
      <c r="F20" s="10" t="s">
        <v>28</v>
      </c>
      <c r="G20" s="10" t="s">
        <v>28</v>
      </c>
      <c r="H20" s="10">
        <v>1</v>
      </c>
      <c r="I20" s="10">
        <v>7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4</v>
      </c>
      <c r="D21" s="10">
        <v>3</v>
      </c>
      <c r="E21" s="10">
        <v>2</v>
      </c>
      <c r="F21" s="10" t="s">
        <v>28</v>
      </c>
      <c r="G21" s="10">
        <v>1</v>
      </c>
      <c r="H21" s="10" t="s">
        <v>28</v>
      </c>
      <c r="I21" s="10">
        <v>1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2</v>
      </c>
      <c r="D22" s="10">
        <v>1</v>
      </c>
      <c r="E22" s="10">
        <v>1</v>
      </c>
      <c r="F22" s="10" t="s">
        <v>28</v>
      </c>
      <c r="G22" s="10" t="s">
        <v>28</v>
      </c>
      <c r="H22" s="10" t="s">
        <v>28</v>
      </c>
      <c r="I22" s="10">
        <v>1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>
        <v>3</v>
      </c>
      <c r="D23" s="10">
        <v>2</v>
      </c>
      <c r="E23" s="10">
        <v>2</v>
      </c>
      <c r="F23" s="10" t="s">
        <v>28</v>
      </c>
      <c r="G23" s="10" t="s">
        <v>28</v>
      </c>
      <c r="H23" s="10" t="s">
        <v>28</v>
      </c>
      <c r="I23" s="10">
        <v>1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42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t="s">
        <v>12</v>
      </c>
      <c r="K24" t="s">
        <v>12</v>
      </c>
      <c r="L24" t="s">
        <v>12</v>
      </c>
    </row>
    <row r="25" spans="1:12" ht="12" customHeight="1" x14ac:dyDescent="0.2">
      <c r="A25" s="27" t="s">
        <v>12</v>
      </c>
      <c r="B25" s="1" t="s">
        <v>43</v>
      </c>
      <c r="C25" s="10">
        <v>1</v>
      </c>
      <c r="D25" s="10" t="s">
        <v>28</v>
      </c>
      <c r="E25" s="10" t="s">
        <v>28</v>
      </c>
      <c r="F25" s="10" t="s">
        <v>28</v>
      </c>
      <c r="G25" s="10" t="s">
        <v>28</v>
      </c>
      <c r="H25" s="10" t="s">
        <v>28</v>
      </c>
      <c r="I25" s="10">
        <v>1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92</v>
      </c>
      <c r="D27" s="3">
        <v>13</v>
      </c>
      <c r="E27" s="3">
        <v>4</v>
      </c>
      <c r="F27" s="3" t="s">
        <v>28</v>
      </c>
      <c r="G27" s="3">
        <v>1</v>
      </c>
      <c r="H27" s="3">
        <v>8</v>
      </c>
      <c r="I27" s="3">
        <v>79</v>
      </c>
    </row>
    <row r="28" spans="1:12" ht="12" customHeight="1" x14ac:dyDescent="0.2">
      <c r="A28" s="27" t="s">
        <v>12</v>
      </c>
      <c r="B28" s="1" t="s">
        <v>23</v>
      </c>
      <c r="C28" s="10" t="s">
        <v>28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 t="s">
        <v>28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7" t="s">
        <v>12</v>
      </c>
      <c r="B29" s="1" t="s">
        <v>25</v>
      </c>
      <c r="C29" s="10" t="s">
        <v>28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 t="s">
        <v>28</v>
      </c>
      <c r="J29" t="s">
        <v>12</v>
      </c>
      <c r="K29" t="s">
        <v>12</v>
      </c>
      <c r="L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2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2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3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3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3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3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12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>
        <v>12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5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>
        <v>5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12</v>
      </c>
      <c r="D35" s="10" t="s">
        <v>28</v>
      </c>
      <c r="E35" s="10" t="s">
        <v>28</v>
      </c>
      <c r="F35" s="10" t="s">
        <v>28</v>
      </c>
      <c r="G35" s="10" t="s">
        <v>28</v>
      </c>
      <c r="H35" s="10" t="s">
        <v>28</v>
      </c>
      <c r="I35" s="10">
        <v>12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9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>
        <v>9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9</v>
      </c>
      <c r="D37" s="10" t="s">
        <v>28</v>
      </c>
      <c r="E37" s="10" t="s">
        <v>28</v>
      </c>
      <c r="F37" s="10" t="s">
        <v>28</v>
      </c>
      <c r="G37" s="10" t="s">
        <v>28</v>
      </c>
      <c r="H37" s="10" t="s">
        <v>28</v>
      </c>
      <c r="I37" s="10">
        <v>9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15</v>
      </c>
      <c r="D38" s="10">
        <v>4</v>
      </c>
      <c r="E38" s="10" t="s">
        <v>28</v>
      </c>
      <c r="F38" s="10" t="s">
        <v>28</v>
      </c>
      <c r="G38" s="10" t="s">
        <v>28</v>
      </c>
      <c r="H38" s="10">
        <v>4</v>
      </c>
      <c r="I38" s="10">
        <v>11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5</v>
      </c>
      <c r="D39" s="10">
        <v>3</v>
      </c>
      <c r="E39" s="10" t="s">
        <v>28</v>
      </c>
      <c r="F39" s="10" t="s">
        <v>28</v>
      </c>
      <c r="G39" s="10" t="s">
        <v>28</v>
      </c>
      <c r="H39" s="10">
        <v>3</v>
      </c>
      <c r="I39" s="10">
        <v>2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>
        <v>6</v>
      </c>
      <c r="D40" s="10">
        <v>2</v>
      </c>
      <c r="E40" s="10">
        <v>1</v>
      </c>
      <c r="F40" s="10" t="s">
        <v>28</v>
      </c>
      <c r="G40" s="10" t="s">
        <v>28</v>
      </c>
      <c r="H40" s="10">
        <v>1</v>
      </c>
      <c r="I40" s="10">
        <v>4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38</v>
      </c>
      <c r="C41" s="10">
        <v>6</v>
      </c>
      <c r="D41" s="10">
        <v>1</v>
      </c>
      <c r="E41" s="10">
        <v>1</v>
      </c>
      <c r="F41" s="10" t="s">
        <v>28</v>
      </c>
      <c r="G41" s="10" t="s">
        <v>28</v>
      </c>
      <c r="H41" s="10" t="s">
        <v>28</v>
      </c>
      <c r="I41" s="10">
        <v>5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39</v>
      </c>
      <c r="C42" s="10">
        <v>2</v>
      </c>
      <c r="D42" s="10">
        <v>2</v>
      </c>
      <c r="E42" s="10">
        <v>1</v>
      </c>
      <c r="F42" s="10" t="s">
        <v>28</v>
      </c>
      <c r="G42" s="10">
        <v>1</v>
      </c>
      <c r="H42" s="10" t="s">
        <v>28</v>
      </c>
      <c r="I42" s="10" t="s">
        <v>28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40</v>
      </c>
      <c r="C43" s="10" t="s">
        <v>28</v>
      </c>
      <c r="D43" s="10" t="s">
        <v>28</v>
      </c>
      <c r="E43" s="10" t="s">
        <v>28</v>
      </c>
      <c r="F43" s="10" t="s">
        <v>28</v>
      </c>
      <c r="G43" s="10" t="s">
        <v>28</v>
      </c>
      <c r="H43" s="10" t="s">
        <v>28</v>
      </c>
      <c r="I43" s="10" t="s">
        <v>28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7" t="s">
        <v>12</v>
      </c>
      <c r="B44" s="1" t="s">
        <v>41</v>
      </c>
      <c r="C44" s="10">
        <v>2</v>
      </c>
      <c r="D44" s="10">
        <v>1</v>
      </c>
      <c r="E44" s="10">
        <v>1</v>
      </c>
      <c r="F44" s="10" t="s">
        <v>28</v>
      </c>
      <c r="G44" s="10" t="s">
        <v>28</v>
      </c>
      <c r="H44" s="10" t="s">
        <v>28</v>
      </c>
      <c r="I44" s="10">
        <v>1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42</v>
      </c>
      <c r="C45" s="10" t="s">
        <v>28</v>
      </c>
      <c r="D45" s="10" t="s">
        <v>28</v>
      </c>
      <c r="E45" s="10" t="s">
        <v>28</v>
      </c>
      <c r="F45" s="10" t="s">
        <v>28</v>
      </c>
      <c r="G45" s="10" t="s">
        <v>28</v>
      </c>
      <c r="H45" s="10" t="s">
        <v>28</v>
      </c>
      <c r="I45" s="10" t="s">
        <v>28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7" t="s">
        <v>12</v>
      </c>
      <c r="B46" s="1" t="s">
        <v>43</v>
      </c>
      <c r="C46" s="10">
        <v>1</v>
      </c>
      <c r="D46" s="10" t="s">
        <v>28</v>
      </c>
      <c r="E46" s="10" t="s">
        <v>28</v>
      </c>
      <c r="F46" s="10" t="s">
        <v>28</v>
      </c>
      <c r="G46" s="10" t="s">
        <v>28</v>
      </c>
      <c r="H46" s="10" t="s">
        <v>28</v>
      </c>
      <c r="I46" s="10">
        <v>1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56</v>
      </c>
      <c r="D48" s="3">
        <v>6</v>
      </c>
      <c r="E48" s="3">
        <v>3</v>
      </c>
      <c r="F48" s="3" t="s">
        <v>28</v>
      </c>
      <c r="G48" s="3" t="s">
        <v>28</v>
      </c>
      <c r="H48" s="3">
        <v>3</v>
      </c>
      <c r="I48" s="3">
        <v>50</v>
      </c>
    </row>
    <row r="49" spans="1:12" ht="12" customHeight="1" x14ac:dyDescent="0.2">
      <c r="A49" s="27" t="s">
        <v>12</v>
      </c>
      <c r="B49" s="1" t="s">
        <v>23</v>
      </c>
      <c r="C49" s="10">
        <v>1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1</v>
      </c>
      <c r="J49" t="s">
        <v>12</v>
      </c>
      <c r="K49" t="s">
        <v>12</v>
      </c>
    </row>
    <row r="50" spans="1:12" ht="12" customHeight="1" x14ac:dyDescent="0.2">
      <c r="A50" s="27" t="s">
        <v>12</v>
      </c>
      <c r="B50" s="1" t="s">
        <v>25</v>
      </c>
      <c r="C50" s="10">
        <v>1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1</v>
      </c>
      <c r="J50" t="s">
        <v>12</v>
      </c>
      <c r="K50" t="s">
        <v>12</v>
      </c>
    </row>
    <row r="51" spans="1:12" ht="12" customHeight="1" x14ac:dyDescent="0.2">
      <c r="A51" s="27" t="s">
        <v>12</v>
      </c>
      <c r="B51" s="1" t="s">
        <v>26</v>
      </c>
      <c r="C51" s="10" t="s">
        <v>28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 t="s">
        <v>28</v>
      </c>
      <c r="J51" t="s">
        <v>12</v>
      </c>
      <c r="K51" t="s">
        <v>12</v>
      </c>
      <c r="L51" t="s">
        <v>12</v>
      </c>
    </row>
    <row r="52" spans="1:12" ht="12" customHeight="1" x14ac:dyDescent="0.2">
      <c r="A52" s="27" t="s">
        <v>12</v>
      </c>
      <c r="B52" s="1" t="s">
        <v>27</v>
      </c>
      <c r="C52" s="10">
        <v>2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2</v>
      </c>
      <c r="J52" t="s">
        <v>12</v>
      </c>
      <c r="K52" t="s">
        <v>12</v>
      </c>
    </row>
    <row r="53" spans="1:12" ht="12" customHeight="1" x14ac:dyDescent="0.2">
      <c r="A53" s="27" t="s">
        <v>12</v>
      </c>
      <c r="B53" s="1" t="s">
        <v>29</v>
      </c>
      <c r="C53" s="10">
        <v>3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3</v>
      </c>
      <c r="J53" t="s">
        <v>12</v>
      </c>
      <c r="K53" t="s">
        <v>12</v>
      </c>
    </row>
    <row r="54" spans="1:12" ht="12" customHeight="1" x14ac:dyDescent="0.2">
      <c r="A54" s="27" t="s">
        <v>12</v>
      </c>
      <c r="B54" s="1" t="s">
        <v>30</v>
      </c>
      <c r="C54" s="10">
        <v>4</v>
      </c>
      <c r="D54" s="10">
        <v>1</v>
      </c>
      <c r="E54" s="10" t="s">
        <v>28</v>
      </c>
      <c r="F54" s="10" t="s">
        <v>28</v>
      </c>
      <c r="G54" s="10" t="s">
        <v>28</v>
      </c>
      <c r="H54" s="10">
        <v>1</v>
      </c>
      <c r="I54" s="10">
        <v>3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31</v>
      </c>
      <c r="C55" s="10">
        <v>4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>
        <v>4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32</v>
      </c>
      <c r="C56" s="10">
        <v>6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6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33</v>
      </c>
      <c r="C57" s="10">
        <v>6</v>
      </c>
      <c r="D57" s="10" t="s">
        <v>28</v>
      </c>
      <c r="E57" s="10" t="s">
        <v>28</v>
      </c>
      <c r="F57" s="10" t="s">
        <v>28</v>
      </c>
      <c r="G57" s="10" t="s">
        <v>28</v>
      </c>
      <c r="H57" s="10" t="s">
        <v>28</v>
      </c>
      <c r="I57" s="10">
        <v>6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34</v>
      </c>
      <c r="C58" s="10">
        <v>7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7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35</v>
      </c>
      <c r="C59" s="10">
        <v>5</v>
      </c>
      <c r="D59" s="10">
        <v>1</v>
      </c>
      <c r="E59" s="10" t="s">
        <v>28</v>
      </c>
      <c r="F59" s="10" t="s">
        <v>28</v>
      </c>
      <c r="G59" s="10" t="s">
        <v>28</v>
      </c>
      <c r="H59" s="10">
        <v>1</v>
      </c>
      <c r="I59" s="10">
        <v>4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36</v>
      </c>
      <c r="C60" s="10">
        <v>4</v>
      </c>
      <c r="D60" s="10" t="s">
        <v>28</v>
      </c>
      <c r="E60" s="10" t="s">
        <v>28</v>
      </c>
      <c r="F60" s="10" t="s">
        <v>28</v>
      </c>
      <c r="G60" s="10" t="s">
        <v>28</v>
      </c>
      <c r="H60" s="10" t="s">
        <v>28</v>
      </c>
      <c r="I60" s="10">
        <v>4</v>
      </c>
      <c r="J60" t="s">
        <v>12</v>
      </c>
      <c r="K60" t="s">
        <v>12</v>
      </c>
    </row>
    <row r="61" spans="1:12" ht="12" customHeight="1" x14ac:dyDescent="0.2">
      <c r="A61" s="27" t="s">
        <v>12</v>
      </c>
      <c r="B61" s="1" t="s">
        <v>37</v>
      </c>
      <c r="C61" s="10">
        <v>5</v>
      </c>
      <c r="D61" s="10" t="s">
        <v>28</v>
      </c>
      <c r="E61" s="10" t="s">
        <v>28</v>
      </c>
      <c r="F61" s="10" t="s">
        <v>28</v>
      </c>
      <c r="G61" s="10" t="s">
        <v>28</v>
      </c>
      <c r="H61" s="10" t="s">
        <v>28</v>
      </c>
      <c r="I61" s="10">
        <v>5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38</v>
      </c>
      <c r="C62" s="10">
        <v>3</v>
      </c>
      <c r="D62" s="10">
        <v>1</v>
      </c>
      <c r="E62" s="10" t="s">
        <v>28</v>
      </c>
      <c r="F62" s="10" t="s">
        <v>28</v>
      </c>
      <c r="G62" s="10" t="s">
        <v>28</v>
      </c>
      <c r="H62" s="10">
        <v>1</v>
      </c>
      <c r="I62" s="10">
        <v>2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39</v>
      </c>
      <c r="C63" s="10">
        <v>2</v>
      </c>
      <c r="D63" s="10">
        <v>1</v>
      </c>
      <c r="E63" s="10">
        <v>1</v>
      </c>
      <c r="F63" s="10" t="s">
        <v>28</v>
      </c>
      <c r="G63" s="10" t="s">
        <v>28</v>
      </c>
      <c r="H63" s="10" t="s">
        <v>28</v>
      </c>
      <c r="I63" s="10">
        <v>1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40</v>
      </c>
      <c r="C64" s="10">
        <v>2</v>
      </c>
      <c r="D64" s="10">
        <v>1</v>
      </c>
      <c r="E64" s="10">
        <v>1</v>
      </c>
      <c r="F64" s="10" t="s">
        <v>28</v>
      </c>
      <c r="G64" s="10" t="s">
        <v>28</v>
      </c>
      <c r="H64" s="10" t="s">
        <v>28</v>
      </c>
      <c r="I64" s="10">
        <v>1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1</v>
      </c>
      <c r="D65" s="10">
        <v>1</v>
      </c>
      <c r="E65" s="10">
        <v>1</v>
      </c>
      <c r="F65" s="10" t="s">
        <v>28</v>
      </c>
      <c r="G65" s="10" t="s">
        <v>28</v>
      </c>
      <c r="H65" s="10" t="s">
        <v>28</v>
      </c>
      <c r="I65" s="10" t="s">
        <v>28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 t="s">
        <v>28</v>
      </c>
      <c r="D66" s="10" t="s">
        <v>28</v>
      </c>
      <c r="E66" s="10" t="s">
        <v>28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7" t="s">
        <v>12</v>
      </c>
      <c r="B67" s="1" t="s">
        <v>43</v>
      </c>
      <c r="C67" s="10" t="s">
        <v>28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27.75" customHeight="1" x14ac:dyDescent="0.2">
      <c r="A69" s="31" t="s">
        <v>50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72"/>
  <sheetViews>
    <sheetView showGridLines="0" zoomScaleNormal="100" workbookViewId="0">
      <selection activeCell="A70" sqref="A70:I70"/>
    </sheetView>
  </sheetViews>
  <sheetFormatPr baseColWidth="10" defaultColWidth="12" defaultRowHeight="11.25" x14ac:dyDescent="0.2"/>
  <cols>
    <col min="1" max="9" width="23.332031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2" t="s">
        <v>51</v>
      </c>
      <c r="B2" s="32"/>
      <c r="C2" s="32"/>
      <c r="D2" s="32"/>
      <c r="E2" s="32"/>
      <c r="F2" s="32"/>
      <c r="G2" s="32"/>
      <c r="H2" s="32"/>
      <c r="I2" s="32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8035</v>
      </c>
      <c r="D6" s="3">
        <v>3617</v>
      </c>
      <c r="E6" s="3">
        <v>2125</v>
      </c>
      <c r="F6" s="3">
        <v>206</v>
      </c>
      <c r="G6" s="3">
        <v>373</v>
      </c>
      <c r="H6" s="3">
        <v>913</v>
      </c>
      <c r="I6" s="3">
        <v>4418</v>
      </c>
    </row>
    <row r="7" spans="1:32" ht="12" customHeight="1" x14ac:dyDescent="0.2">
      <c r="A7" s="27" t="s">
        <v>12</v>
      </c>
      <c r="B7" s="1" t="s">
        <v>23</v>
      </c>
      <c r="C7" s="10">
        <v>35</v>
      </c>
      <c r="D7" s="10">
        <v>3</v>
      </c>
      <c r="E7" s="10" t="s">
        <v>24</v>
      </c>
      <c r="F7" s="10" t="s">
        <v>28</v>
      </c>
      <c r="G7" s="10" t="s">
        <v>24</v>
      </c>
      <c r="H7" s="10">
        <v>3</v>
      </c>
      <c r="I7" s="10">
        <v>32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67</v>
      </c>
      <c r="D8" s="10">
        <v>2</v>
      </c>
      <c r="E8" s="10" t="s">
        <v>24</v>
      </c>
      <c r="F8" s="10" t="s">
        <v>28</v>
      </c>
      <c r="G8" s="10" t="s">
        <v>24</v>
      </c>
      <c r="H8" s="10">
        <v>2</v>
      </c>
      <c r="I8" s="10">
        <v>65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94</v>
      </c>
      <c r="D9" s="10">
        <v>5</v>
      </c>
      <c r="E9" s="10" t="s">
        <v>24</v>
      </c>
      <c r="F9" s="10">
        <v>1</v>
      </c>
      <c r="G9" s="10" t="s">
        <v>24</v>
      </c>
      <c r="H9" s="10">
        <v>4</v>
      </c>
      <c r="I9" s="10">
        <v>89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144</v>
      </c>
      <c r="D10" s="10">
        <v>6</v>
      </c>
      <c r="E10" s="10" t="s">
        <v>28</v>
      </c>
      <c r="F10" s="10" t="s">
        <v>28</v>
      </c>
      <c r="G10" s="10">
        <v>1</v>
      </c>
      <c r="H10" s="10">
        <v>5</v>
      </c>
      <c r="I10" s="10">
        <v>138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151</v>
      </c>
      <c r="D11" s="10">
        <v>8</v>
      </c>
      <c r="E11" s="10" t="s">
        <v>28</v>
      </c>
      <c r="F11" s="10" t="s">
        <v>28</v>
      </c>
      <c r="G11" s="10">
        <v>1</v>
      </c>
      <c r="H11" s="10">
        <v>7</v>
      </c>
      <c r="I11" s="10">
        <v>143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291</v>
      </c>
      <c r="D12" s="10">
        <v>21</v>
      </c>
      <c r="E12" s="10">
        <v>8</v>
      </c>
      <c r="F12" s="10">
        <v>2</v>
      </c>
      <c r="G12" s="10">
        <v>1</v>
      </c>
      <c r="H12" s="10">
        <v>10</v>
      </c>
      <c r="I12" s="10">
        <v>270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455</v>
      </c>
      <c r="D13" s="10">
        <v>30</v>
      </c>
      <c r="E13" s="10">
        <v>8</v>
      </c>
      <c r="F13" s="10">
        <v>2</v>
      </c>
      <c r="G13" s="10">
        <v>1</v>
      </c>
      <c r="H13" s="10">
        <v>19</v>
      </c>
      <c r="I13" s="10">
        <v>425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557</v>
      </c>
      <c r="D14" s="10">
        <v>36</v>
      </c>
      <c r="E14" s="10">
        <v>3</v>
      </c>
      <c r="F14" s="10">
        <v>3</v>
      </c>
      <c r="G14" s="10">
        <v>2</v>
      </c>
      <c r="H14" s="10">
        <v>28</v>
      </c>
      <c r="I14" s="10">
        <v>521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564</v>
      </c>
      <c r="D15" s="10">
        <v>44</v>
      </c>
      <c r="E15" s="10">
        <v>2</v>
      </c>
      <c r="F15" s="10">
        <v>4</v>
      </c>
      <c r="G15" s="10">
        <v>4</v>
      </c>
      <c r="H15" s="10">
        <v>34</v>
      </c>
      <c r="I15" s="10">
        <v>520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549</v>
      </c>
      <c r="D16" s="10">
        <v>65</v>
      </c>
      <c r="E16" s="10">
        <v>7</v>
      </c>
      <c r="F16" s="10">
        <v>11</v>
      </c>
      <c r="G16" s="10">
        <v>2</v>
      </c>
      <c r="H16" s="10">
        <v>45</v>
      </c>
      <c r="I16" s="10">
        <v>484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35</v>
      </c>
      <c r="C17" s="10">
        <v>627</v>
      </c>
      <c r="D17" s="10">
        <v>114</v>
      </c>
      <c r="E17" s="10">
        <v>20</v>
      </c>
      <c r="F17" s="10">
        <v>12</v>
      </c>
      <c r="G17" s="10">
        <v>2</v>
      </c>
      <c r="H17" s="10">
        <v>80</v>
      </c>
      <c r="I17" s="10">
        <v>513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36</v>
      </c>
      <c r="C18" s="10">
        <v>701</v>
      </c>
      <c r="D18" s="10">
        <v>185</v>
      </c>
      <c r="E18" s="10">
        <v>28</v>
      </c>
      <c r="F18" s="10">
        <v>22</v>
      </c>
      <c r="G18" s="10">
        <v>4</v>
      </c>
      <c r="H18" s="10">
        <v>131</v>
      </c>
      <c r="I18" s="10">
        <v>516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37</v>
      </c>
      <c r="C19" s="10">
        <v>620</v>
      </c>
      <c r="D19" s="10">
        <v>292</v>
      </c>
      <c r="E19" s="10">
        <v>104</v>
      </c>
      <c r="F19" s="10">
        <v>21</v>
      </c>
      <c r="G19" s="10">
        <v>4</v>
      </c>
      <c r="H19" s="10">
        <v>163</v>
      </c>
      <c r="I19" s="10">
        <v>328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38</v>
      </c>
      <c r="C20" s="10">
        <v>692</v>
      </c>
      <c r="D20" s="10">
        <v>513</v>
      </c>
      <c r="E20" s="10">
        <v>284</v>
      </c>
      <c r="F20" s="10">
        <v>37</v>
      </c>
      <c r="G20" s="10">
        <v>26</v>
      </c>
      <c r="H20" s="10">
        <v>166</v>
      </c>
      <c r="I20" s="10">
        <v>179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39</v>
      </c>
      <c r="C21" s="10">
        <v>736</v>
      </c>
      <c r="D21" s="10">
        <v>650</v>
      </c>
      <c r="E21" s="10">
        <v>459</v>
      </c>
      <c r="F21" s="10">
        <v>41</v>
      </c>
      <c r="G21" s="10">
        <v>57</v>
      </c>
      <c r="H21" s="10">
        <v>93</v>
      </c>
      <c r="I21" s="10">
        <v>86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40</v>
      </c>
      <c r="C22" s="10">
        <v>688</v>
      </c>
      <c r="D22" s="10">
        <v>637</v>
      </c>
      <c r="E22" s="10">
        <v>492</v>
      </c>
      <c r="F22" s="10">
        <v>17</v>
      </c>
      <c r="G22" s="10">
        <v>80</v>
      </c>
      <c r="H22" s="10">
        <v>48</v>
      </c>
      <c r="I22" s="10">
        <v>51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41</v>
      </c>
      <c r="C23" s="10">
        <v>562</v>
      </c>
      <c r="D23" s="10">
        <v>525</v>
      </c>
      <c r="E23" s="10">
        <v>375</v>
      </c>
      <c r="F23" s="10">
        <v>16</v>
      </c>
      <c r="G23" s="10">
        <v>90</v>
      </c>
      <c r="H23" s="10">
        <v>44</v>
      </c>
      <c r="I23" s="10">
        <v>37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42</v>
      </c>
      <c r="C24" s="10">
        <v>321</v>
      </c>
      <c r="D24" s="10">
        <v>313</v>
      </c>
      <c r="E24" s="10">
        <v>221</v>
      </c>
      <c r="F24" s="10">
        <v>11</v>
      </c>
      <c r="G24" s="10">
        <v>61</v>
      </c>
      <c r="H24" s="10">
        <v>20</v>
      </c>
      <c r="I24" s="10">
        <v>8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43</v>
      </c>
      <c r="C25" s="10">
        <v>179</v>
      </c>
      <c r="D25" s="10">
        <v>166</v>
      </c>
      <c r="E25" s="10">
        <v>112</v>
      </c>
      <c r="F25" s="10">
        <v>6</v>
      </c>
      <c r="G25" s="10">
        <v>37</v>
      </c>
      <c r="H25" s="10">
        <v>11</v>
      </c>
      <c r="I25" s="10">
        <v>13</v>
      </c>
      <c r="J25" t="s">
        <v>12</v>
      </c>
      <c r="K25" t="s">
        <v>12</v>
      </c>
    </row>
    <row r="26" spans="1:11" ht="12" customHeight="1" x14ac:dyDescent="0.2">
      <c r="A26" s="27" t="s">
        <v>12</v>
      </c>
      <c r="B26" s="1" t="s">
        <v>44</v>
      </c>
      <c r="C26" s="10">
        <v>2</v>
      </c>
      <c r="D26" s="10">
        <v>2</v>
      </c>
      <c r="E26" s="10">
        <v>2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</row>
    <row r="27" spans="1:11" ht="12" customHeight="1" x14ac:dyDescent="0.2">
      <c r="A27" s="26" t="s">
        <v>45</v>
      </c>
      <c r="B27" s="4" t="s">
        <v>12</v>
      </c>
      <c r="C27" s="3">
        <v>4815</v>
      </c>
      <c r="D27" s="3">
        <v>2392</v>
      </c>
      <c r="E27" s="3">
        <v>1251</v>
      </c>
      <c r="F27" s="3">
        <v>188</v>
      </c>
      <c r="G27" s="3">
        <v>321</v>
      </c>
      <c r="H27" s="3">
        <v>632</v>
      </c>
      <c r="I27" s="3">
        <v>2423</v>
      </c>
    </row>
    <row r="28" spans="1:11" ht="12" customHeight="1" x14ac:dyDescent="0.2">
      <c r="A28" s="27" t="s">
        <v>12</v>
      </c>
      <c r="B28" s="1" t="s">
        <v>23</v>
      </c>
      <c r="C28" s="10">
        <v>19</v>
      </c>
      <c r="D28" s="10">
        <v>2</v>
      </c>
      <c r="E28" s="10" t="s">
        <v>24</v>
      </c>
      <c r="F28" s="10" t="s">
        <v>28</v>
      </c>
      <c r="G28" s="10" t="s">
        <v>24</v>
      </c>
      <c r="H28" s="10">
        <v>2</v>
      </c>
      <c r="I28" s="10">
        <v>17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34</v>
      </c>
      <c r="D29" s="10">
        <v>1</v>
      </c>
      <c r="E29" s="10" t="s">
        <v>24</v>
      </c>
      <c r="F29" s="10" t="s">
        <v>28</v>
      </c>
      <c r="G29" s="10" t="s">
        <v>24</v>
      </c>
      <c r="H29" s="10">
        <v>1</v>
      </c>
      <c r="I29" s="10">
        <v>33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45</v>
      </c>
      <c r="D30" s="10">
        <v>2</v>
      </c>
      <c r="E30" s="10" t="s">
        <v>24</v>
      </c>
      <c r="F30" s="10">
        <v>1</v>
      </c>
      <c r="G30" s="10" t="s">
        <v>24</v>
      </c>
      <c r="H30" s="10">
        <v>1</v>
      </c>
      <c r="I30" s="10">
        <v>43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66</v>
      </c>
      <c r="D31" s="10">
        <v>3</v>
      </c>
      <c r="E31" s="10" t="s">
        <v>28</v>
      </c>
      <c r="F31" s="10" t="s">
        <v>28</v>
      </c>
      <c r="G31" s="10">
        <v>1</v>
      </c>
      <c r="H31" s="10">
        <v>2</v>
      </c>
      <c r="I31" s="10">
        <v>63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29</v>
      </c>
      <c r="C32" s="10">
        <v>85</v>
      </c>
      <c r="D32" s="10">
        <v>6</v>
      </c>
      <c r="E32" s="10" t="s">
        <v>28</v>
      </c>
      <c r="F32" s="10" t="s">
        <v>28</v>
      </c>
      <c r="G32" s="10">
        <v>1</v>
      </c>
      <c r="H32" s="10">
        <v>5</v>
      </c>
      <c r="I32" s="10">
        <v>79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30</v>
      </c>
      <c r="C33" s="10">
        <v>163</v>
      </c>
      <c r="D33" s="10">
        <v>13</v>
      </c>
      <c r="E33" s="10">
        <v>5</v>
      </c>
      <c r="F33" s="10">
        <v>1</v>
      </c>
      <c r="G33" s="10" t="s">
        <v>28</v>
      </c>
      <c r="H33" s="10">
        <v>7</v>
      </c>
      <c r="I33" s="10">
        <v>150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31</v>
      </c>
      <c r="C34" s="10">
        <v>272</v>
      </c>
      <c r="D34" s="10">
        <v>21</v>
      </c>
      <c r="E34" s="10">
        <v>6</v>
      </c>
      <c r="F34" s="10">
        <v>1</v>
      </c>
      <c r="G34" s="10">
        <v>1</v>
      </c>
      <c r="H34" s="10">
        <v>13</v>
      </c>
      <c r="I34" s="10">
        <v>251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32</v>
      </c>
      <c r="C35" s="10">
        <v>311</v>
      </c>
      <c r="D35" s="10">
        <v>29</v>
      </c>
      <c r="E35" s="10">
        <v>1</v>
      </c>
      <c r="F35" s="10">
        <v>3</v>
      </c>
      <c r="G35" s="10">
        <v>2</v>
      </c>
      <c r="H35" s="10">
        <v>23</v>
      </c>
      <c r="I35" s="10">
        <v>282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33</v>
      </c>
      <c r="C36" s="10">
        <v>335</v>
      </c>
      <c r="D36" s="10">
        <v>40</v>
      </c>
      <c r="E36" s="10">
        <v>2</v>
      </c>
      <c r="F36" s="10">
        <v>4</v>
      </c>
      <c r="G36" s="10">
        <v>4</v>
      </c>
      <c r="H36" s="10">
        <v>30</v>
      </c>
      <c r="I36" s="10">
        <v>295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34</v>
      </c>
      <c r="C37" s="10">
        <v>332</v>
      </c>
      <c r="D37" s="10">
        <v>52</v>
      </c>
      <c r="E37" s="10">
        <v>6</v>
      </c>
      <c r="F37" s="10">
        <v>11</v>
      </c>
      <c r="G37" s="10" t="s">
        <v>28</v>
      </c>
      <c r="H37" s="10">
        <v>35</v>
      </c>
      <c r="I37" s="10">
        <v>280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35</v>
      </c>
      <c r="C38" s="10">
        <v>386</v>
      </c>
      <c r="D38" s="10">
        <v>78</v>
      </c>
      <c r="E38" s="10">
        <v>11</v>
      </c>
      <c r="F38" s="10">
        <v>11</v>
      </c>
      <c r="G38" s="10" t="s">
        <v>28</v>
      </c>
      <c r="H38" s="10">
        <v>56</v>
      </c>
      <c r="I38" s="10">
        <v>308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36</v>
      </c>
      <c r="C39" s="10">
        <v>424</v>
      </c>
      <c r="D39" s="10">
        <v>140</v>
      </c>
      <c r="E39" s="10">
        <v>17</v>
      </c>
      <c r="F39" s="10">
        <v>18</v>
      </c>
      <c r="G39" s="10">
        <v>4</v>
      </c>
      <c r="H39" s="10">
        <v>101</v>
      </c>
      <c r="I39" s="10">
        <v>284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37</v>
      </c>
      <c r="C40" s="10">
        <v>378</v>
      </c>
      <c r="D40" s="10">
        <v>215</v>
      </c>
      <c r="E40" s="10">
        <v>84</v>
      </c>
      <c r="F40" s="10">
        <v>20</v>
      </c>
      <c r="G40" s="10">
        <v>3</v>
      </c>
      <c r="H40" s="10">
        <v>108</v>
      </c>
      <c r="I40" s="10">
        <v>163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38</v>
      </c>
      <c r="C41" s="10">
        <v>441</v>
      </c>
      <c r="D41" s="10">
        <v>366</v>
      </c>
      <c r="E41" s="10">
        <v>199</v>
      </c>
      <c r="F41" s="10">
        <v>35</v>
      </c>
      <c r="G41" s="10">
        <v>23</v>
      </c>
      <c r="H41" s="10">
        <v>109</v>
      </c>
      <c r="I41" s="10">
        <v>75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39</v>
      </c>
      <c r="C42" s="10">
        <v>415</v>
      </c>
      <c r="D42" s="10">
        <v>379</v>
      </c>
      <c r="E42" s="10">
        <v>234</v>
      </c>
      <c r="F42" s="10">
        <v>38</v>
      </c>
      <c r="G42" s="10">
        <v>52</v>
      </c>
      <c r="H42" s="10">
        <v>55</v>
      </c>
      <c r="I42" s="10">
        <v>36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40</v>
      </c>
      <c r="C43" s="10">
        <v>434</v>
      </c>
      <c r="D43" s="10">
        <v>404</v>
      </c>
      <c r="E43" s="10">
        <v>282</v>
      </c>
      <c r="F43" s="10">
        <v>17</v>
      </c>
      <c r="G43" s="10">
        <v>71</v>
      </c>
      <c r="H43" s="10">
        <v>34</v>
      </c>
      <c r="I43" s="10">
        <v>30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41</v>
      </c>
      <c r="C44" s="10">
        <v>339</v>
      </c>
      <c r="D44" s="10">
        <v>316</v>
      </c>
      <c r="E44" s="10">
        <v>203</v>
      </c>
      <c r="F44" s="10">
        <v>13</v>
      </c>
      <c r="G44" s="10">
        <v>73</v>
      </c>
      <c r="H44" s="10">
        <v>27</v>
      </c>
      <c r="I44" s="10">
        <v>23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42</v>
      </c>
      <c r="C45" s="10">
        <v>218</v>
      </c>
      <c r="D45" s="10">
        <v>213</v>
      </c>
      <c r="E45" s="10">
        <v>133</v>
      </c>
      <c r="F45" s="10">
        <v>9</v>
      </c>
      <c r="G45" s="10">
        <v>55</v>
      </c>
      <c r="H45" s="10">
        <v>16</v>
      </c>
      <c r="I45" s="10">
        <v>5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43</v>
      </c>
      <c r="C46" s="10">
        <v>117</v>
      </c>
      <c r="D46" s="10">
        <v>111</v>
      </c>
      <c r="E46" s="10">
        <v>67</v>
      </c>
      <c r="F46" s="10">
        <v>6</v>
      </c>
      <c r="G46" s="10">
        <v>31</v>
      </c>
      <c r="H46" s="10">
        <v>7</v>
      </c>
      <c r="I46" s="10">
        <v>6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44</v>
      </c>
      <c r="C47" s="10">
        <v>1</v>
      </c>
      <c r="D47" s="10">
        <v>1</v>
      </c>
      <c r="E47" s="10">
        <v>1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</row>
    <row r="48" spans="1:11" ht="12" customHeight="1" x14ac:dyDescent="0.2">
      <c r="A48" s="26" t="s">
        <v>46</v>
      </c>
      <c r="B48" s="4" t="s">
        <v>12</v>
      </c>
      <c r="C48" s="3">
        <v>3220</v>
      </c>
      <c r="D48" s="3">
        <v>1225</v>
      </c>
      <c r="E48" s="3">
        <v>874</v>
      </c>
      <c r="F48" s="3">
        <v>18</v>
      </c>
      <c r="G48" s="3">
        <v>52</v>
      </c>
      <c r="H48" s="3">
        <v>281</v>
      </c>
      <c r="I48" s="3">
        <v>1995</v>
      </c>
    </row>
    <row r="49" spans="1:11" ht="12" customHeight="1" x14ac:dyDescent="0.2">
      <c r="A49" s="27" t="s">
        <v>12</v>
      </c>
      <c r="B49" s="1" t="s">
        <v>23</v>
      </c>
      <c r="C49" s="10">
        <v>16</v>
      </c>
      <c r="D49" s="10">
        <v>1</v>
      </c>
      <c r="E49" s="10" t="s">
        <v>24</v>
      </c>
      <c r="F49" s="10" t="s">
        <v>28</v>
      </c>
      <c r="G49" s="10" t="s">
        <v>24</v>
      </c>
      <c r="H49" s="10">
        <v>1</v>
      </c>
      <c r="I49" s="10">
        <v>15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33</v>
      </c>
      <c r="D50" s="10">
        <v>1</v>
      </c>
      <c r="E50" s="10" t="s">
        <v>24</v>
      </c>
      <c r="F50" s="10" t="s">
        <v>28</v>
      </c>
      <c r="G50" s="10" t="s">
        <v>24</v>
      </c>
      <c r="H50" s="10">
        <v>1</v>
      </c>
      <c r="I50" s="10">
        <v>32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49</v>
      </c>
      <c r="D51" s="10">
        <v>3</v>
      </c>
      <c r="E51" s="10" t="s">
        <v>24</v>
      </c>
      <c r="F51" s="10" t="s">
        <v>28</v>
      </c>
      <c r="G51" s="10" t="s">
        <v>24</v>
      </c>
      <c r="H51" s="10">
        <v>3</v>
      </c>
      <c r="I51" s="10">
        <v>46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78</v>
      </c>
      <c r="D52" s="10">
        <v>3</v>
      </c>
      <c r="E52" s="10" t="s">
        <v>28</v>
      </c>
      <c r="F52" s="10" t="s">
        <v>28</v>
      </c>
      <c r="G52" s="10" t="s">
        <v>28</v>
      </c>
      <c r="H52" s="10">
        <v>3</v>
      </c>
      <c r="I52" s="10">
        <v>75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29</v>
      </c>
      <c r="C53" s="10">
        <v>66</v>
      </c>
      <c r="D53" s="10">
        <v>2</v>
      </c>
      <c r="E53" s="10" t="s">
        <v>28</v>
      </c>
      <c r="F53" s="10" t="s">
        <v>28</v>
      </c>
      <c r="G53" s="10" t="s">
        <v>28</v>
      </c>
      <c r="H53" s="10">
        <v>2</v>
      </c>
      <c r="I53" s="10">
        <v>64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30</v>
      </c>
      <c r="C54" s="10">
        <v>128</v>
      </c>
      <c r="D54" s="10">
        <v>8</v>
      </c>
      <c r="E54" s="10">
        <v>3</v>
      </c>
      <c r="F54" s="10">
        <v>1</v>
      </c>
      <c r="G54" s="10">
        <v>1</v>
      </c>
      <c r="H54" s="10">
        <v>3</v>
      </c>
      <c r="I54" s="10">
        <v>120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31</v>
      </c>
      <c r="C55" s="10">
        <v>183</v>
      </c>
      <c r="D55" s="10">
        <v>9</v>
      </c>
      <c r="E55" s="10">
        <v>2</v>
      </c>
      <c r="F55" s="10">
        <v>1</v>
      </c>
      <c r="G55" s="10" t="s">
        <v>28</v>
      </c>
      <c r="H55" s="10">
        <v>6</v>
      </c>
      <c r="I55" s="10">
        <v>174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32</v>
      </c>
      <c r="C56" s="10">
        <v>246</v>
      </c>
      <c r="D56" s="10">
        <v>7</v>
      </c>
      <c r="E56" s="10">
        <v>2</v>
      </c>
      <c r="F56" s="10" t="s">
        <v>28</v>
      </c>
      <c r="G56" s="10" t="s">
        <v>28</v>
      </c>
      <c r="H56" s="10">
        <v>5</v>
      </c>
      <c r="I56" s="10">
        <v>239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33</v>
      </c>
      <c r="C57" s="10">
        <v>229</v>
      </c>
      <c r="D57" s="10">
        <v>4</v>
      </c>
      <c r="E57" s="10" t="s">
        <v>28</v>
      </c>
      <c r="F57" s="10" t="s">
        <v>28</v>
      </c>
      <c r="G57" s="10" t="s">
        <v>28</v>
      </c>
      <c r="H57" s="10">
        <v>4</v>
      </c>
      <c r="I57" s="10">
        <v>225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34</v>
      </c>
      <c r="C58" s="10">
        <v>217</v>
      </c>
      <c r="D58" s="10">
        <v>13</v>
      </c>
      <c r="E58" s="10">
        <v>1</v>
      </c>
      <c r="F58" s="10" t="s">
        <v>28</v>
      </c>
      <c r="G58" s="10">
        <v>2</v>
      </c>
      <c r="H58" s="10">
        <v>10</v>
      </c>
      <c r="I58" s="10">
        <v>204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35</v>
      </c>
      <c r="C59" s="10">
        <v>241</v>
      </c>
      <c r="D59" s="10">
        <v>36</v>
      </c>
      <c r="E59" s="10">
        <v>9</v>
      </c>
      <c r="F59" s="10">
        <v>1</v>
      </c>
      <c r="G59" s="10">
        <v>2</v>
      </c>
      <c r="H59" s="10">
        <v>24</v>
      </c>
      <c r="I59" s="10">
        <v>205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36</v>
      </c>
      <c r="C60" s="10">
        <v>277</v>
      </c>
      <c r="D60" s="10">
        <v>45</v>
      </c>
      <c r="E60" s="10">
        <v>11</v>
      </c>
      <c r="F60" s="10">
        <v>4</v>
      </c>
      <c r="G60" s="10" t="s">
        <v>28</v>
      </c>
      <c r="H60" s="10">
        <v>30</v>
      </c>
      <c r="I60" s="10">
        <v>232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37</v>
      </c>
      <c r="C61" s="10">
        <v>242</v>
      </c>
      <c r="D61" s="10">
        <v>77</v>
      </c>
      <c r="E61" s="10">
        <v>20</v>
      </c>
      <c r="F61" s="10">
        <v>1</v>
      </c>
      <c r="G61" s="10">
        <v>1</v>
      </c>
      <c r="H61" s="10">
        <v>55</v>
      </c>
      <c r="I61" s="10">
        <v>165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38</v>
      </c>
      <c r="C62" s="10">
        <v>251</v>
      </c>
      <c r="D62" s="10">
        <v>147</v>
      </c>
      <c r="E62" s="10">
        <v>85</v>
      </c>
      <c r="F62" s="10">
        <v>2</v>
      </c>
      <c r="G62" s="10">
        <v>3</v>
      </c>
      <c r="H62" s="10">
        <v>57</v>
      </c>
      <c r="I62" s="10">
        <v>104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39</v>
      </c>
      <c r="C63" s="10">
        <v>321</v>
      </c>
      <c r="D63" s="10">
        <v>271</v>
      </c>
      <c r="E63" s="10">
        <v>225</v>
      </c>
      <c r="F63" s="10">
        <v>3</v>
      </c>
      <c r="G63" s="10">
        <v>5</v>
      </c>
      <c r="H63" s="10">
        <v>38</v>
      </c>
      <c r="I63" s="10">
        <v>50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40</v>
      </c>
      <c r="C64" s="10">
        <v>254</v>
      </c>
      <c r="D64" s="10">
        <v>233</v>
      </c>
      <c r="E64" s="10">
        <v>210</v>
      </c>
      <c r="F64" s="10" t="s">
        <v>28</v>
      </c>
      <c r="G64" s="10">
        <v>9</v>
      </c>
      <c r="H64" s="10">
        <v>14</v>
      </c>
      <c r="I64" s="10">
        <v>21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223</v>
      </c>
      <c r="D65" s="10">
        <v>209</v>
      </c>
      <c r="E65" s="10">
        <v>172</v>
      </c>
      <c r="F65" s="10">
        <v>3</v>
      </c>
      <c r="G65" s="10">
        <v>17</v>
      </c>
      <c r="H65" s="10">
        <v>17</v>
      </c>
      <c r="I65" s="10">
        <v>14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103</v>
      </c>
      <c r="D66" s="10">
        <v>100</v>
      </c>
      <c r="E66" s="10">
        <v>88</v>
      </c>
      <c r="F66" s="10">
        <v>2</v>
      </c>
      <c r="G66" s="10">
        <v>6</v>
      </c>
      <c r="H66" s="10">
        <v>4</v>
      </c>
      <c r="I66" s="10">
        <v>3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>
        <v>62</v>
      </c>
      <c r="D67" s="10">
        <v>55</v>
      </c>
      <c r="E67" s="10">
        <v>45</v>
      </c>
      <c r="F67" s="10" t="s">
        <v>28</v>
      </c>
      <c r="G67" s="10">
        <v>6</v>
      </c>
      <c r="H67" s="10">
        <v>4</v>
      </c>
      <c r="I67" s="10">
        <v>7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44</v>
      </c>
      <c r="C68" s="6">
        <v>1</v>
      </c>
      <c r="D68" s="6">
        <v>1</v>
      </c>
      <c r="E68" s="6">
        <v>1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72"/>
  <sheetViews>
    <sheetView showGridLines="0" zoomScaleNormal="100" workbookViewId="0">
      <selection activeCell="A70" sqref="A70:I70"/>
    </sheetView>
  </sheetViews>
  <sheetFormatPr baseColWidth="10" defaultColWidth="12" defaultRowHeight="11.25" x14ac:dyDescent="0.2"/>
  <cols>
    <col min="1" max="9" width="23.332031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2" t="s">
        <v>52</v>
      </c>
      <c r="B2" s="32"/>
      <c r="C2" s="32"/>
      <c r="D2" s="32"/>
      <c r="E2" s="32"/>
      <c r="F2" s="32"/>
      <c r="G2" s="32"/>
      <c r="H2" s="32"/>
      <c r="I2" s="32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450</v>
      </c>
      <c r="D6" s="3">
        <v>210</v>
      </c>
      <c r="E6" s="3">
        <v>121</v>
      </c>
      <c r="F6" s="3">
        <v>10</v>
      </c>
      <c r="G6" s="3">
        <v>9</v>
      </c>
      <c r="H6" s="3">
        <v>70</v>
      </c>
      <c r="I6" s="3">
        <v>240</v>
      </c>
    </row>
    <row r="7" spans="1:32" ht="12" customHeight="1" x14ac:dyDescent="0.2">
      <c r="A7" s="27" t="s">
        <v>12</v>
      </c>
      <c r="B7" s="1" t="s">
        <v>23</v>
      </c>
      <c r="C7" s="10">
        <v>2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2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1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6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6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6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6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15</v>
      </c>
      <c r="D11" s="10">
        <v>1</v>
      </c>
      <c r="E11" s="10" t="s">
        <v>28</v>
      </c>
      <c r="F11" s="10" t="s">
        <v>28</v>
      </c>
      <c r="G11" s="10" t="s">
        <v>28</v>
      </c>
      <c r="H11" s="10">
        <v>1</v>
      </c>
      <c r="I11" s="10">
        <v>14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11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>
        <v>11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22</v>
      </c>
      <c r="D13" s="10">
        <v>1</v>
      </c>
      <c r="E13" s="10" t="s">
        <v>28</v>
      </c>
      <c r="F13" s="10" t="s">
        <v>28</v>
      </c>
      <c r="G13" s="10" t="s">
        <v>28</v>
      </c>
      <c r="H13" s="10">
        <v>1</v>
      </c>
      <c r="I13" s="10">
        <v>21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37</v>
      </c>
      <c r="D14" s="10">
        <v>4</v>
      </c>
      <c r="E14" s="10" t="s">
        <v>28</v>
      </c>
      <c r="F14" s="10" t="s">
        <v>28</v>
      </c>
      <c r="G14" s="10" t="s">
        <v>28</v>
      </c>
      <c r="H14" s="10">
        <v>4</v>
      </c>
      <c r="I14" s="10">
        <v>33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29</v>
      </c>
      <c r="D15" s="10">
        <v>2</v>
      </c>
      <c r="E15" s="10">
        <v>2</v>
      </c>
      <c r="F15" s="10" t="s">
        <v>28</v>
      </c>
      <c r="G15" s="10" t="s">
        <v>28</v>
      </c>
      <c r="H15" s="10" t="s">
        <v>28</v>
      </c>
      <c r="I15" s="10">
        <v>27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33</v>
      </c>
      <c r="D16" s="10">
        <v>3</v>
      </c>
      <c r="E16" s="10" t="s">
        <v>28</v>
      </c>
      <c r="F16" s="10" t="s">
        <v>28</v>
      </c>
      <c r="G16" s="10" t="s">
        <v>28</v>
      </c>
      <c r="H16" s="10">
        <v>3</v>
      </c>
      <c r="I16" s="10">
        <v>30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32</v>
      </c>
      <c r="D17" s="10">
        <v>4</v>
      </c>
      <c r="E17" s="10" t="s">
        <v>28</v>
      </c>
      <c r="F17" s="10" t="s">
        <v>28</v>
      </c>
      <c r="G17" s="10" t="s">
        <v>28</v>
      </c>
      <c r="H17" s="10">
        <v>4</v>
      </c>
      <c r="I17" s="10">
        <v>28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32</v>
      </c>
      <c r="D18" s="10">
        <v>11</v>
      </c>
      <c r="E18" s="10">
        <v>2</v>
      </c>
      <c r="F18" s="10">
        <v>2</v>
      </c>
      <c r="G18" s="10" t="s">
        <v>28</v>
      </c>
      <c r="H18" s="10">
        <v>7</v>
      </c>
      <c r="I18" s="10">
        <v>21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31</v>
      </c>
      <c r="D19" s="10">
        <v>17</v>
      </c>
      <c r="E19" s="10">
        <v>2</v>
      </c>
      <c r="F19" s="10" t="s">
        <v>28</v>
      </c>
      <c r="G19" s="10">
        <v>1</v>
      </c>
      <c r="H19" s="10">
        <v>14</v>
      </c>
      <c r="I19" s="10">
        <v>14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35</v>
      </c>
      <c r="D20" s="10">
        <v>23</v>
      </c>
      <c r="E20" s="10">
        <v>9</v>
      </c>
      <c r="F20" s="10">
        <v>1</v>
      </c>
      <c r="G20" s="10" t="s">
        <v>28</v>
      </c>
      <c r="H20" s="10">
        <v>13</v>
      </c>
      <c r="I20" s="10">
        <v>12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43</v>
      </c>
      <c r="D21" s="10">
        <v>39</v>
      </c>
      <c r="E21" s="10">
        <v>25</v>
      </c>
      <c r="F21" s="10">
        <v>2</v>
      </c>
      <c r="G21" s="10">
        <v>2</v>
      </c>
      <c r="H21" s="10">
        <v>10</v>
      </c>
      <c r="I21" s="10">
        <v>4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45</v>
      </c>
      <c r="D22" s="10">
        <v>42</v>
      </c>
      <c r="E22" s="10">
        <v>27</v>
      </c>
      <c r="F22" s="10">
        <v>4</v>
      </c>
      <c r="G22" s="10">
        <v>1</v>
      </c>
      <c r="H22" s="10">
        <v>10</v>
      </c>
      <c r="I22" s="10">
        <v>3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>
        <v>30</v>
      </c>
      <c r="D23" s="10">
        <v>28</v>
      </c>
      <c r="E23" s="10">
        <v>26</v>
      </c>
      <c r="F23" s="10" t="s">
        <v>28</v>
      </c>
      <c r="G23" s="10">
        <v>1</v>
      </c>
      <c r="H23" s="10">
        <v>1</v>
      </c>
      <c r="I23" s="10">
        <v>2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42</v>
      </c>
      <c r="C24" s="10">
        <v>26</v>
      </c>
      <c r="D24" s="10">
        <v>22</v>
      </c>
      <c r="E24" s="10">
        <v>18</v>
      </c>
      <c r="F24" s="10">
        <v>1</v>
      </c>
      <c r="G24" s="10">
        <v>2</v>
      </c>
      <c r="H24" s="10">
        <v>1</v>
      </c>
      <c r="I24" s="10">
        <v>4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43</v>
      </c>
      <c r="C25" s="10">
        <v>14</v>
      </c>
      <c r="D25" s="10">
        <v>13</v>
      </c>
      <c r="E25" s="10">
        <v>10</v>
      </c>
      <c r="F25" s="10" t="s">
        <v>28</v>
      </c>
      <c r="G25" s="10">
        <v>2</v>
      </c>
      <c r="H25" s="10">
        <v>1</v>
      </c>
      <c r="I25" s="10">
        <v>1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233</v>
      </c>
      <c r="D27" s="3">
        <v>113</v>
      </c>
      <c r="E27" s="3">
        <v>69</v>
      </c>
      <c r="F27" s="3">
        <v>8</v>
      </c>
      <c r="G27" s="3">
        <v>5</v>
      </c>
      <c r="H27" s="3">
        <v>31</v>
      </c>
      <c r="I27" s="3">
        <v>120</v>
      </c>
    </row>
    <row r="28" spans="1:12" ht="12" customHeight="1" x14ac:dyDescent="0.2">
      <c r="A28" s="27" t="s">
        <v>12</v>
      </c>
      <c r="B28" s="1" t="s">
        <v>23</v>
      </c>
      <c r="C28" s="10">
        <v>1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1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 t="s">
        <v>28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 t="s">
        <v>28</v>
      </c>
      <c r="J29" t="s">
        <v>12</v>
      </c>
      <c r="K29" t="s">
        <v>12</v>
      </c>
      <c r="L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4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4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4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4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10</v>
      </c>
      <c r="D32" s="10">
        <v>1</v>
      </c>
      <c r="E32" s="10" t="s">
        <v>28</v>
      </c>
      <c r="F32" s="10" t="s">
        <v>28</v>
      </c>
      <c r="G32" s="10" t="s">
        <v>28</v>
      </c>
      <c r="H32" s="10">
        <v>1</v>
      </c>
      <c r="I32" s="10">
        <v>9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3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>
        <v>3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12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>
        <v>12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26</v>
      </c>
      <c r="D35" s="10">
        <v>4</v>
      </c>
      <c r="E35" s="10" t="s">
        <v>28</v>
      </c>
      <c r="F35" s="10" t="s">
        <v>28</v>
      </c>
      <c r="G35" s="10" t="s">
        <v>28</v>
      </c>
      <c r="H35" s="10">
        <v>4</v>
      </c>
      <c r="I35" s="10">
        <v>22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12</v>
      </c>
      <c r="D36" s="10">
        <v>1</v>
      </c>
      <c r="E36" s="10">
        <v>1</v>
      </c>
      <c r="F36" s="10" t="s">
        <v>28</v>
      </c>
      <c r="G36" s="10" t="s">
        <v>28</v>
      </c>
      <c r="H36" s="10" t="s">
        <v>28</v>
      </c>
      <c r="I36" s="10">
        <v>11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20</v>
      </c>
      <c r="D37" s="10">
        <v>1</v>
      </c>
      <c r="E37" s="10" t="s">
        <v>28</v>
      </c>
      <c r="F37" s="10" t="s">
        <v>28</v>
      </c>
      <c r="G37" s="10" t="s">
        <v>28</v>
      </c>
      <c r="H37" s="10">
        <v>1</v>
      </c>
      <c r="I37" s="10">
        <v>19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16</v>
      </c>
      <c r="D38" s="10">
        <v>2</v>
      </c>
      <c r="E38" s="10" t="s">
        <v>28</v>
      </c>
      <c r="F38" s="10" t="s">
        <v>28</v>
      </c>
      <c r="G38" s="10" t="s">
        <v>28</v>
      </c>
      <c r="H38" s="10">
        <v>2</v>
      </c>
      <c r="I38" s="10">
        <v>14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19</v>
      </c>
      <c r="D39" s="10">
        <v>9</v>
      </c>
      <c r="E39" s="10">
        <v>2</v>
      </c>
      <c r="F39" s="10">
        <v>2</v>
      </c>
      <c r="G39" s="10" t="s">
        <v>28</v>
      </c>
      <c r="H39" s="10">
        <v>5</v>
      </c>
      <c r="I39" s="10">
        <v>10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>
        <v>14</v>
      </c>
      <c r="D40" s="10">
        <v>11</v>
      </c>
      <c r="E40" s="10">
        <v>1</v>
      </c>
      <c r="F40" s="10" t="s">
        <v>28</v>
      </c>
      <c r="G40" s="10" t="s">
        <v>28</v>
      </c>
      <c r="H40" s="10">
        <v>10</v>
      </c>
      <c r="I40" s="10">
        <v>3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38</v>
      </c>
      <c r="C41" s="10">
        <v>14</v>
      </c>
      <c r="D41" s="10">
        <v>10</v>
      </c>
      <c r="E41" s="10">
        <v>7</v>
      </c>
      <c r="F41" s="10">
        <v>1</v>
      </c>
      <c r="G41" s="10" t="s">
        <v>28</v>
      </c>
      <c r="H41" s="10">
        <v>2</v>
      </c>
      <c r="I41" s="10">
        <v>4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39</v>
      </c>
      <c r="C42" s="10">
        <v>21</v>
      </c>
      <c r="D42" s="10">
        <v>21</v>
      </c>
      <c r="E42" s="10">
        <v>16</v>
      </c>
      <c r="F42" s="10">
        <v>2</v>
      </c>
      <c r="G42" s="10">
        <v>1</v>
      </c>
      <c r="H42" s="10">
        <v>2</v>
      </c>
      <c r="I42" s="10" t="s">
        <v>28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40</v>
      </c>
      <c r="C43" s="10">
        <v>19</v>
      </c>
      <c r="D43" s="10">
        <v>18</v>
      </c>
      <c r="E43" s="10">
        <v>12</v>
      </c>
      <c r="F43" s="10">
        <v>2</v>
      </c>
      <c r="G43" s="10">
        <v>1</v>
      </c>
      <c r="H43" s="10">
        <v>3</v>
      </c>
      <c r="I43" s="10">
        <v>1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41</v>
      </c>
      <c r="C44" s="10">
        <v>17</v>
      </c>
      <c r="D44" s="10">
        <v>16</v>
      </c>
      <c r="E44" s="10">
        <v>15</v>
      </c>
      <c r="F44" s="10" t="s">
        <v>28</v>
      </c>
      <c r="G44" s="10">
        <v>1</v>
      </c>
      <c r="H44" s="10" t="s">
        <v>28</v>
      </c>
      <c r="I44" s="10">
        <v>1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42</v>
      </c>
      <c r="C45" s="10">
        <v>14</v>
      </c>
      <c r="D45" s="10">
        <v>13</v>
      </c>
      <c r="E45" s="10">
        <v>11</v>
      </c>
      <c r="F45" s="10">
        <v>1</v>
      </c>
      <c r="G45" s="10">
        <v>1</v>
      </c>
      <c r="H45" s="10" t="s">
        <v>28</v>
      </c>
      <c r="I45" s="10">
        <v>1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43</v>
      </c>
      <c r="C46" s="10">
        <v>7</v>
      </c>
      <c r="D46" s="10">
        <v>6</v>
      </c>
      <c r="E46" s="10">
        <v>4</v>
      </c>
      <c r="F46" s="10" t="s">
        <v>28</v>
      </c>
      <c r="G46" s="10">
        <v>1</v>
      </c>
      <c r="H46" s="10">
        <v>1</v>
      </c>
      <c r="I46" s="10">
        <v>1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217</v>
      </c>
      <c r="D48" s="3">
        <v>97</v>
      </c>
      <c r="E48" s="3">
        <v>52</v>
      </c>
      <c r="F48" s="3">
        <v>2</v>
      </c>
      <c r="G48" s="3">
        <v>4</v>
      </c>
      <c r="H48" s="3">
        <v>39</v>
      </c>
      <c r="I48" s="3">
        <v>120</v>
      </c>
    </row>
    <row r="49" spans="1:11" ht="12" customHeight="1" x14ac:dyDescent="0.2">
      <c r="A49" s="27" t="s">
        <v>12</v>
      </c>
      <c r="B49" s="1" t="s">
        <v>23</v>
      </c>
      <c r="C49" s="10">
        <v>1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1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1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1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2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2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2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2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29</v>
      </c>
      <c r="C53" s="10">
        <v>5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5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30</v>
      </c>
      <c r="C54" s="10">
        <v>8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>
        <v>8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31</v>
      </c>
      <c r="C55" s="10">
        <v>10</v>
      </c>
      <c r="D55" s="10">
        <v>1</v>
      </c>
      <c r="E55" s="10" t="s">
        <v>28</v>
      </c>
      <c r="F55" s="10" t="s">
        <v>28</v>
      </c>
      <c r="G55" s="10" t="s">
        <v>28</v>
      </c>
      <c r="H55" s="10">
        <v>1</v>
      </c>
      <c r="I55" s="10">
        <v>9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32</v>
      </c>
      <c r="C56" s="10">
        <v>11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11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33</v>
      </c>
      <c r="C57" s="10">
        <v>17</v>
      </c>
      <c r="D57" s="10">
        <v>1</v>
      </c>
      <c r="E57" s="10">
        <v>1</v>
      </c>
      <c r="F57" s="10" t="s">
        <v>28</v>
      </c>
      <c r="G57" s="10" t="s">
        <v>28</v>
      </c>
      <c r="H57" s="10" t="s">
        <v>28</v>
      </c>
      <c r="I57" s="10">
        <v>16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34</v>
      </c>
      <c r="C58" s="10">
        <v>13</v>
      </c>
      <c r="D58" s="10">
        <v>2</v>
      </c>
      <c r="E58" s="10" t="s">
        <v>28</v>
      </c>
      <c r="F58" s="10" t="s">
        <v>28</v>
      </c>
      <c r="G58" s="10" t="s">
        <v>28</v>
      </c>
      <c r="H58" s="10">
        <v>2</v>
      </c>
      <c r="I58" s="10">
        <v>11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35</v>
      </c>
      <c r="C59" s="10">
        <v>16</v>
      </c>
      <c r="D59" s="10">
        <v>2</v>
      </c>
      <c r="E59" s="10" t="s">
        <v>28</v>
      </c>
      <c r="F59" s="10" t="s">
        <v>28</v>
      </c>
      <c r="G59" s="10" t="s">
        <v>28</v>
      </c>
      <c r="H59" s="10">
        <v>2</v>
      </c>
      <c r="I59" s="10">
        <v>14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36</v>
      </c>
      <c r="C60" s="10">
        <v>13</v>
      </c>
      <c r="D60" s="10">
        <v>2</v>
      </c>
      <c r="E60" s="10" t="s">
        <v>28</v>
      </c>
      <c r="F60" s="10" t="s">
        <v>28</v>
      </c>
      <c r="G60" s="10" t="s">
        <v>28</v>
      </c>
      <c r="H60" s="10">
        <v>2</v>
      </c>
      <c r="I60" s="10">
        <v>11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37</v>
      </c>
      <c r="C61" s="10">
        <v>17</v>
      </c>
      <c r="D61" s="10">
        <v>6</v>
      </c>
      <c r="E61" s="10">
        <v>1</v>
      </c>
      <c r="F61" s="10" t="s">
        <v>28</v>
      </c>
      <c r="G61" s="10">
        <v>1</v>
      </c>
      <c r="H61" s="10">
        <v>4</v>
      </c>
      <c r="I61" s="10">
        <v>11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38</v>
      </c>
      <c r="C62" s="10">
        <v>21</v>
      </c>
      <c r="D62" s="10">
        <v>13</v>
      </c>
      <c r="E62" s="10">
        <v>2</v>
      </c>
      <c r="F62" s="10" t="s">
        <v>28</v>
      </c>
      <c r="G62" s="10" t="s">
        <v>28</v>
      </c>
      <c r="H62" s="10">
        <v>11</v>
      </c>
      <c r="I62" s="10">
        <v>8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39</v>
      </c>
      <c r="C63" s="10">
        <v>22</v>
      </c>
      <c r="D63" s="10">
        <v>18</v>
      </c>
      <c r="E63" s="10">
        <v>9</v>
      </c>
      <c r="F63" s="10" t="s">
        <v>28</v>
      </c>
      <c r="G63" s="10">
        <v>1</v>
      </c>
      <c r="H63" s="10">
        <v>8</v>
      </c>
      <c r="I63" s="10">
        <v>4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40</v>
      </c>
      <c r="C64" s="10">
        <v>26</v>
      </c>
      <c r="D64" s="10">
        <v>24</v>
      </c>
      <c r="E64" s="10">
        <v>15</v>
      </c>
      <c r="F64" s="10">
        <v>2</v>
      </c>
      <c r="G64" s="10" t="s">
        <v>28</v>
      </c>
      <c r="H64" s="10">
        <v>7</v>
      </c>
      <c r="I64" s="10">
        <v>2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13</v>
      </c>
      <c r="D65" s="10">
        <v>12</v>
      </c>
      <c r="E65" s="10">
        <v>11</v>
      </c>
      <c r="F65" s="10" t="s">
        <v>28</v>
      </c>
      <c r="G65" s="10" t="s">
        <v>28</v>
      </c>
      <c r="H65" s="10">
        <v>1</v>
      </c>
      <c r="I65" s="10">
        <v>1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12</v>
      </c>
      <c r="D66" s="10">
        <v>9</v>
      </c>
      <c r="E66" s="10">
        <v>7</v>
      </c>
      <c r="F66" s="10" t="s">
        <v>28</v>
      </c>
      <c r="G66" s="10">
        <v>1</v>
      </c>
      <c r="H66" s="10">
        <v>1</v>
      </c>
      <c r="I66" s="10">
        <v>3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>
        <v>7</v>
      </c>
      <c r="D67" s="10">
        <v>7</v>
      </c>
      <c r="E67" s="10">
        <v>6</v>
      </c>
      <c r="F67" s="10" t="s">
        <v>28</v>
      </c>
      <c r="G67" s="10">
        <v>1</v>
      </c>
      <c r="H67" s="10" t="s">
        <v>28</v>
      </c>
      <c r="I67" s="10" t="s">
        <v>28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72"/>
  <sheetViews>
    <sheetView showGridLines="0" zoomScaleNormal="100" workbookViewId="0">
      <selection activeCell="A70" sqref="A70:I70"/>
    </sheetView>
  </sheetViews>
  <sheetFormatPr baseColWidth="10" defaultColWidth="12" defaultRowHeight="11.25" x14ac:dyDescent="0.2"/>
  <cols>
    <col min="1" max="9" width="23.332031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2" t="s">
        <v>53</v>
      </c>
      <c r="B2" s="32"/>
      <c r="C2" s="32"/>
      <c r="D2" s="32"/>
      <c r="E2" s="32"/>
      <c r="F2" s="32"/>
      <c r="G2" s="32"/>
      <c r="H2" s="32"/>
      <c r="I2" s="32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87</v>
      </c>
      <c r="D6" s="3">
        <v>16</v>
      </c>
      <c r="E6" s="3">
        <v>9</v>
      </c>
      <c r="F6" s="3" t="s">
        <v>28</v>
      </c>
      <c r="G6" s="3" t="s">
        <v>28</v>
      </c>
      <c r="H6" s="3">
        <v>7</v>
      </c>
      <c r="I6" s="3">
        <v>71</v>
      </c>
    </row>
    <row r="7" spans="1:32" ht="12" customHeight="1" x14ac:dyDescent="0.2">
      <c r="A7" s="27" t="s">
        <v>12</v>
      </c>
      <c r="B7" s="1" t="s">
        <v>23</v>
      </c>
      <c r="C7" s="10">
        <v>5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5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2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2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5</v>
      </c>
      <c r="D9" s="10">
        <v>1</v>
      </c>
      <c r="E9" s="10" t="s">
        <v>24</v>
      </c>
      <c r="F9" s="10" t="s">
        <v>28</v>
      </c>
      <c r="G9" s="10" t="s">
        <v>24</v>
      </c>
      <c r="H9" s="10">
        <v>1</v>
      </c>
      <c r="I9" s="10">
        <v>4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6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6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3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>
        <v>3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3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>
        <v>3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10</v>
      </c>
      <c r="D13" s="10" t="s">
        <v>28</v>
      </c>
      <c r="E13" s="10" t="s">
        <v>28</v>
      </c>
      <c r="F13" s="10" t="s">
        <v>28</v>
      </c>
      <c r="G13" s="10" t="s">
        <v>28</v>
      </c>
      <c r="H13" s="10" t="s">
        <v>28</v>
      </c>
      <c r="I13" s="10">
        <v>10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11</v>
      </c>
      <c r="D14" s="10" t="s">
        <v>28</v>
      </c>
      <c r="E14" s="10" t="s">
        <v>28</v>
      </c>
      <c r="F14" s="10" t="s">
        <v>28</v>
      </c>
      <c r="G14" s="10" t="s">
        <v>28</v>
      </c>
      <c r="H14" s="10" t="s">
        <v>28</v>
      </c>
      <c r="I14" s="10">
        <v>11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8</v>
      </c>
      <c r="D15" s="10">
        <v>1</v>
      </c>
      <c r="E15" s="10" t="s">
        <v>28</v>
      </c>
      <c r="F15" s="10" t="s">
        <v>28</v>
      </c>
      <c r="G15" s="10" t="s">
        <v>28</v>
      </c>
      <c r="H15" s="10">
        <v>1</v>
      </c>
      <c r="I15" s="10">
        <v>7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3</v>
      </c>
      <c r="D16" s="10" t="s">
        <v>28</v>
      </c>
      <c r="E16" s="10" t="s">
        <v>28</v>
      </c>
      <c r="F16" s="10" t="s">
        <v>28</v>
      </c>
      <c r="G16" s="10" t="s">
        <v>28</v>
      </c>
      <c r="H16" s="10" t="s">
        <v>28</v>
      </c>
      <c r="I16" s="10">
        <v>3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4</v>
      </c>
      <c r="D17" s="10">
        <v>1</v>
      </c>
      <c r="E17" s="10" t="s">
        <v>28</v>
      </c>
      <c r="F17" s="10" t="s">
        <v>28</v>
      </c>
      <c r="G17" s="10" t="s">
        <v>28</v>
      </c>
      <c r="H17" s="10">
        <v>1</v>
      </c>
      <c r="I17" s="10">
        <v>3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10</v>
      </c>
      <c r="D18" s="10">
        <v>2</v>
      </c>
      <c r="E18" s="10" t="s">
        <v>28</v>
      </c>
      <c r="F18" s="10" t="s">
        <v>28</v>
      </c>
      <c r="G18" s="10" t="s">
        <v>28</v>
      </c>
      <c r="H18" s="10">
        <v>2</v>
      </c>
      <c r="I18" s="10">
        <v>8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7</v>
      </c>
      <c r="D19" s="10">
        <v>2</v>
      </c>
      <c r="E19" s="10">
        <v>1</v>
      </c>
      <c r="F19" s="10" t="s">
        <v>28</v>
      </c>
      <c r="G19" s="10" t="s">
        <v>28</v>
      </c>
      <c r="H19" s="10">
        <v>1</v>
      </c>
      <c r="I19" s="10">
        <v>5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3</v>
      </c>
      <c r="D20" s="10">
        <v>2</v>
      </c>
      <c r="E20" s="10">
        <v>2</v>
      </c>
      <c r="F20" s="10" t="s">
        <v>28</v>
      </c>
      <c r="G20" s="10" t="s">
        <v>28</v>
      </c>
      <c r="H20" s="10" t="s">
        <v>28</v>
      </c>
      <c r="I20" s="10">
        <v>1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2</v>
      </c>
      <c r="D21" s="10">
        <v>2</v>
      </c>
      <c r="E21" s="10">
        <v>2</v>
      </c>
      <c r="F21" s="10" t="s">
        <v>28</v>
      </c>
      <c r="G21" s="10" t="s">
        <v>28</v>
      </c>
      <c r="H21" s="10" t="s">
        <v>28</v>
      </c>
      <c r="I21" s="10" t="s">
        <v>28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1</v>
      </c>
      <c r="D22" s="10">
        <v>1</v>
      </c>
      <c r="E22" s="10">
        <v>1</v>
      </c>
      <c r="F22" s="10" t="s">
        <v>28</v>
      </c>
      <c r="G22" s="10" t="s">
        <v>28</v>
      </c>
      <c r="H22" s="10" t="s">
        <v>28</v>
      </c>
      <c r="I22" s="10" t="s">
        <v>28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>
        <v>4</v>
      </c>
      <c r="D23" s="10">
        <v>4</v>
      </c>
      <c r="E23" s="10">
        <v>3</v>
      </c>
      <c r="F23" s="10" t="s">
        <v>28</v>
      </c>
      <c r="G23" s="10" t="s">
        <v>28</v>
      </c>
      <c r="H23" s="10">
        <v>1</v>
      </c>
      <c r="I23" s="10" t="s">
        <v>28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42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t="s">
        <v>12</v>
      </c>
      <c r="K24" t="s">
        <v>12</v>
      </c>
      <c r="L24" t="s">
        <v>12</v>
      </c>
    </row>
    <row r="25" spans="1:12" ht="12" customHeight="1" x14ac:dyDescent="0.2">
      <c r="A25" s="27" t="s">
        <v>12</v>
      </c>
      <c r="B25" s="1" t="s">
        <v>43</v>
      </c>
      <c r="C25" s="10" t="s">
        <v>28</v>
      </c>
      <c r="D25" s="10" t="s">
        <v>28</v>
      </c>
      <c r="E25" s="10" t="s">
        <v>28</v>
      </c>
      <c r="F25" s="10" t="s">
        <v>28</v>
      </c>
      <c r="G25" s="10" t="s">
        <v>28</v>
      </c>
      <c r="H25" s="10" t="s">
        <v>28</v>
      </c>
      <c r="I25" s="10" t="s">
        <v>28</v>
      </c>
      <c r="J25" t="s">
        <v>12</v>
      </c>
      <c r="K25" t="s">
        <v>12</v>
      </c>
      <c r="L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39</v>
      </c>
      <c r="D27" s="3">
        <v>8</v>
      </c>
      <c r="E27" s="3">
        <v>5</v>
      </c>
      <c r="F27" s="3" t="s">
        <v>28</v>
      </c>
      <c r="G27" s="3" t="s">
        <v>28</v>
      </c>
      <c r="H27" s="3">
        <v>3</v>
      </c>
      <c r="I27" s="3">
        <v>31</v>
      </c>
    </row>
    <row r="28" spans="1:12" ht="12" customHeight="1" x14ac:dyDescent="0.2">
      <c r="A28" s="27" t="s">
        <v>12</v>
      </c>
      <c r="B28" s="1" t="s">
        <v>23</v>
      </c>
      <c r="C28" s="10">
        <v>1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1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1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1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 t="s">
        <v>28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 t="s">
        <v>28</v>
      </c>
      <c r="J30" t="s">
        <v>12</v>
      </c>
      <c r="K30" t="s">
        <v>12</v>
      </c>
      <c r="L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2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2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2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2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 t="s">
        <v>28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 t="s">
        <v>28</v>
      </c>
      <c r="J33" t="s">
        <v>12</v>
      </c>
      <c r="K33" t="s">
        <v>12</v>
      </c>
      <c r="L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6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>
        <v>6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7</v>
      </c>
      <c r="D35" s="10" t="s">
        <v>28</v>
      </c>
      <c r="E35" s="10" t="s">
        <v>28</v>
      </c>
      <c r="F35" s="10" t="s">
        <v>28</v>
      </c>
      <c r="G35" s="10" t="s">
        <v>28</v>
      </c>
      <c r="H35" s="10" t="s">
        <v>28</v>
      </c>
      <c r="I35" s="10">
        <v>7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3</v>
      </c>
      <c r="D36" s="10">
        <v>1</v>
      </c>
      <c r="E36" s="10" t="s">
        <v>28</v>
      </c>
      <c r="F36" s="10" t="s">
        <v>28</v>
      </c>
      <c r="G36" s="10" t="s">
        <v>28</v>
      </c>
      <c r="H36" s="10">
        <v>1</v>
      </c>
      <c r="I36" s="10">
        <v>2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3</v>
      </c>
      <c r="D37" s="10" t="s">
        <v>28</v>
      </c>
      <c r="E37" s="10" t="s">
        <v>28</v>
      </c>
      <c r="F37" s="10" t="s">
        <v>28</v>
      </c>
      <c r="G37" s="10" t="s">
        <v>28</v>
      </c>
      <c r="H37" s="10" t="s">
        <v>28</v>
      </c>
      <c r="I37" s="10">
        <v>3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1</v>
      </c>
      <c r="D38" s="10">
        <v>1</v>
      </c>
      <c r="E38" s="10" t="s">
        <v>28</v>
      </c>
      <c r="F38" s="10" t="s">
        <v>28</v>
      </c>
      <c r="G38" s="10" t="s">
        <v>28</v>
      </c>
      <c r="H38" s="10">
        <v>1</v>
      </c>
      <c r="I38" s="10" t="s">
        <v>28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4</v>
      </c>
      <c r="D39" s="10" t="s">
        <v>28</v>
      </c>
      <c r="E39" s="10" t="s">
        <v>28</v>
      </c>
      <c r="F39" s="10" t="s">
        <v>28</v>
      </c>
      <c r="G39" s="10" t="s">
        <v>28</v>
      </c>
      <c r="H39" s="10" t="s">
        <v>28</v>
      </c>
      <c r="I39" s="10">
        <v>4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>
        <v>5</v>
      </c>
      <c r="D40" s="10">
        <v>2</v>
      </c>
      <c r="E40" s="10">
        <v>1</v>
      </c>
      <c r="F40" s="10" t="s">
        <v>28</v>
      </c>
      <c r="G40" s="10" t="s">
        <v>28</v>
      </c>
      <c r="H40" s="10">
        <v>1</v>
      </c>
      <c r="I40" s="10">
        <v>3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38</v>
      </c>
      <c r="C41" s="10" t="s">
        <v>28</v>
      </c>
      <c r="D41" s="10" t="s">
        <v>28</v>
      </c>
      <c r="E41" s="10" t="s">
        <v>28</v>
      </c>
      <c r="F41" s="10" t="s">
        <v>28</v>
      </c>
      <c r="G41" s="10" t="s">
        <v>28</v>
      </c>
      <c r="H41" s="10" t="s">
        <v>28</v>
      </c>
      <c r="I41" s="10" t="s">
        <v>28</v>
      </c>
      <c r="J41" t="s">
        <v>12</v>
      </c>
      <c r="K41" t="s">
        <v>12</v>
      </c>
      <c r="L41" t="s">
        <v>12</v>
      </c>
    </row>
    <row r="42" spans="1:12" ht="12" customHeight="1" x14ac:dyDescent="0.2">
      <c r="A42" s="27" t="s">
        <v>12</v>
      </c>
      <c r="B42" s="1" t="s">
        <v>39</v>
      </c>
      <c r="C42" s="10">
        <v>2</v>
      </c>
      <c r="D42" s="10">
        <v>2</v>
      </c>
      <c r="E42" s="10">
        <v>2</v>
      </c>
      <c r="F42" s="10" t="s">
        <v>28</v>
      </c>
      <c r="G42" s="10" t="s">
        <v>28</v>
      </c>
      <c r="H42" s="10" t="s">
        <v>28</v>
      </c>
      <c r="I42" s="10" t="s">
        <v>28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40</v>
      </c>
      <c r="C43" s="10" t="s">
        <v>28</v>
      </c>
      <c r="D43" s="10" t="s">
        <v>28</v>
      </c>
      <c r="E43" s="10" t="s">
        <v>28</v>
      </c>
      <c r="F43" s="10" t="s">
        <v>28</v>
      </c>
      <c r="G43" s="10" t="s">
        <v>28</v>
      </c>
      <c r="H43" s="10" t="s">
        <v>28</v>
      </c>
      <c r="I43" s="10" t="s">
        <v>28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7" t="s">
        <v>12</v>
      </c>
      <c r="B44" s="1" t="s">
        <v>41</v>
      </c>
      <c r="C44" s="10">
        <v>2</v>
      </c>
      <c r="D44" s="10">
        <v>2</v>
      </c>
      <c r="E44" s="10">
        <v>2</v>
      </c>
      <c r="F44" s="10" t="s">
        <v>28</v>
      </c>
      <c r="G44" s="10" t="s">
        <v>28</v>
      </c>
      <c r="H44" s="10" t="s">
        <v>28</v>
      </c>
      <c r="I44" s="10" t="s">
        <v>28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42</v>
      </c>
      <c r="C45" s="10" t="s">
        <v>28</v>
      </c>
      <c r="D45" s="10" t="s">
        <v>28</v>
      </c>
      <c r="E45" s="10" t="s">
        <v>28</v>
      </c>
      <c r="F45" s="10" t="s">
        <v>28</v>
      </c>
      <c r="G45" s="10" t="s">
        <v>28</v>
      </c>
      <c r="H45" s="10" t="s">
        <v>28</v>
      </c>
      <c r="I45" s="10" t="s">
        <v>28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7" t="s">
        <v>12</v>
      </c>
      <c r="B46" s="1" t="s">
        <v>43</v>
      </c>
      <c r="C46" s="10" t="s">
        <v>28</v>
      </c>
      <c r="D46" s="10" t="s">
        <v>28</v>
      </c>
      <c r="E46" s="10" t="s">
        <v>28</v>
      </c>
      <c r="F46" s="10" t="s">
        <v>28</v>
      </c>
      <c r="G46" s="10" t="s">
        <v>28</v>
      </c>
      <c r="H46" s="10" t="s">
        <v>28</v>
      </c>
      <c r="I46" s="10" t="s">
        <v>28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48</v>
      </c>
      <c r="D48" s="3">
        <v>8</v>
      </c>
      <c r="E48" s="3">
        <v>4</v>
      </c>
      <c r="F48" s="3" t="s">
        <v>28</v>
      </c>
      <c r="G48" s="3" t="s">
        <v>28</v>
      </c>
      <c r="H48" s="3">
        <v>4</v>
      </c>
      <c r="I48" s="3">
        <v>40</v>
      </c>
    </row>
    <row r="49" spans="1:12" ht="12" customHeight="1" x14ac:dyDescent="0.2">
      <c r="A49" s="27" t="s">
        <v>12</v>
      </c>
      <c r="B49" s="1" t="s">
        <v>23</v>
      </c>
      <c r="C49" s="10">
        <v>4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4</v>
      </c>
      <c r="J49" t="s">
        <v>12</v>
      </c>
      <c r="K49" t="s">
        <v>12</v>
      </c>
    </row>
    <row r="50" spans="1:12" ht="12" customHeight="1" x14ac:dyDescent="0.2">
      <c r="A50" s="27" t="s">
        <v>12</v>
      </c>
      <c r="B50" s="1" t="s">
        <v>25</v>
      </c>
      <c r="C50" s="10">
        <v>1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1</v>
      </c>
      <c r="J50" t="s">
        <v>12</v>
      </c>
      <c r="K50" t="s">
        <v>12</v>
      </c>
    </row>
    <row r="51" spans="1:12" ht="12" customHeight="1" x14ac:dyDescent="0.2">
      <c r="A51" s="27" t="s">
        <v>12</v>
      </c>
      <c r="B51" s="1" t="s">
        <v>26</v>
      </c>
      <c r="C51" s="10">
        <v>5</v>
      </c>
      <c r="D51" s="10">
        <v>1</v>
      </c>
      <c r="E51" s="10" t="s">
        <v>24</v>
      </c>
      <c r="F51" s="10" t="s">
        <v>28</v>
      </c>
      <c r="G51" s="10" t="s">
        <v>24</v>
      </c>
      <c r="H51" s="10">
        <v>1</v>
      </c>
      <c r="I51" s="10">
        <v>4</v>
      </c>
      <c r="J51" t="s">
        <v>12</v>
      </c>
      <c r="K51" t="s">
        <v>12</v>
      </c>
    </row>
    <row r="52" spans="1:12" ht="12" customHeight="1" x14ac:dyDescent="0.2">
      <c r="A52" s="27" t="s">
        <v>12</v>
      </c>
      <c r="B52" s="1" t="s">
        <v>27</v>
      </c>
      <c r="C52" s="10">
        <v>4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4</v>
      </c>
      <c r="J52" t="s">
        <v>12</v>
      </c>
      <c r="K52" t="s">
        <v>12</v>
      </c>
    </row>
    <row r="53" spans="1:12" ht="12" customHeight="1" x14ac:dyDescent="0.2">
      <c r="A53" s="27" t="s">
        <v>12</v>
      </c>
      <c r="B53" s="1" t="s">
        <v>29</v>
      </c>
      <c r="C53" s="10">
        <v>1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1</v>
      </c>
      <c r="J53" t="s">
        <v>12</v>
      </c>
      <c r="K53" t="s">
        <v>12</v>
      </c>
    </row>
    <row r="54" spans="1:12" ht="12" customHeight="1" x14ac:dyDescent="0.2">
      <c r="A54" s="27" t="s">
        <v>12</v>
      </c>
      <c r="B54" s="1" t="s">
        <v>30</v>
      </c>
      <c r="C54" s="10">
        <v>3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>
        <v>3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31</v>
      </c>
      <c r="C55" s="10">
        <v>4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>
        <v>4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32</v>
      </c>
      <c r="C56" s="10">
        <v>4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4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33</v>
      </c>
      <c r="C57" s="10">
        <v>5</v>
      </c>
      <c r="D57" s="10" t="s">
        <v>28</v>
      </c>
      <c r="E57" s="10" t="s">
        <v>28</v>
      </c>
      <c r="F57" s="10" t="s">
        <v>28</v>
      </c>
      <c r="G57" s="10" t="s">
        <v>28</v>
      </c>
      <c r="H57" s="10" t="s">
        <v>28</v>
      </c>
      <c r="I57" s="10">
        <v>5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34</v>
      </c>
      <c r="C58" s="10" t="s">
        <v>28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 t="s">
        <v>28</v>
      </c>
      <c r="J58" t="s">
        <v>12</v>
      </c>
      <c r="K58" t="s">
        <v>12</v>
      </c>
      <c r="L58" t="s">
        <v>12</v>
      </c>
    </row>
    <row r="59" spans="1:12" ht="12" customHeight="1" x14ac:dyDescent="0.2">
      <c r="A59" s="27" t="s">
        <v>12</v>
      </c>
      <c r="B59" s="1" t="s">
        <v>35</v>
      </c>
      <c r="C59" s="10">
        <v>3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>
        <v>3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36</v>
      </c>
      <c r="C60" s="10">
        <v>6</v>
      </c>
      <c r="D60" s="10">
        <v>2</v>
      </c>
      <c r="E60" s="10" t="s">
        <v>28</v>
      </c>
      <c r="F60" s="10" t="s">
        <v>28</v>
      </c>
      <c r="G60" s="10" t="s">
        <v>28</v>
      </c>
      <c r="H60" s="10">
        <v>2</v>
      </c>
      <c r="I60" s="10">
        <v>4</v>
      </c>
      <c r="J60" t="s">
        <v>12</v>
      </c>
      <c r="K60" t="s">
        <v>12</v>
      </c>
    </row>
    <row r="61" spans="1:12" ht="12" customHeight="1" x14ac:dyDescent="0.2">
      <c r="A61" s="27" t="s">
        <v>12</v>
      </c>
      <c r="B61" s="1" t="s">
        <v>37</v>
      </c>
      <c r="C61" s="10">
        <v>2</v>
      </c>
      <c r="D61" s="10" t="s">
        <v>28</v>
      </c>
      <c r="E61" s="10" t="s">
        <v>28</v>
      </c>
      <c r="F61" s="10" t="s">
        <v>28</v>
      </c>
      <c r="G61" s="10" t="s">
        <v>28</v>
      </c>
      <c r="H61" s="10" t="s">
        <v>28</v>
      </c>
      <c r="I61" s="10">
        <v>2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38</v>
      </c>
      <c r="C62" s="10">
        <v>3</v>
      </c>
      <c r="D62" s="10">
        <v>2</v>
      </c>
      <c r="E62" s="10">
        <v>2</v>
      </c>
      <c r="F62" s="10" t="s">
        <v>28</v>
      </c>
      <c r="G62" s="10" t="s">
        <v>28</v>
      </c>
      <c r="H62" s="10" t="s">
        <v>28</v>
      </c>
      <c r="I62" s="10">
        <v>1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39</v>
      </c>
      <c r="C63" s="10" t="s">
        <v>28</v>
      </c>
      <c r="D63" s="10" t="s">
        <v>28</v>
      </c>
      <c r="E63" s="10" t="s">
        <v>28</v>
      </c>
      <c r="F63" s="10" t="s">
        <v>28</v>
      </c>
      <c r="G63" s="10" t="s">
        <v>28</v>
      </c>
      <c r="H63" s="10" t="s">
        <v>28</v>
      </c>
      <c r="I63" s="10" t="s">
        <v>28</v>
      </c>
      <c r="J63" t="s">
        <v>12</v>
      </c>
      <c r="K63" t="s">
        <v>12</v>
      </c>
      <c r="L63" t="s">
        <v>12</v>
      </c>
    </row>
    <row r="64" spans="1:12" ht="12" customHeight="1" x14ac:dyDescent="0.2">
      <c r="A64" s="27" t="s">
        <v>12</v>
      </c>
      <c r="B64" s="1" t="s">
        <v>40</v>
      </c>
      <c r="C64" s="10">
        <v>1</v>
      </c>
      <c r="D64" s="10">
        <v>1</v>
      </c>
      <c r="E64" s="10">
        <v>1</v>
      </c>
      <c r="F64" s="10" t="s">
        <v>28</v>
      </c>
      <c r="G64" s="10" t="s">
        <v>28</v>
      </c>
      <c r="H64" s="10" t="s">
        <v>28</v>
      </c>
      <c r="I64" s="10" t="s">
        <v>28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2</v>
      </c>
      <c r="D65" s="10">
        <v>2</v>
      </c>
      <c r="E65" s="10">
        <v>1</v>
      </c>
      <c r="F65" s="10" t="s">
        <v>28</v>
      </c>
      <c r="G65" s="10" t="s">
        <v>28</v>
      </c>
      <c r="H65" s="10">
        <v>1</v>
      </c>
      <c r="I65" s="10" t="s">
        <v>28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 t="s">
        <v>28</v>
      </c>
      <c r="D66" s="10" t="s">
        <v>28</v>
      </c>
      <c r="E66" s="10" t="s">
        <v>28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7" t="s">
        <v>12</v>
      </c>
      <c r="B67" s="1" t="s">
        <v>43</v>
      </c>
      <c r="C67" s="10" t="s">
        <v>28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27.75" customHeight="1" x14ac:dyDescent="0.2">
      <c r="A69" s="31" t="s">
        <v>50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2"/>
  <sheetViews>
    <sheetView showGridLines="0" zoomScaleNormal="100" workbookViewId="0">
      <selection activeCell="A70" sqref="A70:I70"/>
    </sheetView>
  </sheetViews>
  <sheetFormatPr baseColWidth="10" defaultColWidth="12" defaultRowHeight="11.25" x14ac:dyDescent="0.2"/>
  <cols>
    <col min="1" max="9" width="23.332031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2" t="s">
        <v>54</v>
      </c>
      <c r="B2" s="32"/>
      <c r="C2" s="32"/>
      <c r="D2" s="32"/>
      <c r="E2" s="32"/>
      <c r="F2" s="32"/>
      <c r="G2" s="32"/>
      <c r="H2" s="32"/>
      <c r="I2" s="32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1058</v>
      </c>
      <c r="D6" s="3">
        <v>364</v>
      </c>
      <c r="E6" s="3">
        <v>196</v>
      </c>
      <c r="F6" s="3">
        <v>22</v>
      </c>
      <c r="G6" s="3">
        <v>32</v>
      </c>
      <c r="H6" s="3">
        <v>114</v>
      </c>
      <c r="I6" s="3">
        <v>694</v>
      </c>
    </row>
    <row r="7" spans="1:32" ht="12" customHeight="1" x14ac:dyDescent="0.2">
      <c r="A7" s="27" t="s">
        <v>12</v>
      </c>
      <c r="B7" s="1" t="s">
        <v>23</v>
      </c>
      <c r="C7" s="10">
        <v>20</v>
      </c>
      <c r="D7" s="10">
        <v>1</v>
      </c>
      <c r="E7" s="10" t="s">
        <v>24</v>
      </c>
      <c r="F7" s="10" t="s">
        <v>28</v>
      </c>
      <c r="G7" s="10" t="s">
        <v>24</v>
      </c>
      <c r="H7" s="10">
        <v>1</v>
      </c>
      <c r="I7" s="10">
        <v>19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37</v>
      </c>
      <c r="D8" s="10">
        <v>5</v>
      </c>
      <c r="E8" s="10" t="s">
        <v>24</v>
      </c>
      <c r="F8" s="10">
        <v>2</v>
      </c>
      <c r="G8" s="10" t="s">
        <v>24</v>
      </c>
      <c r="H8" s="10">
        <v>3</v>
      </c>
      <c r="I8" s="10">
        <v>32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37</v>
      </c>
      <c r="D9" s="10">
        <v>1</v>
      </c>
      <c r="E9" s="10" t="s">
        <v>24</v>
      </c>
      <c r="F9" s="10" t="s">
        <v>28</v>
      </c>
      <c r="G9" s="10" t="s">
        <v>24</v>
      </c>
      <c r="H9" s="10">
        <v>1</v>
      </c>
      <c r="I9" s="10">
        <v>36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43</v>
      </c>
      <c r="D10" s="10">
        <v>2</v>
      </c>
      <c r="E10" s="10" t="s">
        <v>28</v>
      </c>
      <c r="F10" s="10">
        <v>2</v>
      </c>
      <c r="G10" s="10" t="s">
        <v>28</v>
      </c>
      <c r="H10" s="10" t="s">
        <v>28</v>
      </c>
      <c r="I10" s="10">
        <v>41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48</v>
      </c>
      <c r="D11" s="10">
        <v>10</v>
      </c>
      <c r="E11" s="10">
        <v>1</v>
      </c>
      <c r="F11" s="10" t="s">
        <v>28</v>
      </c>
      <c r="G11" s="10">
        <v>1</v>
      </c>
      <c r="H11" s="10">
        <v>8</v>
      </c>
      <c r="I11" s="10">
        <v>38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50</v>
      </c>
      <c r="D12" s="10">
        <v>3</v>
      </c>
      <c r="E12" s="10" t="s">
        <v>28</v>
      </c>
      <c r="F12" s="10" t="s">
        <v>28</v>
      </c>
      <c r="G12" s="10" t="s">
        <v>28</v>
      </c>
      <c r="H12" s="10">
        <v>3</v>
      </c>
      <c r="I12" s="10">
        <v>47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81</v>
      </c>
      <c r="D13" s="10">
        <v>9</v>
      </c>
      <c r="E13" s="10">
        <v>1</v>
      </c>
      <c r="F13" s="10">
        <v>1</v>
      </c>
      <c r="G13" s="10" t="s">
        <v>28</v>
      </c>
      <c r="H13" s="10">
        <v>7</v>
      </c>
      <c r="I13" s="10">
        <v>72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87</v>
      </c>
      <c r="D14" s="10">
        <v>6</v>
      </c>
      <c r="E14" s="10" t="s">
        <v>28</v>
      </c>
      <c r="F14" s="10" t="s">
        <v>28</v>
      </c>
      <c r="G14" s="10">
        <v>1</v>
      </c>
      <c r="H14" s="10">
        <v>5</v>
      </c>
      <c r="I14" s="10">
        <v>81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77</v>
      </c>
      <c r="D15" s="10">
        <v>9</v>
      </c>
      <c r="E15" s="10" t="s">
        <v>28</v>
      </c>
      <c r="F15" s="10" t="s">
        <v>28</v>
      </c>
      <c r="G15" s="10">
        <v>1</v>
      </c>
      <c r="H15" s="10">
        <v>8</v>
      </c>
      <c r="I15" s="10">
        <v>68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69</v>
      </c>
      <c r="D16" s="10">
        <v>6</v>
      </c>
      <c r="E16" s="10" t="s">
        <v>28</v>
      </c>
      <c r="F16" s="10">
        <v>1</v>
      </c>
      <c r="G16" s="10" t="s">
        <v>28</v>
      </c>
      <c r="H16" s="10">
        <v>5</v>
      </c>
      <c r="I16" s="10">
        <v>63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66</v>
      </c>
      <c r="D17" s="10">
        <v>16</v>
      </c>
      <c r="E17" s="10">
        <v>5</v>
      </c>
      <c r="F17" s="10">
        <v>1</v>
      </c>
      <c r="G17" s="10">
        <v>1</v>
      </c>
      <c r="H17" s="10">
        <v>9</v>
      </c>
      <c r="I17" s="10">
        <v>50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61</v>
      </c>
      <c r="D18" s="10">
        <v>20</v>
      </c>
      <c r="E18" s="10">
        <v>5</v>
      </c>
      <c r="F18" s="10">
        <v>2</v>
      </c>
      <c r="G18" s="10">
        <v>2</v>
      </c>
      <c r="H18" s="10">
        <v>11</v>
      </c>
      <c r="I18" s="10">
        <v>41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73</v>
      </c>
      <c r="D19" s="10">
        <v>26</v>
      </c>
      <c r="E19" s="10">
        <v>7</v>
      </c>
      <c r="F19" s="10">
        <v>4</v>
      </c>
      <c r="G19" s="10" t="s">
        <v>28</v>
      </c>
      <c r="H19" s="10">
        <v>15</v>
      </c>
      <c r="I19" s="10">
        <v>47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74</v>
      </c>
      <c r="D20" s="10">
        <v>49</v>
      </c>
      <c r="E20" s="10">
        <v>25</v>
      </c>
      <c r="F20" s="10">
        <v>2</v>
      </c>
      <c r="G20" s="10">
        <v>4</v>
      </c>
      <c r="H20" s="10">
        <v>18</v>
      </c>
      <c r="I20" s="10">
        <v>25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56</v>
      </c>
      <c r="D21" s="10">
        <v>44</v>
      </c>
      <c r="E21" s="10">
        <v>26</v>
      </c>
      <c r="F21" s="10">
        <v>2</v>
      </c>
      <c r="G21" s="10">
        <v>4</v>
      </c>
      <c r="H21" s="10">
        <v>12</v>
      </c>
      <c r="I21" s="10">
        <v>12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64</v>
      </c>
      <c r="D22" s="10">
        <v>54</v>
      </c>
      <c r="E22" s="10">
        <v>44</v>
      </c>
      <c r="F22" s="10">
        <v>2</v>
      </c>
      <c r="G22" s="10">
        <v>4</v>
      </c>
      <c r="H22" s="10">
        <v>4</v>
      </c>
      <c r="I22" s="10">
        <v>10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>
        <v>49</v>
      </c>
      <c r="D23" s="10">
        <v>44</v>
      </c>
      <c r="E23" s="10">
        <v>38</v>
      </c>
      <c r="F23" s="10">
        <v>1</v>
      </c>
      <c r="G23" s="10">
        <v>5</v>
      </c>
      <c r="H23" s="10" t="s">
        <v>28</v>
      </c>
      <c r="I23" s="10">
        <v>5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42</v>
      </c>
      <c r="C24" s="10">
        <v>38</v>
      </c>
      <c r="D24" s="10">
        <v>34</v>
      </c>
      <c r="E24" s="10">
        <v>29</v>
      </c>
      <c r="F24" s="10">
        <v>1</v>
      </c>
      <c r="G24" s="10">
        <v>2</v>
      </c>
      <c r="H24" s="10">
        <v>2</v>
      </c>
      <c r="I24" s="10">
        <v>4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43</v>
      </c>
      <c r="C25" s="10">
        <v>28</v>
      </c>
      <c r="D25" s="10">
        <v>25</v>
      </c>
      <c r="E25" s="10">
        <v>15</v>
      </c>
      <c r="F25" s="10">
        <v>1</v>
      </c>
      <c r="G25" s="10">
        <v>7</v>
      </c>
      <c r="H25" s="10">
        <v>2</v>
      </c>
      <c r="I25" s="10">
        <v>3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539</v>
      </c>
      <c r="D27" s="3">
        <v>210</v>
      </c>
      <c r="E27" s="3">
        <v>103</v>
      </c>
      <c r="F27" s="3">
        <v>20</v>
      </c>
      <c r="G27" s="3">
        <v>25</v>
      </c>
      <c r="H27" s="3">
        <v>62</v>
      </c>
      <c r="I27" s="3">
        <v>329</v>
      </c>
    </row>
    <row r="28" spans="1:12" ht="12" customHeight="1" x14ac:dyDescent="0.2">
      <c r="A28" s="27" t="s">
        <v>12</v>
      </c>
      <c r="B28" s="1" t="s">
        <v>23</v>
      </c>
      <c r="C28" s="10">
        <v>11</v>
      </c>
      <c r="D28" s="10">
        <v>1</v>
      </c>
      <c r="E28" s="10" t="s">
        <v>24</v>
      </c>
      <c r="F28" s="10" t="s">
        <v>28</v>
      </c>
      <c r="G28" s="10" t="s">
        <v>24</v>
      </c>
      <c r="H28" s="10">
        <v>1</v>
      </c>
      <c r="I28" s="10">
        <v>10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17</v>
      </c>
      <c r="D29" s="10">
        <v>4</v>
      </c>
      <c r="E29" s="10" t="s">
        <v>24</v>
      </c>
      <c r="F29" s="10">
        <v>2</v>
      </c>
      <c r="G29" s="10" t="s">
        <v>24</v>
      </c>
      <c r="H29" s="10">
        <v>2</v>
      </c>
      <c r="I29" s="10">
        <v>13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21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21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19</v>
      </c>
      <c r="D31" s="10">
        <v>1</v>
      </c>
      <c r="E31" s="10" t="s">
        <v>28</v>
      </c>
      <c r="F31" s="10">
        <v>1</v>
      </c>
      <c r="G31" s="10" t="s">
        <v>28</v>
      </c>
      <c r="H31" s="10" t="s">
        <v>28</v>
      </c>
      <c r="I31" s="10">
        <v>18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21</v>
      </c>
      <c r="D32" s="10">
        <v>6</v>
      </c>
      <c r="E32" s="10">
        <v>1</v>
      </c>
      <c r="F32" s="10" t="s">
        <v>28</v>
      </c>
      <c r="G32" s="10">
        <v>1</v>
      </c>
      <c r="H32" s="10">
        <v>4</v>
      </c>
      <c r="I32" s="10">
        <v>15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28</v>
      </c>
      <c r="D33" s="10">
        <v>3</v>
      </c>
      <c r="E33" s="10" t="s">
        <v>28</v>
      </c>
      <c r="F33" s="10" t="s">
        <v>28</v>
      </c>
      <c r="G33" s="10" t="s">
        <v>28</v>
      </c>
      <c r="H33" s="10">
        <v>3</v>
      </c>
      <c r="I33" s="10">
        <v>25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45</v>
      </c>
      <c r="D34" s="10">
        <v>5</v>
      </c>
      <c r="E34" s="10">
        <v>1</v>
      </c>
      <c r="F34" s="10" t="s">
        <v>28</v>
      </c>
      <c r="G34" s="10" t="s">
        <v>28</v>
      </c>
      <c r="H34" s="10">
        <v>4</v>
      </c>
      <c r="I34" s="10">
        <v>40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41</v>
      </c>
      <c r="D35" s="10">
        <v>5</v>
      </c>
      <c r="E35" s="10" t="s">
        <v>28</v>
      </c>
      <c r="F35" s="10" t="s">
        <v>28</v>
      </c>
      <c r="G35" s="10">
        <v>1</v>
      </c>
      <c r="H35" s="10">
        <v>4</v>
      </c>
      <c r="I35" s="10">
        <v>36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36</v>
      </c>
      <c r="D36" s="10">
        <v>5</v>
      </c>
      <c r="E36" s="10" t="s">
        <v>28</v>
      </c>
      <c r="F36" s="10" t="s">
        <v>28</v>
      </c>
      <c r="G36" s="10">
        <v>1</v>
      </c>
      <c r="H36" s="10">
        <v>4</v>
      </c>
      <c r="I36" s="10">
        <v>31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40</v>
      </c>
      <c r="D37" s="10">
        <v>6</v>
      </c>
      <c r="E37" s="10" t="s">
        <v>28</v>
      </c>
      <c r="F37" s="10">
        <v>1</v>
      </c>
      <c r="G37" s="10" t="s">
        <v>28</v>
      </c>
      <c r="H37" s="10">
        <v>5</v>
      </c>
      <c r="I37" s="10">
        <v>34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35</v>
      </c>
      <c r="D38" s="10">
        <v>10</v>
      </c>
      <c r="E38" s="10">
        <v>2</v>
      </c>
      <c r="F38" s="10">
        <v>1</v>
      </c>
      <c r="G38" s="10" t="s">
        <v>28</v>
      </c>
      <c r="H38" s="10">
        <v>7</v>
      </c>
      <c r="I38" s="10">
        <v>25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31</v>
      </c>
      <c r="D39" s="10">
        <v>12</v>
      </c>
      <c r="E39" s="10">
        <v>3</v>
      </c>
      <c r="F39" s="10">
        <v>2</v>
      </c>
      <c r="G39" s="10">
        <v>2</v>
      </c>
      <c r="H39" s="10">
        <v>5</v>
      </c>
      <c r="I39" s="10">
        <v>19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>
        <v>32</v>
      </c>
      <c r="D40" s="10">
        <v>17</v>
      </c>
      <c r="E40" s="10">
        <v>5</v>
      </c>
      <c r="F40" s="10">
        <v>4</v>
      </c>
      <c r="G40" s="10" t="s">
        <v>28</v>
      </c>
      <c r="H40" s="10">
        <v>8</v>
      </c>
      <c r="I40" s="10">
        <v>15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38</v>
      </c>
      <c r="C41" s="10">
        <v>37</v>
      </c>
      <c r="D41" s="10">
        <v>25</v>
      </c>
      <c r="E41" s="10">
        <v>13</v>
      </c>
      <c r="F41" s="10">
        <v>2</v>
      </c>
      <c r="G41" s="10">
        <v>3</v>
      </c>
      <c r="H41" s="10">
        <v>7</v>
      </c>
      <c r="I41" s="10">
        <v>12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39</v>
      </c>
      <c r="C42" s="10">
        <v>30</v>
      </c>
      <c r="D42" s="10">
        <v>24</v>
      </c>
      <c r="E42" s="10">
        <v>14</v>
      </c>
      <c r="F42" s="10">
        <v>2</v>
      </c>
      <c r="G42" s="10">
        <v>4</v>
      </c>
      <c r="H42" s="10">
        <v>4</v>
      </c>
      <c r="I42" s="10">
        <v>6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40</v>
      </c>
      <c r="C43" s="10">
        <v>39</v>
      </c>
      <c r="D43" s="10">
        <v>33</v>
      </c>
      <c r="E43" s="10">
        <v>26</v>
      </c>
      <c r="F43" s="10">
        <v>2</v>
      </c>
      <c r="G43" s="10">
        <v>3</v>
      </c>
      <c r="H43" s="10">
        <v>2</v>
      </c>
      <c r="I43" s="10">
        <v>6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41</v>
      </c>
      <c r="C44" s="10">
        <v>21</v>
      </c>
      <c r="D44" s="10">
        <v>20</v>
      </c>
      <c r="E44" s="10">
        <v>16</v>
      </c>
      <c r="F44" s="10">
        <v>1</v>
      </c>
      <c r="G44" s="10">
        <v>3</v>
      </c>
      <c r="H44" s="10" t="s">
        <v>28</v>
      </c>
      <c r="I44" s="10">
        <v>1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42</v>
      </c>
      <c r="C45" s="10">
        <v>19</v>
      </c>
      <c r="D45" s="10">
        <v>17</v>
      </c>
      <c r="E45" s="10">
        <v>13</v>
      </c>
      <c r="F45" s="10">
        <v>1</v>
      </c>
      <c r="G45" s="10">
        <v>2</v>
      </c>
      <c r="H45" s="10">
        <v>1</v>
      </c>
      <c r="I45" s="10">
        <v>2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43</v>
      </c>
      <c r="C46" s="10">
        <v>16</v>
      </c>
      <c r="D46" s="10">
        <v>16</v>
      </c>
      <c r="E46" s="10">
        <v>9</v>
      </c>
      <c r="F46" s="10">
        <v>1</v>
      </c>
      <c r="G46" s="10">
        <v>5</v>
      </c>
      <c r="H46" s="10">
        <v>1</v>
      </c>
      <c r="I46" s="10" t="s">
        <v>28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519</v>
      </c>
      <c r="D48" s="3">
        <v>154</v>
      </c>
      <c r="E48" s="3">
        <v>93</v>
      </c>
      <c r="F48" s="3">
        <v>2</v>
      </c>
      <c r="G48" s="3">
        <v>7</v>
      </c>
      <c r="H48" s="3">
        <v>52</v>
      </c>
      <c r="I48" s="3">
        <v>365</v>
      </c>
    </row>
    <row r="49" spans="1:11" ht="12" customHeight="1" x14ac:dyDescent="0.2">
      <c r="A49" s="27" t="s">
        <v>12</v>
      </c>
      <c r="B49" s="1" t="s">
        <v>23</v>
      </c>
      <c r="C49" s="10">
        <v>9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9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20</v>
      </c>
      <c r="D50" s="10">
        <v>1</v>
      </c>
      <c r="E50" s="10" t="s">
        <v>24</v>
      </c>
      <c r="F50" s="10" t="s">
        <v>28</v>
      </c>
      <c r="G50" s="10" t="s">
        <v>24</v>
      </c>
      <c r="H50" s="10">
        <v>1</v>
      </c>
      <c r="I50" s="10">
        <v>19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16</v>
      </c>
      <c r="D51" s="10">
        <v>1</v>
      </c>
      <c r="E51" s="10" t="s">
        <v>24</v>
      </c>
      <c r="F51" s="10" t="s">
        <v>28</v>
      </c>
      <c r="G51" s="10" t="s">
        <v>24</v>
      </c>
      <c r="H51" s="10">
        <v>1</v>
      </c>
      <c r="I51" s="10">
        <v>15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24</v>
      </c>
      <c r="D52" s="10">
        <v>1</v>
      </c>
      <c r="E52" s="10" t="s">
        <v>28</v>
      </c>
      <c r="F52" s="10">
        <v>1</v>
      </c>
      <c r="G52" s="10" t="s">
        <v>28</v>
      </c>
      <c r="H52" s="10" t="s">
        <v>28</v>
      </c>
      <c r="I52" s="10">
        <v>23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29</v>
      </c>
      <c r="C53" s="10">
        <v>27</v>
      </c>
      <c r="D53" s="10">
        <v>4</v>
      </c>
      <c r="E53" s="10" t="s">
        <v>28</v>
      </c>
      <c r="F53" s="10" t="s">
        <v>28</v>
      </c>
      <c r="G53" s="10" t="s">
        <v>28</v>
      </c>
      <c r="H53" s="10">
        <v>4</v>
      </c>
      <c r="I53" s="10">
        <v>23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30</v>
      </c>
      <c r="C54" s="10">
        <v>22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>
        <v>22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31</v>
      </c>
      <c r="C55" s="10">
        <v>36</v>
      </c>
      <c r="D55" s="10">
        <v>4</v>
      </c>
      <c r="E55" s="10" t="s">
        <v>28</v>
      </c>
      <c r="F55" s="10">
        <v>1</v>
      </c>
      <c r="G55" s="10" t="s">
        <v>28</v>
      </c>
      <c r="H55" s="10">
        <v>3</v>
      </c>
      <c r="I55" s="10">
        <v>32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32</v>
      </c>
      <c r="C56" s="10">
        <v>46</v>
      </c>
      <c r="D56" s="10">
        <v>1</v>
      </c>
      <c r="E56" s="10" t="s">
        <v>28</v>
      </c>
      <c r="F56" s="10" t="s">
        <v>28</v>
      </c>
      <c r="G56" s="10" t="s">
        <v>28</v>
      </c>
      <c r="H56" s="10">
        <v>1</v>
      </c>
      <c r="I56" s="10">
        <v>45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33</v>
      </c>
      <c r="C57" s="10">
        <v>41</v>
      </c>
      <c r="D57" s="10">
        <v>4</v>
      </c>
      <c r="E57" s="10" t="s">
        <v>28</v>
      </c>
      <c r="F57" s="10" t="s">
        <v>28</v>
      </c>
      <c r="G57" s="10" t="s">
        <v>28</v>
      </c>
      <c r="H57" s="10">
        <v>4</v>
      </c>
      <c r="I57" s="10">
        <v>37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34</v>
      </c>
      <c r="C58" s="10">
        <v>29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29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35</v>
      </c>
      <c r="C59" s="10">
        <v>31</v>
      </c>
      <c r="D59" s="10">
        <v>6</v>
      </c>
      <c r="E59" s="10">
        <v>3</v>
      </c>
      <c r="F59" s="10" t="s">
        <v>28</v>
      </c>
      <c r="G59" s="10">
        <v>1</v>
      </c>
      <c r="H59" s="10">
        <v>2</v>
      </c>
      <c r="I59" s="10">
        <v>25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36</v>
      </c>
      <c r="C60" s="10">
        <v>30</v>
      </c>
      <c r="D60" s="10">
        <v>8</v>
      </c>
      <c r="E60" s="10">
        <v>2</v>
      </c>
      <c r="F60" s="10" t="s">
        <v>28</v>
      </c>
      <c r="G60" s="10" t="s">
        <v>28</v>
      </c>
      <c r="H60" s="10">
        <v>6</v>
      </c>
      <c r="I60" s="10">
        <v>22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37</v>
      </c>
      <c r="C61" s="10">
        <v>41</v>
      </c>
      <c r="D61" s="10">
        <v>9</v>
      </c>
      <c r="E61" s="10">
        <v>2</v>
      </c>
      <c r="F61" s="10" t="s">
        <v>28</v>
      </c>
      <c r="G61" s="10" t="s">
        <v>28</v>
      </c>
      <c r="H61" s="10">
        <v>7</v>
      </c>
      <c r="I61" s="10">
        <v>32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38</v>
      </c>
      <c r="C62" s="10">
        <v>37</v>
      </c>
      <c r="D62" s="10">
        <v>24</v>
      </c>
      <c r="E62" s="10">
        <v>12</v>
      </c>
      <c r="F62" s="10" t="s">
        <v>28</v>
      </c>
      <c r="G62" s="10">
        <v>1</v>
      </c>
      <c r="H62" s="10">
        <v>11</v>
      </c>
      <c r="I62" s="10">
        <v>13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39</v>
      </c>
      <c r="C63" s="10">
        <v>26</v>
      </c>
      <c r="D63" s="10">
        <v>20</v>
      </c>
      <c r="E63" s="10">
        <v>12</v>
      </c>
      <c r="F63" s="10" t="s">
        <v>28</v>
      </c>
      <c r="G63" s="10" t="s">
        <v>28</v>
      </c>
      <c r="H63" s="10">
        <v>8</v>
      </c>
      <c r="I63" s="10">
        <v>6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40</v>
      </c>
      <c r="C64" s="10">
        <v>25</v>
      </c>
      <c r="D64" s="10">
        <v>21</v>
      </c>
      <c r="E64" s="10">
        <v>18</v>
      </c>
      <c r="F64" s="10" t="s">
        <v>28</v>
      </c>
      <c r="G64" s="10">
        <v>1</v>
      </c>
      <c r="H64" s="10">
        <v>2</v>
      </c>
      <c r="I64" s="10">
        <v>4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28</v>
      </c>
      <c r="D65" s="10">
        <v>24</v>
      </c>
      <c r="E65" s="10">
        <v>22</v>
      </c>
      <c r="F65" s="10" t="s">
        <v>28</v>
      </c>
      <c r="G65" s="10">
        <v>2</v>
      </c>
      <c r="H65" s="10" t="s">
        <v>28</v>
      </c>
      <c r="I65" s="10">
        <v>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19</v>
      </c>
      <c r="D66" s="10">
        <v>17</v>
      </c>
      <c r="E66" s="10">
        <v>16</v>
      </c>
      <c r="F66" s="10" t="s">
        <v>28</v>
      </c>
      <c r="G66" s="10" t="s">
        <v>28</v>
      </c>
      <c r="H66" s="10">
        <v>1</v>
      </c>
      <c r="I66" s="10">
        <v>2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>
        <v>12</v>
      </c>
      <c r="D67" s="10">
        <v>9</v>
      </c>
      <c r="E67" s="10">
        <v>6</v>
      </c>
      <c r="F67" s="10" t="s">
        <v>28</v>
      </c>
      <c r="G67" s="10">
        <v>2</v>
      </c>
      <c r="H67" s="10">
        <v>1</v>
      </c>
      <c r="I67" s="10">
        <v>3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72"/>
  <sheetViews>
    <sheetView showGridLines="0" zoomScaleNormal="100" workbookViewId="0">
      <selection activeCell="A70" sqref="A70:I70"/>
    </sheetView>
  </sheetViews>
  <sheetFormatPr baseColWidth="10" defaultColWidth="12" defaultRowHeight="11.25" x14ac:dyDescent="0.2"/>
  <cols>
    <col min="1" max="9" width="23.332031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2" t="s">
        <v>55</v>
      </c>
      <c r="B2" s="32"/>
      <c r="C2" s="32"/>
      <c r="D2" s="32"/>
      <c r="E2" s="32"/>
      <c r="F2" s="32"/>
      <c r="G2" s="32"/>
      <c r="H2" s="32"/>
      <c r="I2" s="32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662</v>
      </c>
      <c r="D6" s="3">
        <v>272</v>
      </c>
      <c r="E6" s="3">
        <v>180</v>
      </c>
      <c r="F6" s="3">
        <v>8</v>
      </c>
      <c r="G6" s="3">
        <v>10</v>
      </c>
      <c r="H6" s="3">
        <v>74</v>
      </c>
      <c r="I6" s="3">
        <v>390</v>
      </c>
    </row>
    <row r="7" spans="1:32" ht="12" customHeight="1" x14ac:dyDescent="0.2">
      <c r="A7" s="27" t="s">
        <v>12</v>
      </c>
      <c r="B7" s="1" t="s">
        <v>23</v>
      </c>
      <c r="C7" s="10">
        <v>4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4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9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9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15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15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16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16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21</v>
      </c>
      <c r="D11" s="10">
        <v>2</v>
      </c>
      <c r="E11" s="10">
        <v>2</v>
      </c>
      <c r="F11" s="10" t="s">
        <v>28</v>
      </c>
      <c r="G11" s="10" t="s">
        <v>28</v>
      </c>
      <c r="H11" s="10" t="s">
        <v>28</v>
      </c>
      <c r="I11" s="10">
        <v>19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23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>
        <v>23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37</v>
      </c>
      <c r="D13" s="10">
        <v>2</v>
      </c>
      <c r="E13" s="10" t="s">
        <v>28</v>
      </c>
      <c r="F13" s="10" t="s">
        <v>28</v>
      </c>
      <c r="G13" s="10" t="s">
        <v>28</v>
      </c>
      <c r="H13" s="10">
        <v>2</v>
      </c>
      <c r="I13" s="10">
        <v>35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49</v>
      </c>
      <c r="D14" s="10">
        <v>5</v>
      </c>
      <c r="E14" s="10">
        <v>1</v>
      </c>
      <c r="F14" s="10">
        <v>1</v>
      </c>
      <c r="G14" s="10">
        <v>1</v>
      </c>
      <c r="H14" s="10">
        <v>2</v>
      </c>
      <c r="I14" s="10">
        <v>44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45</v>
      </c>
      <c r="D15" s="10">
        <v>3</v>
      </c>
      <c r="E15" s="10">
        <v>1</v>
      </c>
      <c r="F15" s="10">
        <v>1</v>
      </c>
      <c r="G15" s="10" t="s">
        <v>28</v>
      </c>
      <c r="H15" s="10">
        <v>1</v>
      </c>
      <c r="I15" s="10">
        <v>42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30</v>
      </c>
      <c r="D16" s="10">
        <v>2</v>
      </c>
      <c r="E16" s="10" t="s">
        <v>28</v>
      </c>
      <c r="F16" s="10">
        <v>1</v>
      </c>
      <c r="G16" s="10" t="s">
        <v>28</v>
      </c>
      <c r="H16" s="10">
        <v>1</v>
      </c>
      <c r="I16" s="10">
        <v>28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43</v>
      </c>
      <c r="D17" s="10">
        <v>10</v>
      </c>
      <c r="E17" s="10" t="s">
        <v>28</v>
      </c>
      <c r="F17" s="10" t="s">
        <v>28</v>
      </c>
      <c r="G17" s="10">
        <v>1</v>
      </c>
      <c r="H17" s="10">
        <v>9</v>
      </c>
      <c r="I17" s="10">
        <v>33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50</v>
      </c>
      <c r="D18" s="10">
        <v>7</v>
      </c>
      <c r="E18" s="10" t="s">
        <v>28</v>
      </c>
      <c r="F18" s="10" t="s">
        <v>28</v>
      </c>
      <c r="G18" s="10" t="s">
        <v>28</v>
      </c>
      <c r="H18" s="10">
        <v>7</v>
      </c>
      <c r="I18" s="10">
        <v>43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39</v>
      </c>
      <c r="D19" s="10">
        <v>13</v>
      </c>
      <c r="E19" s="10" t="s">
        <v>28</v>
      </c>
      <c r="F19" s="10" t="s">
        <v>28</v>
      </c>
      <c r="G19" s="10" t="s">
        <v>28</v>
      </c>
      <c r="H19" s="10">
        <v>13</v>
      </c>
      <c r="I19" s="10">
        <v>26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58</v>
      </c>
      <c r="D20" s="10">
        <v>36</v>
      </c>
      <c r="E20" s="10">
        <v>17</v>
      </c>
      <c r="F20" s="10">
        <v>1</v>
      </c>
      <c r="G20" s="10">
        <v>1</v>
      </c>
      <c r="H20" s="10">
        <v>17</v>
      </c>
      <c r="I20" s="10">
        <v>22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57</v>
      </c>
      <c r="D21" s="10">
        <v>41</v>
      </c>
      <c r="E21" s="10">
        <v>29</v>
      </c>
      <c r="F21" s="10">
        <v>2</v>
      </c>
      <c r="G21" s="10">
        <v>2</v>
      </c>
      <c r="H21" s="10">
        <v>8</v>
      </c>
      <c r="I21" s="10">
        <v>16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60</v>
      </c>
      <c r="D22" s="10">
        <v>54</v>
      </c>
      <c r="E22" s="10">
        <v>43</v>
      </c>
      <c r="F22" s="10" t="s">
        <v>28</v>
      </c>
      <c r="G22" s="10">
        <v>1</v>
      </c>
      <c r="H22" s="10">
        <v>10</v>
      </c>
      <c r="I22" s="10">
        <v>6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>
        <v>31</v>
      </c>
      <c r="D23" s="10">
        <v>26</v>
      </c>
      <c r="E23" s="10">
        <v>23</v>
      </c>
      <c r="F23" s="10" t="s">
        <v>28</v>
      </c>
      <c r="G23" s="10">
        <v>1</v>
      </c>
      <c r="H23" s="10">
        <v>2</v>
      </c>
      <c r="I23" s="10">
        <v>5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42</v>
      </c>
      <c r="C24" s="10">
        <v>46</v>
      </c>
      <c r="D24" s="10">
        <v>44</v>
      </c>
      <c r="E24" s="10">
        <v>39</v>
      </c>
      <c r="F24" s="10">
        <v>2</v>
      </c>
      <c r="G24" s="10">
        <v>2</v>
      </c>
      <c r="H24" s="10">
        <v>1</v>
      </c>
      <c r="I24" s="10">
        <v>2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43</v>
      </c>
      <c r="C25" s="10">
        <v>29</v>
      </c>
      <c r="D25" s="10">
        <v>27</v>
      </c>
      <c r="E25" s="10">
        <v>25</v>
      </c>
      <c r="F25" s="10" t="s">
        <v>28</v>
      </c>
      <c r="G25" s="10">
        <v>1</v>
      </c>
      <c r="H25" s="10">
        <v>1</v>
      </c>
      <c r="I25" s="10">
        <v>2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378</v>
      </c>
      <c r="D27" s="3">
        <v>151</v>
      </c>
      <c r="E27" s="3">
        <v>95</v>
      </c>
      <c r="F27" s="3">
        <v>3</v>
      </c>
      <c r="G27" s="3">
        <v>9</v>
      </c>
      <c r="H27" s="3">
        <v>44</v>
      </c>
      <c r="I27" s="3">
        <v>227</v>
      </c>
    </row>
    <row r="28" spans="1:12" ht="12" customHeight="1" x14ac:dyDescent="0.2">
      <c r="A28" s="27" t="s">
        <v>12</v>
      </c>
      <c r="B28" s="1" t="s">
        <v>23</v>
      </c>
      <c r="C28" s="10">
        <v>3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3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6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6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12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12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6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6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15</v>
      </c>
      <c r="D32" s="10">
        <v>1</v>
      </c>
      <c r="E32" s="10">
        <v>1</v>
      </c>
      <c r="F32" s="10" t="s">
        <v>28</v>
      </c>
      <c r="G32" s="10" t="s">
        <v>28</v>
      </c>
      <c r="H32" s="10" t="s">
        <v>28</v>
      </c>
      <c r="I32" s="10">
        <v>14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17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>
        <v>17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21</v>
      </c>
      <c r="D34" s="10">
        <v>2</v>
      </c>
      <c r="E34" s="10" t="s">
        <v>28</v>
      </c>
      <c r="F34" s="10" t="s">
        <v>28</v>
      </c>
      <c r="G34" s="10" t="s">
        <v>28</v>
      </c>
      <c r="H34" s="10">
        <v>2</v>
      </c>
      <c r="I34" s="10">
        <v>19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29</v>
      </c>
      <c r="D35" s="10">
        <v>3</v>
      </c>
      <c r="E35" s="10">
        <v>1</v>
      </c>
      <c r="F35" s="10" t="s">
        <v>28</v>
      </c>
      <c r="G35" s="10">
        <v>1</v>
      </c>
      <c r="H35" s="10">
        <v>1</v>
      </c>
      <c r="I35" s="10">
        <v>26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30</v>
      </c>
      <c r="D36" s="10">
        <v>2</v>
      </c>
      <c r="E36" s="10" t="s">
        <v>28</v>
      </c>
      <c r="F36" s="10">
        <v>1</v>
      </c>
      <c r="G36" s="10" t="s">
        <v>28</v>
      </c>
      <c r="H36" s="10">
        <v>1</v>
      </c>
      <c r="I36" s="10">
        <v>28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15</v>
      </c>
      <c r="D37" s="10">
        <v>1</v>
      </c>
      <c r="E37" s="10" t="s">
        <v>28</v>
      </c>
      <c r="F37" s="10">
        <v>1</v>
      </c>
      <c r="G37" s="10" t="s">
        <v>28</v>
      </c>
      <c r="H37" s="10" t="s">
        <v>28</v>
      </c>
      <c r="I37" s="10">
        <v>14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29</v>
      </c>
      <c r="D38" s="10">
        <v>9</v>
      </c>
      <c r="E38" s="10" t="s">
        <v>28</v>
      </c>
      <c r="F38" s="10" t="s">
        <v>28</v>
      </c>
      <c r="G38" s="10">
        <v>1</v>
      </c>
      <c r="H38" s="10">
        <v>8</v>
      </c>
      <c r="I38" s="10">
        <v>20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26</v>
      </c>
      <c r="D39" s="10">
        <v>6</v>
      </c>
      <c r="E39" s="10" t="s">
        <v>28</v>
      </c>
      <c r="F39" s="10" t="s">
        <v>28</v>
      </c>
      <c r="G39" s="10" t="s">
        <v>28</v>
      </c>
      <c r="H39" s="10">
        <v>6</v>
      </c>
      <c r="I39" s="10">
        <v>20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>
        <v>21</v>
      </c>
      <c r="D40" s="10">
        <v>7</v>
      </c>
      <c r="E40" s="10" t="s">
        <v>28</v>
      </c>
      <c r="F40" s="10" t="s">
        <v>28</v>
      </c>
      <c r="G40" s="10" t="s">
        <v>28</v>
      </c>
      <c r="H40" s="10">
        <v>7</v>
      </c>
      <c r="I40" s="10">
        <v>14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38</v>
      </c>
      <c r="C41" s="10">
        <v>33</v>
      </c>
      <c r="D41" s="10">
        <v>23</v>
      </c>
      <c r="E41" s="10">
        <v>12</v>
      </c>
      <c r="F41" s="10" t="s">
        <v>28</v>
      </c>
      <c r="G41" s="10">
        <v>1</v>
      </c>
      <c r="H41" s="10">
        <v>10</v>
      </c>
      <c r="I41" s="10">
        <v>10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39</v>
      </c>
      <c r="C42" s="10">
        <v>28</v>
      </c>
      <c r="D42" s="10">
        <v>19</v>
      </c>
      <c r="E42" s="10">
        <v>16</v>
      </c>
      <c r="F42" s="10" t="s">
        <v>28</v>
      </c>
      <c r="G42" s="10">
        <v>2</v>
      </c>
      <c r="H42" s="10">
        <v>1</v>
      </c>
      <c r="I42" s="10">
        <v>9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40</v>
      </c>
      <c r="C43" s="10">
        <v>32</v>
      </c>
      <c r="D43" s="10">
        <v>28</v>
      </c>
      <c r="E43" s="10">
        <v>22</v>
      </c>
      <c r="F43" s="10" t="s">
        <v>28</v>
      </c>
      <c r="G43" s="10" t="s">
        <v>28</v>
      </c>
      <c r="H43" s="10">
        <v>6</v>
      </c>
      <c r="I43" s="10">
        <v>4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41</v>
      </c>
      <c r="C44" s="10">
        <v>13</v>
      </c>
      <c r="D44" s="10">
        <v>11</v>
      </c>
      <c r="E44" s="10">
        <v>10</v>
      </c>
      <c r="F44" s="10" t="s">
        <v>28</v>
      </c>
      <c r="G44" s="10">
        <v>1</v>
      </c>
      <c r="H44" s="10" t="s">
        <v>28</v>
      </c>
      <c r="I44" s="10">
        <v>2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42</v>
      </c>
      <c r="C45" s="10">
        <v>27</v>
      </c>
      <c r="D45" s="10">
        <v>26</v>
      </c>
      <c r="E45" s="10">
        <v>22</v>
      </c>
      <c r="F45" s="10">
        <v>1</v>
      </c>
      <c r="G45" s="10">
        <v>2</v>
      </c>
      <c r="H45" s="10">
        <v>1</v>
      </c>
      <c r="I45" s="10">
        <v>1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43</v>
      </c>
      <c r="C46" s="10">
        <v>15</v>
      </c>
      <c r="D46" s="10">
        <v>13</v>
      </c>
      <c r="E46" s="10">
        <v>11</v>
      </c>
      <c r="F46" s="10" t="s">
        <v>28</v>
      </c>
      <c r="G46" s="10">
        <v>1</v>
      </c>
      <c r="H46" s="10">
        <v>1</v>
      </c>
      <c r="I46" s="10">
        <v>2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284</v>
      </c>
      <c r="D48" s="3">
        <v>121</v>
      </c>
      <c r="E48" s="3">
        <v>85</v>
      </c>
      <c r="F48" s="3">
        <v>5</v>
      </c>
      <c r="G48" s="3">
        <v>1</v>
      </c>
      <c r="H48" s="3">
        <v>30</v>
      </c>
      <c r="I48" s="3">
        <v>163</v>
      </c>
    </row>
    <row r="49" spans="1:11" ht="12" customHeight="1" x14ac:dyDescent="0.2">
      <c r="A49" s="27" t="s">
        <v>12</v>
      </c>
      <c r="B49" s="1" t="s">
        <v>23</v>
      </c>
      <c r="C49" s="10">
        <v>1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1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3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3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3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3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10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10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29</v>
      </c>
      <c r="C53" s="10">
        <v>6</v>
      </c>
      <c r="D53" s="10">
        <v>1</v>
      </c>
      <c r="E53" s="10">
        <v>1</v>
      </c>
      <c r="F53" s="10" t="s">
        <v>28</v>
      </c>
      <c r="G53" s="10" t="s">
        <v>28</v>
      </c>
      <c r="H53" s="10" t="s">
        <v>28</v>
      </c>
      <c r="I53" s="10">
        <v>5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30</v>
      </c>
      <c r="C54" s="10">
        <v>6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>
        <v>6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31</v>
      </c>
      <c r="C55" s="10">
        <v>16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>
        <v>16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32</v>
      </c>
      <c r="C56" s="10">
        <v>20</v>
      </c>
      <c r="D56" s="10">
        <v>2</v>
      </c>
      <c r="E56" s="10" t="s">
        <v>28</v>
      </c>
      <c r="F56" s="10">
        <v>1</v>
      </c>
      <c r="G56" s="10" t="s">
        <v>28</v>
      </c>
      <c r="H56" s="10">
        <v>1</v>
      </c>
      <c r="I56" s="10">
        <v>18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33</v>
      </c>
      <c r="C57" s="10">
        <v>15</v>
      </c>
      <c r="D57" s="10">
        <v>1</v>
      </c>
      <c r="E57" s="10">
        <v>1</v>
      </c>
      <c r="F57" s="10" t="s">
        <v>28</v>
      </c>
      <c r="G57" s="10" t="s">
        <v>28</v>
      </c>
      <c r="H57" s="10" t="s">
        <v>28</v>
      </c>
      <c r="I57" s="10">
        <v>14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34</v>
      </c>
      <c r="C58" s="10">
        <v>15</v>
      </c>
      <c r="D58" s="10">
        <v>1</v>
      </c>
      <c r="E58" s="10" t="s">
        <v>28</v>
      </c>
      <c r="F58" s="10" t="s">
        <v>28</v>
      </c>
      <c r="G58" s="10" t="s">
        <v>28</v>
      </c>
      <c r="H58" s="10">
        <v>1</v>
      </c>
      <c r="I58" s="10">
        <v>14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35</v>
      </c>
      <c r="C59" s="10">
        <v>14</v>
      </c>
      <c r="D59" s="10">
        <v>1</v>
      </c>
      <c r="E59" s="10" t="s">
        <v>28</v>
      </c>
      <c r="F59" s="10" t="s">
        <v>28</v>
      </c>
      <c r="G59" s="10" t="s">
        <v>28</v>
      </c>
      <c r="H59" s="10">
        <v>1</v>
      </c>
      <c r="I59" s="10">
        <v>13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36</v>
      </c>
      <c r="C60" s="10">
        <v>24</v>
      </c>
      <c r="D60" s="10">
        <v>1</v>
      </c>
      <c r="E60" s="10" t="s">
        <v>28</v>
      </c>
      <c r="F60" s="10" t="s">
        <v>28</v>
      </c>
      <c r="G60" s="10" t="s">
        <v>28</v>
      </c>
      <c r="H60" s="10">
        <v>1</v>
      </c>
      <c r="I60" s="10">
        <v>23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37</v>
      </c>
      <c r="C61" s="10">
        <v>18</v>
      </c>
      <c r="D61" s="10">
        <v>6</v>
      </c>
      <c r="E61" s="10" t="s">
        <v>28</v>
      </c>
      <c r="F61" s="10" t="s">
        <v>28</v>
      </c>
      <c r="G61" s="10" t="s">
        <v>28</v>
      </c>
      <c r="H61" s="10">
        <v>6</v>
      </c>
      <c r="I61" s="10">
        <v>12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38</v>
      </c>
      <c r="C62" s="10">
        <v>25</v>
      </c>
      <c r="D62" s="10">
        <v>13</v>
      </c>
      <c r="E62" s="10">
        <v>5</v>
      </c>
      <c r="F62" s="10">
        <v>1</v>
      </c>
      <c r="G62" s="10" t="s">
        <v>28</v>
      </c>
      <c r="H62" s="10">
        <v>7</v>
      </c>
      <c r="I62" s="10">
        <v>12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39</v>
      </c>
      <c r="C63" s="10">
        <v>29</v>
      </c>
      <c r="D63" s="10">
        <v>22</v>
      </c>
      <c r="E63" s="10">
        <v>13</v>
      </c>
      <c r="F63" s="10">
        <v>2</v>
      </c>
      <c r="G63" s="10" t="s">
        <v>28</v>
      </c>
      <c r="H63" s="10">
        <v>7</v>
      </c>
      <c r="I63" s="10">
        <v>7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40</v>
      </c>
      <c r="C64" s="10">
        <v>28</v>
      </c>
      <c r="D64" s="10">
        <v>26</v>
      </c>
      <c r="E64" s="10">
        <v>21</v>
      </c>
      <c r="F64" s="10" t="s">
        <v>28</v>
      </c>
      <c r="G64" s="10">
        <v>1</v>
      </c>
      <c r="H64" s="10">
        <v>4</v>
      </c>
      <c r="I64" s="10">
        <v>2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18</v>
      </c>
      <c r="D65" s="10">
        <v>15</v>
      </c>
      <c r="E65" s="10">
        <v>13</v>
      </c>
      <c r="F65" s="10" t="s">
        <v>28</v>
      </c>
      <c r="G65" s="10" t="s">
        <v>28</v>
      </c>
      <c r="H65" s="10">
        <v>2</v>
      </c>
      <c r="I65" s="10">
        <v>3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19</v>
      </c>
      <c r="D66" s="10">
        <v>18</v>
      </c>
      <c r="E66" s="10">
        <v>17</v>
      </c>
      <c r="F66" s="10">
        <v>1</v>
      </c>
      <c r="G66" s="10" t="s">
        <v>28</v>
      </c>
      <c r="H66" s="10" t="s">
        <v>28</v>
      </c>
      <c r="I66" s="10">
        <v>1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>
        <v>14</v>
      </c>
      <c r="D67" s="10">
        <v>14</v>
      </c>
      <c r="E67" s="10">
        <v>14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72"/>
  <sheetViews>
    <sheetView showGridLines="0" zoomScaleNormal="100" workbookViewId="0">
      <selection activeCell="A70" sqref="A70:I70"/>
    </sheetView>
  </sheetViews>
  <sheetFormatPr baseColWidth="10" defaultColWidth="12" defaultRowHeight="11.25" x14ac:dyDescent="0.2"/>
  <cols>
    <col min="1" max="9" width="23.332031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2" t="s">
        <v>56</v>
      </c>
      <c r="B2" s="32"/>
      <c r="C2" s="32"/>
      <c r="D2" s="32"/>
      <c r="E2" s="32"/>
      <c r="F2" s="32"/>
      <c r="G2" s="32"/>
      <c r="H2" s="32"/>
      <c r="I2" s="32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5730</v>
      </c>
      <c r="D6" s="3">
        <v>2128</v>
      </c>
      <c r="E6" s="3">
        <v>1302</v>
      </c>
      <c r="F6" s="3">
        <v>126</v>
      </c>
      <c r="G6" s="3">
        <v>155</v>
      </c>
      <c r="H6" s="3">
        <v>545</v>
      </c>
      <c r="I6" s="3">
        <v>3602</v>
      </c>
    </row>
    <row r="7" spans="1:32" ht="12" customHeight="1" x14ac:dyDescent="0.2">
      <c r="A7" s="27" t="s">
        <v>12</v>
      </c>
      <c r="B7" s="1" t="s">
        <v>23</v>
      </c>
      <c r="C7" s="10">
        <v>57</v>
      </c>
      <c r="D7" s="10">
        <v>2</v>
      </c>
      <c r="E7" s="10" t="s">
        <v>24</v>
      </c>
      <c r="F7" s="10">
        <v>1</v>
      </c>
      <c r="G7" s="10" t="s">
        <v>24</v>
      </c>
      <c r="H7" s="10">
        <v>1</v>
      </c>
      <c r="I7" s="10">
        <v>55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72</v>
      </c>
      <c r="D8" s="10">
        <v>3</v>
      </c>
      <c r="E8" s="10" t="s">
        <v>24</v>
      </c>
      <c r="F8" s="10">
        <v>1</v>
      </c>
      <c r="G8" s="10" t="s">
        <v>24</v>
      </c>
      <c r="H8" s="10">
        <v>2</v>
      </c>
      <c r="I8" s="10">
        <v>69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93</v>
      </c>
      <c r="D9" s="10">
        <v>5</v>
      </c>
      <c r="E9" s="10" t="s">
        <v>24</v>
      </c>
      <c r="F9" s="10">
        <v>2</v>
      </c>
      <c r="G9" s="10" t="s">
        <v>24</v>
      </c>
      <c r="H9" s="10">
        <v>3</v>
      </c>
      <c r="I9" s="10">
        <v>88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115</v>
      </c>
      <c r="D10" s="10">
        <v>5</v>
      </c>
      <c r="E10" s="10" t="s">
        <v>28</v>
      </c>
      <c r="F10" s="10">
        <v>1</v>
      </c>
      <c r="G10" s="10" t="s">
        <v>28</v>
      </c>
      <c r="H10" s="10">
        <v>4</v>
      </c>
      <c r="I10" s="10">
        <v>110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170</v>
      </c>
      <c r="D11" s="10">
        <v>6</v>
      </c>
      <c r="E11" s="10">
        <v>1</v>
      </c>
      <c r="F11" s="10">
        <v>1</v>
      </c>
      <c r="G11" s="10" t="s">
        <v>28</v>
      </c>
      <c r="H11" s="10">
        <v>4</v>
      </c>
      <c r="I11" s="10">
        <v>164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223</v>
      </c>
      <c r="D12" s="10">
        <v>11</v>
      </c>
      <c r="E12" s="10">
        <v>4</v>
      </c>
      <c r="F12" s="10">
        <v>1</v>
      </c>
      <c r="G12" s="10">
        <v>1</v>
      </c>
      <c r="H12" s="10">
        <v>5</v>
      </c>
      <c r="I12" s="10">
        <v>212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315</v>
      </c>
      <c r="D13" s="10">
        <v>22</v>
      </c>
      <c r="E13" s="10">
        <v>4</v>
      </c>
      <c r="F13" s="10">
        <v>1</v>
      </c>
      <c r="G13" s="10">
        <v>3</v>
      </c>
      <c r="H13" s="10">
        <v>14</v>
      </c>
      <c r="I13" s="10">
        <v>293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369</v>
      </c>
      <c r="D14" s="10">
        <v>14</v>
      </c>
      <c r="E14" s="10" t="s">
        <v>28</v>
      </c>
      <c r="F14" s="10" t="s">
        <v>28</v>
      </c>
      <c r="G14" s="10" t="s">
        <v>28</v>
      </c>
      <c r="H14" s="10">
        <v>14</v>
      </c>
      <c r="I14" s="10">
        <v>355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397</v>
      </c>
      <c r="D15" s="10">
        <v>26</v>
      </c>
      <c r="E15" s="10">
        <v>2</v>
      </c>
      <c r="F15" s="10">
        <v>6</v>
      </c>
      <c r="G15" s="10">
        <v>1</v>
      </c>
      <c r="H15" s="10">
        <v>17</v>
      </c>
      <c r="I15" s="10">
        <v>371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356</v>
      </c>
      <c r="D16" s="10">
        <v>43</v>
      </c>
      <c r="E16" s="10">
        <v>8</v>
      </c>
      <c r="F16" s="10">
        <v>4</v>
      </c>
      <c r="G16" s="10">
        <v>2</v>
      </c>
      <c r="H16" s="10">
        <v>29</v>
      </c>
      <c r="I16" s="10">
        <v>313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35</v>
      </c>
      <c r="C17" s="10">
        <v>421</v>
      </c>
      <c r="D17" s="10">
        <v>53</v>
      </c>
      <c r="E17" s="10">
        <v>6</v>
      </c>
      <c r="F17" s="10">
        <v>8</v>
      </c>
      <c r="G17" s="10">
        <v>1</v>
      </c>
      <c r="H17" s="10">
        <v>38</v>
      </c>
      <c r="I17" s="10">
        <v>368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36</v>
      </c>
      <c r="C18" s="10">
        <v>504</v>
      </c>
      <c r="D18" s="10">
        <v>127</v>
      </c>
      <c r="E18" s="10">
        <v>23</v>
      </c>
      <c r="F18" s="10">
        <v>20</v>
      </c>
      <c r="G18" s="10">
        <v>4</v>
      </c>
      <c r="H18" s="10">
        <v>80</v>
      </c>
      <c r="I18" s="10">
        <v>377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37</v>
      </c>
      <c r="C19" s="10">
        <v>441</v>
      </c>
      <c r="D19" s="10">
        <v>154</v>
      </c>
      <c r="E19" s="10">
        <v>52</v>
      </c>
      <c r="F19" s="10">
        <v>11</v>
      </c>
      <c r="G19" s="10">
        <v>3</v>
      </c>
      <c r="H19" s="10">
        <v>88</v>
      </c>
      <c r="I19" s="10">
        <v>287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38</v>
      </c>
      <c r="C20" s="10">
        <v>498</v>
      </c>
      <c r="D20" s="10">
        <v>293</v>
      </c>
      <c r="E20" s="10">
        <v>168</v>
      </c>
      <c r="F20" s="10">
        <v>13</v>
      </c>
      <c r="G20" s="10">
        <v>15</v>
      </c>
      <c r="H20" s="10">
        <v>97</v>
      </c>
      <c r="I20" s="10">
        <v>205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39</v>
      </c>
      <c r="C21" s="10">
        <v>524</v>
      </c>
      <c r="D21" s="10">
        <v>387</v>
      </c>
      <c r="E21" s="10">
        <v>272</v>
      </c>
      <c r="F21" s="10">
        <v>22</v>
      </c>
      <c r="G21" s="10">
        <v>16</v>
      </c>
      <c r="H21" s="10">
        <v>77</v>
      </c>
      <c r="I21" s="10">
        <v>137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40</v>
      </c>
      <c r="C22" s="10">
        <v>451</v>
      </c>
      <c r="D22" s="10">
        <v>355</v>
      </c>
      <c r="E22" s="10">
        <v>279</v>
      </c>
      <c r="F22" s="10">
        <v>9</v>
      </c>
      <c r="G22" s="10">
        <v>28</v>
      </c>
      <c r="H22" s="10">
        <v>39</v>
      </c>
      <c r="I22" s="10">
        <v>96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41</v>
      </c>
      <c r="C23" s="10">
        <v>358</v>
      </c>
      <c r="D23" s="10">
        <v>305</v>
      </c>
      <c r="E23" s="10">
        <v>242</v>
      </c>
      <c r="F23" s="10">
        <v>11</v>
      </c>
      <c r="G23" s="10">
        <v>36</v>
      </c>
      <c r="H23" s="10">
        <v>16</v>
      </c>
      <c r="I23" s="10">
        <v>53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42</v>
      </c>
      <c r="C24" s="10">
        <v>227</v>
      </c>
      <c r="D24" s="10">
        <v>195</v>
      </c>
      <c r="E24" s="10">
        <v>145</v>
      </c>
      <c r="F24" s="10">
        <v>7</v>
      </c>
      <c r="G24" s="10">
        <v>33</v>
      </c>
      <c r="H24" s="10">
        <v>10</v>
      </c>
      <c r="I24" s="10">
        <v>32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43</v>
      </c>
      <c r="C25" s="10">
        <v>136</v>
      </c>
      <c r="D25" s="10">
        <v>119</v>
      </c>
      <c r="E25" s="10">
        <v>93</v>
      </c>
      <c r="F25" s="10">
        <v>7</v>
      </c>
      <c r="G25" s="10">
        <v>12</v>
      </c>
      <c r="H25" s="10">
        <v>7</v>
      </c>
      <c r="I25" s="10">
        <v>17</v>
      </c>
      <c r="J25" t="s">
        <v>12</v>
      </c>
      <c r="K25" t="s">
        <v>12</v>
      </c>
    </row>
    <row r="26" spans="1:11" ht="12" customHeight="1" x14ac:dyDescent="0.2">
      <c r="A26" s="27" t="s">
        <v>12</v>
      </c>
      <c r="B26" s="1" t="s">
        <v>44</v>
      </c>
      <c r="C26" s="10">
        <v>3</v>
      </c>
      <c r="D26" s="10">
        <v>3</v>
      </c>
      <c r="E26" s="10">
        <v>3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</row>
    <row r="27" spans="1:11" ht="12" customHeight="1" x14ac:dyDescent="0.2">
      <c r="A27" s="26" t="s">
        <v>45</v>
      </c>
      <c r="B27" s="4" t="s">
        <v>12</v>
      </c>
      <c r="C27" s="3">
        <v>3475</v>
      </c>
      <c r="D27" s="3">
        <v>1384</v>
      </c>
      <c r="E27" s="3">
        <v>760</v>
      </c>
      <c r="F27" s="3">
        <v>112</v>
      </c>
      <c r="G27" s="3">
        <v>129</v>
      </c>
      <c r="H27" s="3">
        <v>383</v>
      </c>
      <c r="I27" s="3">
        <v>2091</v>
      </c>
    </row>
    <row r="28" spans="1:11" ht="12" customHeight="1" x14ac:dyDescent="0.2">
      <c r="A28" s="27" t="s">
        <v>12</v>
      </c>
      <c r="B28" s="1" t="s">
        <v>23</v>
      </c>
      <c r="C28" s="10">
        <v>26</v>
      </c>
      <c r="D28" s="10">
        <v>1</v>
      </c>
      <c r="E28" s="10" t="s">
        <v>24</v>
      </c>
      <c r="F28" s="10">
        <v>1</v>
      </c>
      <c r="G28" s="10" t="s">
        <v>24</v>
      </c>
      <c r="H28" s="10" t="s">
        <v>28</v>
      </c>
      <c r="I28" s="10">
        <v>25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29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29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50</v>
      </c>
      <c r="D30" s="10">
        <v>1</v>
      </c>
      <c r="E30" s="10" t="s">
        <v>24</v>
      </c>
      <c r="F30" s="10">
        <v>1</v>
      </c>
      <c r="G30" s="10" t="s">
        <v>24</v>
      </c>
      <c r="H30" s="10" t="s">
        <v>28</v>
      </c>
      <c r="I30" s="10">
        <v>49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57</v>
      </c>
      <c r="D31" s="10">
        <v>1</v>
      </c>
      <c r="E31" s="10" t="s">
        <v>28</v>
      </c>
      <c r="F31" s="10" t="s">
        <v>28</v>
      </c>
      <c r="G31" s="10" t="s">
        <v>28</v>
      </c>
      <c r="H31" s="10">
        <v>1</v>
      </c>
      <c r="I31" s="10">
        <v>56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29</v>
      </c>
      <c r="C32" s="10">
        <v>89</v>
      </c>
      <c r="D32" s="10">
        <v>5</v>
      </c>
      <c r="E32" s="10" t="s">
        <v>28</v>
      </c>
      <c r="F32" s="10">
        <v>1</v>
      </c>
      <c r="G32" s="10" t="s">
        <v>28</v>
      </c>
      <c r="H32" s="10">
        <v>4</v>
      </c>
      <c r="I32" s="10">
        <v>84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30</v>
      </c>
      <c r="C33" s="10">
        <v>133</v>
      </c>
      <c r="D33" s="10">
        <v>8</v>
      </c>
      <c r="E33" s="10">
        <v>2</v>
      </c>
      <c r="F33" s="10">
        <v>1</v>
      </c>
      <c r="G33" s="10" t="s">
        <v>28</v>
      </c>
      <c r="H33" s="10">
        <v>5</v>
      </c>
      <c r="I33" s="10">
        <v>125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31</v>
      </c>
      <c r="C34" s="10">
        <v>200</v>
      </c>
      <c r="D34" s="10">
        <v>16</v>
      </c>
      <c r="E34" s="10">
        <v>3</v>
      </c>
      <c r="F34" s="10" t="s">
        <v>28</v>
      </c>
      <c r="G34" s="10">
        <v>1</v>
      </c>
      <c r="H34" s="10">
        <v>12</v>
      </c>
      <c r="I34" s="10">
        <v>184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32</v>
      </c>
      <c r="C35" s="10">
        <v>224</v>
      </c>
      <c r="D35" s="10">
        <v>8</v>
      </c>
      <c r="E35" s="10" t="s">
        <v>28</v>
      </c>
      <c r="F35" s="10" t="s">
        <v>28</v>
      </c>
      <c r="G35" s="10" t="s">
        <v>28</v>
      </c>
      <c r="H35" s="10">
        <v>8</v>
      </c>
      <c r="I35" s="10">
        <v>216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33</v>
      </c>
      <c r="C36" s="10">
        <v>250</v>
      </c>
      <c r="D36" s="10">
        <v>18</v>
      </c>
      <c r="E36" s="10">
        <v>2</v>
      </c>
      <c r="F36" s="10">
        <v>4</v>
      </c>
      <c r="G36" s="10">
        <v>1</v>
      </c>
      <c r="H36" s="10">
        <v>11</v>
      </c>
      <c r="I36" s="10">
        <v>232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34</v>
      </c>
      <c r="C37" s="10">
        <v>217</v>
      </c>
      <c r="D37" s="10">
        <v>32</v>
      </c>
      <c r="E37" s="10">
        <v>4</v>
      </c>
      <c r="F37" s="10">
        <v>3</v>
      </c>
      <c r="G37" s="10">
        <v>1</v>
      </c>
      <c r="H37" s="10">
        <v>24</v>
      </c>
      <c r="I37" s="10">
        <v>185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35</v>
      </c>
      <c r="C38" s="10">
        <v>256</v>
      </c>
      <c r="D38" s="10">
        <v>46</v>
      </c>
      <c r="E38" s="10">
        <v>3</v>
      </c>
      <c r="F38" s="10">
        <v>7</v>
      </c>
      <c r="G38" s="10">
        <v>1</v>
      </c>
      <c r="H38" s="10">
        <v>35</v>
      </c>
      <c r="I38" s="10">
        <v>210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36</v>
      </c>
      <c r="C39" s="10">
        <v>339</v>
      </c>
      <c r="D39" s="10">
        <v>109</v>
      </c>
      <c r="E39" s="10">
        <v>19</v>
      </c>
      <c r="F39" s="10">
        <v>19</v>
      </c>
      <c r="G39" s="10">
        <v>4</v>
      </c>
      <c r="H39" s="10">
        <v>67</v>
      </c>
      <c r="I39" s="10">
        <v>230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37</v>
      </c>
      <c r="C40" s="10">
        <v>286</v>
      </c>
      <c r="D40" s="10">
        <v>118</v>
      </c>
      <c r="E40" s="10">
        <v>42</v>
      </c>
      <c r="F40" s="10">
        <v>11</v>
      </c>
      <c r="G40" s="10">
        <v>2</v>
      </c>
      <c r="H40" s="10">
        <v>63</v>
      </c>
      <c r="I40" s="10">
        <v>168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38</v>
      </c>
      <c r="C41" s="10">
        <v>319</v>
      </c>
      <c r="D41" s="10">
        <v>208</v>
      </c>
      <c r="E41" s="10">
        <v>115</v>
      </c>
      <c r="F41" s="10">
        <v>12</v>
      </c>
      <c r="G41" s="10">
        <v>14</v>
      </c>
      <c r="H41" s="10">
        <v>67</v>
      </c>
      <c r="I41" s="10">
        <v>111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39</v>
      </c>
      <c r="C42" s="10">
        <v>298</v>
      </c>
      <c r="D42" s="10">
        <v>234</v>
      </c>
      <c r="E42" s="10">
        <v>156</v>
      </c>
      <c r="F42" s="10">
        <v>20</v>
      </c>
      <c r="G42" s="10">
        <v>14</v>
      </c>
      <c r="H42" s="10">
        <v>44</v>
      </c>
      <c r="I42" s="10">
        <v>64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40</v>
      </c>
      <c r="C43" s="10">
        <v>243</v>
      </c>
      <c r="D43" s="10">
        <v>193</v>
      </c>
      <c r="E43" s="10">
        <v>142</v>
      </c>
      <c r="F43" s="10">
        <v>8</v>
      </c>
      <c r="G43" s="10">
        <v>23</v>
      </c>
      <c r="H43" s="10">
        <v>20</v>
      </c>
      <c r="I43" s="10">
        <v>50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41</v>
      </c>
      <c r="C44" s="10">
        <v>221</v>
      </c>
      <c r="D44" s="10">
        <v>188</v>
      </c>
      <c r="E44" s="10">
        <v>136</v>
      </c>
      <c r="F44" s="10">
        <v>10</v>
      </c>
      <c r="G44" s="10">
        <v>32</v>
      </c>
      <c r="H44" s="10">
        <v>10</v>
      </c>
      <c r="I44" s="10">
        <v>33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42</v>
      </c>
      <c r="C45" s="10">
        <v>140</v>
      </c>
      <c r="D45" s="10">
        <v>113</v>
      </c>
      <c r="E45" s="10">
        <v>73</v>
      </c>
      <c r="F45" s="10">
        <v>7</v>
      </c>
      <c r="G45" s="10">
        <v>26</v>
      </c>
      <c r="H45" s="10">
        <v>7</v>
      </c>
      <c r="I45" s="10">
        <v>27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43</v>
      </c>
      <c r="C46" s="10">
        <v>96</v>
      </c>
      <c r="D46" s="10">
        <v>83</v>
      </c>
      <c r="E46" s="10">
        <v>61</v>
      </c>
      <c r="F46" s="10">
        <v>7</v>
      </c>
      <c r="G46" s="10">
        <v>10</v>
      </c>
      <c r="H46" s="10">
        <v>5</v>
      </c>
      <c r="I46" s="10">
        <v>13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44</v>
      </c>
      <c r="C47" s="10">
        <v>2</v>
      </c>
      <c r="D47" s="10">
        <v>2</v>
      </c>
      <c r="E47" s="10">
        <v>2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</row>
    <row r="48" spans="1:11" ht="12" customHeight="1" x14ac:dyDescent="0.2">
      <c r="A48" s="26" t="s">
        <v>46</v>
      </c>
      <c r="B48" s="4" t="s">
        <v>12</v>
      </c>
      <c r="C48" s="3">
        <v>2255</v>
      </c>
      <c r="D48" s="3">
        <v>744</v>
      </c>
      <c r="E48" s="3">
        <v>542</v>
      </c>
      <c r="F48" s="3">
        <v>14</v>
      </c>
      <c r="G48" s="3">
        <v>26</v>
      </c>
      <c r="H48" s="3">
        <v>162</v>
      </c>
      <c r="I48" s="3">
        <v>1511</v>
      </c>
    </row>
    <row r="49" spans="1:11" ht="12" customHeight="1" x14ac:dyDescent="0.2">
      <c r="A49" s="27" t="s">
        <v>12</v>
      </c>
      <c r="B49" s="1" t="s">
        <v>23</v>
      </c>
      <c r="C49" s="10">
        <v>31</v>
      </c>
      <c r="D49" s="10">
        <v>1</v>
      </c>
      <c r="E49" s="10" t="s">
        <v>24</v>
      </c>
      <c r="F49" s="10" t="s">
        <v>28</v>
      </c>
      <c r="G49" s="10" t="s">
        <v>24</v>
      </c>
      <c r="H49" s="10">
        <v>1</v>
      </c>
      <c r="I49" s="10">
        <v>30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43</v>
      </c>
      <c r="D50" s="10">
        <v>3</v>
      </c>
      <c r="E50" s="10" t="s">
        <v>24</v>
      </c>
      <c r="F50" s="10">
        <v>1</v>
      </c>
      <c r="G50" s="10" t="s">
        <v>24</v>
      </c>
      <c r="H50" s="10">
        <v>2</v>
      </c>
      <c r="I50" s="10">
        <v>40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43</v>
      </c>
      <c r="D51" s="10">
        <v>4</v>
      </c>
      <c r="E51" s="10" t="s">
        <v>24</v>
      </c>
      <c r="F51" s="10">
        <v>1</v>
      </c>
      <c r="G51" s="10" t="s">
        <v>24</v>
      </c>
      <c r="H51" s="10">
        <v>3</v>
      </c>
      <c r="I51" s="10">
        <v>39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58</v>
      </c>
      <c r="D52" s="10">
        <v>4</v>
      </c>
      <c r="E52" s="10" t="s">
        <v>28</v>
      </c>
      <c r="F52" s="10">
        <v>1</v>
      </c>
      <c r="G52" s="10" t="s">
        <v>28</v>
      </c>
      <c r="H52" s="10">
        <v>3</v>
      </c>
      <c r="I52" s="10">
        <v>54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29</v>
      </c>
      <c r="C53" s="10">
        <v>81</v>
      </c>
      <c r="D53" s="10">
        <v>1</v>
      </c>
      <c r="E53" s="10">
        <v>1</v>
      </c>
      <c r="F53" s="10" t="s">
        <v>28</v>
      </c>
      <c r="G53" s="10" t="s">
        <v>28</v>
      </c>
      <c r="H53" s="10" t="s">
        <v>28</v>
      </c>
      <c r="I53" s="10">
        <v>80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30</v>
      </c>
      <c r="C54" s="10">
        <v>90</v>
      </c>
      <c r="D54" s="10">
        <v>3</v>
      </c>
      <c r="E54" s="10">
        <v>2</v>
      </c>
      <c r="F54" s="10" t="s">
        <v>28</v>
      </c>
      <c r="G54" s="10">
        <v>1</v>
      </c>
      <c r="H54" s="10" t="s">
        <v>28</v>
      </c>
      <c r="I54" s="10">
        <v>87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31</v>
      </c>
      <c r="C55" s="10">
        <v>115</v>
      </c>
      <c r="D55" s="10">
        <v>6</v>
      </c>
      <c r="E55" s="10">
        <v>1</v>
      </c>
      <c r="F55" s="10">
        <v>1</v>
      </c>
      <c r="G55" s="10">
        <v>2</v>
      </c>
      <c r="H55" s="10">
        <v>2</v>
      </c>
      <c r="I55" s="10">
        <v>109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32</v>
      </c>
      <c r="C56" s="10">
        <v>145</v>
      </c>
      <c r="D56" s="10">
        <v>6</v>
      </c>
      <c r="E56" s="10" t="s">
        <v>28</v>
      </c>
      <c r="F56" s="10" t="s">
        <v>28</v>
      </c>
      <c r="G56" s="10" t="s">
        <v>28</v>
      </c>
      <c r="H56" s="10">
        <v>6</v>
      </c>
      <c r="I56" s="10">
        <v>139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33</v>
      </c>
      <c r="C57" s="10">
        <v>147</v>
      </c>
      <c r="D57" s="10">
        <v>8</v>
      </c>
      <c r="E57" s="10" t="s">
        <v>28</v>
      </c>
      <c r="F57" s="10">
        <v>2</v>
      </c>
      <c r="G57" s="10" t="s">
        <v>28</v>
      </c>
      <c r="H57" s="10">
        <v>6</v>
      </c>
      <c r="I57" s="10">
        <v>139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34</v>
      </c>
      <c r="C58" s="10">
        <v>139</v>
      </c>
      <c r="D58" s="10">
        <v>11</v>
      </c>
      <c r="E58" s="10">
        <v>4</v>
      </c>
      <c r="F58" s="10">
        <v>1</v>
      </c>
      <c r="G58" s="10">
        <v>1</v>
      </c>
      <c r="H58" s="10">
        <v>5</v>
      </c>
      <c r="I58" s="10">
        <v>128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35</v>
      </c>
      <c r="C59" s="10">
        <v>165</v>
      </c>
      <c r="D59" s="10">
        <v>7</v>
      </c>
      <c r="E59" s="10">
        <v>3</v>
      </c>
      <c r="F59" s="10">
        <v>1</v>
      </c>
      <c r="G59" s="10" t="s">
        <v>28</v>
      </c>
      <c r="H59" s="10">
        <v>3</v>
      </c>
      <c r="I59" s="10">
        <v>158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36</v>
      </c>
      <c r="C60" s="10">
        <v>165</v>
      </c>
      <c r="D60" s="10">
        <v>18</v>
      </c>
      <c r="E60" s="10">
        <v>4</v>
      </c>
      <c r="F60" s="10">
        <v>1</v>
      </c>
      <c r="G60" s="10" t="s">
        <v>28</v>
      </c>
      <c r="H60" s="10">
        <v>13</v>
      </c>
      <c r="I60" s="10">
        <v>147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37</v>
      </c>
      <c r="C61" s="10">
        <v>155</v>
      </c>
      <c r="D61" s="10">
        <v>36</v>
      </c>
      <c r="E61" s="10">
        <v>10</v>
      </c>
      <c r="F61" s="10" t="s">
        <v>28</v>
      </c>
      <c r="G61" s="10">
        <v>1</v>
      </c>
      <c r="H61" s="10">
        <v>25</v>
      </c>
      <c r="I61" s="10">
        <v>119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38</v>
      </c>
      <c r="C62" s="10">
        <v>179</v>
      </c>
      <c r="D62" s="10">
        <v>85</v>
      </c>
      <c r="E62" s="10">
        <v>53</v>
      </c>
      <c r="F62" s="10">
        <v>1</v>
      </c>
      <c r="G62" s="10">
        <v>1</v>
      </c>
      <c r="H62" s="10">
        <v>30</v>
      </c>
      <c r="I62" s="10">
        <v>94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39</v>
      </c>
      <c r="C63" s="10">
        <v>226</v>
      </c>
      <c r="D63" s="10">
        <v>153</v>
      </c>
      <c r="E63" s="10">
        <v>116</v>
      </c>
      <c r="F63" s="10">
        <v>2</v>
      </c>
      <c r="G63" s="10">
        <v>2</v>
      </c>
      <c r="H63" s="10">
        <v>33</v>
      </c>
      <c r="I63" s="10">
        <v>73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40</v>
      </c>
      <c r="C64" s="10">
        <v>208</v>
      </c>
      <c r="D64" s="10">
        <v>162</v>
      </c>
      <c r="E64" s="10">
        <v>137</v>
      </c>
      <c r="F64" s="10">
        <v>1</v>
      </c>
      <c r="G64" s="10">
        <v>5</v>
      </c>
      <c r="H64" s="10">
        <v>19</v>
      </c>
      <c r="I64" s="10">
        <v>46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137</v>
      </c>
      <c r="D65" s="10">
        <v>117</v>
      </c>
      <c r="E65" s="10">
        <v>106</v>
      </c>
      <c r="F65" s="10">
        <v>1</v>
      </c>
      <c r="G65" s="10">
        <v>4</v>
      </c>
      <c r="H65" s="10">
        <v>6</v>
      </c>
      <c r="I65" s="10">
        <v>20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87</v>
      </c>
      <c r="D66" s="10">
        <v>82</v>
      </c>
      <c r="E66" s="10">
        <v>72</v>
      </c>
      <c r="F66" s="10" t="s">
        <v>28</v>
      </c>
      <c r="G66" s="10">
        <v>7</v>
      </c>
      <c r="H66" s="10">
        <v>3</v>
      </c>
      <c r="I66" s="10">
        <v>5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>
        <v>40</v>
      </c>
      <c r="D67" s="10">
        <v>36</v>
      </c>
      <c r="E67" s="10">
        <v>32</v>
      </c>
      <c r="F67" s="10" t="s">
        <v>28</v>
      </c>
      <c r="G67" s="10">
        <v>2</v>
      </c>
      <c r="H67" s="10">
        <v>2</v>
      </c>
      <c r="I67" s="10">
        <v>4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44</v>
      </c>
      <c r="C68" s="6">
        <v>1</v>
      </c>
      <c r="D68" s="6">
        <v>1</v>
      </c>
      <c r="E68" s="6">
        <v>1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72"/>
  <sheetViews>
    <sheetView showGridLines="0" zoomScaleNormal="100" workbookViewId="0">
      <selection activeCell="A70" sqref="A70:I70"/>
    </sheetView>
  </sheetViews>
  <sheetFormatPr baseColWidth="10" defaultColWidth="12" defaultRowHeight="11.25" x14ac:dyDescent="0.2"/>
  <cols>
    <col min="1" max="9" width="23.332031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2" t="s">
        <v>57</v>
      </c>
      <c r="B2" s="32"/>
      <c r="C2" s="32"/>
      <c r="D2" s="32"/>
      <c r="E2" s="32"/>
      <c r="F2" s="32"/>
      <c r="G2" s="32"/>
      <c r="H2" s="32"/>
      <c r="I2" s="32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880</v>
      </c>
      <c r="D6" s="3">
        <v>420</v>
      </c>
      <c r="E6" s="3">
        <v>273</v>
      </c>
      <c r="F6" s="3">
        <v>20</v>
      </c>
      <c r="G6" s="3">
        <v>41</v>
      </c>
      <c r="H6" s="3">
        <v>86</v>
      </c>
      <c r="I6" s="3">
        <v>460</v>
      </c>
    </row>
    <row r="7" spans="1:32" ht="12" customHeight="1" x14ac:dyDescent="0.2">
      <c r="A7" s="27" t="s">
        <v>12</v>
      </c>
      <c r="B7" s="1" t="s">
        <v>23</v>
      </c>
      <c r="C7" s="10">
        <v>12</v>
      </c>
      <c r="D7" s="10">
        <v>2</v>
      </c>
      <c r="E7" s="10" t="s">
        <v>24</v>
      </c>
      <c r="F7" s="10" t="s">
        <v>28</v>
      </c>
      <c r="G7" s="10" t="s">
        <v>24</v>
      </c>
      <c r="H7" s="10">
        <v>2</v>
      </c>
      <c r="I7" s="10">
        <v>10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17</v>
      </c>
      <c r="D8" s="10">
        <v>3</v>
      </c>
      <c r="E8" s="10" t="s">
        <v>24</v>
      </c>
      <c r="F8" s="10">
        <v>2</v>
      </c>
      <c r="G8" s="10" t="s">
        <v>24</v>
      </c>
      <c r="H8" s="10">
        <v>1</v>
      </c>
      <c r="I8" s="10">
        <v>14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20</v>
      </c>
      <c r="D9" s="10">
        <v>1</v>
      </c>
      <c r="E9" s="10" t="s">
        <v>24</v>
      </c>
      <c r="F9" s="10" t="s">
        <v>28</v>
      </c>
      <c r="G9" s="10" t="s">
        <v>24</v>
      </c>
      <c r="H9" s="10">
        <v>1</v>
      </c>
      <c r="I9" s="10">
        <v>19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24</v>
      </c>
      <c r="D10" s="10">
        <v>5</v>
      </c>
      <c r="E10" s="10" t="s">
        <v>28</v>
      </c>
      <c r="F10" s="10">
        <v>1</v>
      </c>
      <c r="G10" s="10" t="s">
        <v>28</v>
      </c>
      <c r="H10" s="10">
        <v>4</v>
      </c>
      <c r="I10" s="10">
        <v>19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35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>
        <v>35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32</v>
      </c>
      <c r="D12" s="10">
        <v>3</v>
      </c>
      <c r="E12" s="10">
        <v>1</v>
      </c>
      <c r="F12" s="10" t="s">
        <v>28</v>
      </c>
      <c r="G12" s="10">
        <v>2</v>
      </c>
      <c r="H12" s="10" t="s">
        <v>28</v>
      </c>
      <c r="I12" s="10">
        <v>29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56</v>
      </c>
      <c r="D13" s="10">
        <v>3</v>
      </c>
      <c r="E13" s="10">
        <v>1</v>
      </c>
      <c r="F13" s="10" t="s">
        <v>28</v>
      </c>
      <c r="G13" s="10" t="s">
        <v>28</v>
      </c>
      <c r="H13" s="10">
        <v>2</v>
      </c>
      <c r="I13" s="10">
        <v>53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50</v>
      </c>
      <c r="D14" s="10">
        <v>6</v>
      </c>
      <c r="E14" s="10" t="s">
        <v>28</v>
      </c>
      <c r="F14" s="10" t="s">
        <v>28</v>
      </c>
      <c r="G14" s="10">
        <v>2</v>
      </c>
      <c r="H14" s="10">
        <v>4</v>
      </c>
      <c r="I14" s="10">
        <v>44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54</v>
      </c>
      <c r="D15" s="10">
        <v>6</v>
      </c>
      <c r="E15" s="10" t="s">
        <v>28</v>
      </c>
      <c r="F15" s="10">
        <v>1</v>
      </c>
      <c r="G15" s="10" t="s">
        <v>28</v>
      </c>
      <c r="H15" s="10">
        <v>5</v>
      </c>
      <c r="I15" s="10">
        <v>48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50</v>
      </c>
      <c r="D16" s="10">
        <v>8</v>
      </c>
      <c r="E16" s="10" t="s">
        <v>28</v>
      </c>
      <c r="F16" s="10">
        <v>1</v>
      </c>
      <c r="G16" s="10">
        <v>1</v>
      </c>
      <c r="H16" s="10">
        <v>6</v>
      </c>
      <c r="I16" s="10">
        <v>42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42</v>
      </c>
      <c r="D17" s="10">
        <v>10</v>
      </c>
      <c r="E17" s="10" t="s">
        <v>28</v>
      </c>
      <c r="F17" s="10">
        <v>3</v>
      </c>
      <c r="G17" s="10">
        <v>1</v>
      </c>
      <c r="H17" s="10">
        <v>6</v>
      </c>
      <c r="I17" s="10">
        <v>32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50</v>
      </c>
      <c r="D18" s="10">
        <v>13</v>
      </c>
      <c r="E18" s="10">
        <v>1</v>
      </c>
      <c r="F18" s="10" t="s">
        <v>28</v>
      </c>
      <c r="G18" s="10">
        <v>2</v>
      </c>
      <c r="H18" s="10">
        <v>10</v>
      </c>
      <c r="I18" s="10">
        <v>37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58</v>
      </c>
      <c r="D19" s="10">
        <v>26</v>
      </c>
      <c r="E19" s="10">
        <v>13</v>
      </c>
      <c r="F19" s="10">
        <v>3</v>
      </c>
      <c r="G19" s="10">
        <v>1</v>
      </c>
      <c r="H19" s="10">
        <v>9</v>
      </c>
      <c r="I19" s="10">
        <v>32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56</v>
      </c>
      <c r="D20" s="10">
        <v>36</v>
      </c>
      <c r="E20" s="10">
        <v>23</v>
      </c>
      <c r="F20" s="10">
        <v>2</v>
      </c>
      <c r="G20" s="10" t="s">
        <v>28</v>
      </c>
      <c r="H20" s="10">
        <v>11</v>
      </c>
      <c r="I20" s="10">
        <v>20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83</v>
      </c>
      <c r="D21" s="10">
        <v>72</v>
      </c>
      <c r="E21" s="10">
        <v>51</v>
      </c>
      <c r="F21" s="10">
        <v>6</v>
      </c>
      <c r="G21" s="10">
        <v>3</v>
      </c>
      <c r="H21" s="10">
        <v>12</v>
      </c>
      <c r="I21" s="10">
        <v>11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80</v>
      </c>
      <c r="D22" s="10">
        <v>73</v>
      </c>
      <c r="E22" s="10">
        <v>60</v>
      </c>
      <c r="F22" s="10" t="s">
        <v>28</v>
      </c>
      <c r="G22" s="10">
        <v>5</v>
      </c>
      <c r="H22" s="10">
        <v>8</v>
      </c>
      <c r="I22" s="10">
        <v>7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>
        <v>69</v>
      </c>
      <c r="D23" s="10">
        <v>65</v>
      </c>
      <c r="E23" s="10">
        <v>51</v>
      </c>
      <c r="F23" s="10">
        <v>1</v>
      </c>
      <c r="G23" s="10">
        <v>10</v>
      </c>
      <c r="H23" s="10">
        <v>3</v>
      </c>
      <c r="I23" s="10">
        <v>4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42</v>
      </c>
      <c r="C24" s="10">
        <v>52</v>
      </c>
      <c r="D24" s="10">
        <v>49</v>
      </c>
      <c r="E24" s="10">
        <v>37</v>
      </c>
      <c r="F24" s="10" t="s">
        <v>28</v>
      </c>
      <c r="G24" s="10">
        <v>11</v>
      </c>
      <c r="H24" s="10">
        <v>1</v>
      </c>
      <c r="I24" s="10">
        <v>3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43</v>
      </c>
      <c r="C25" s="10">
        <v>40</v>
      </c>
      <c r="D25" s="10">
        <v>39</v>
      </c>
      <c r="E25" s="10">
        <v>35</v>
      </c>
      <c r="F25" s="10" t="s">
        <v>28</v>
      </c>
      <c r="G25" s="10">
        <v>3</v>
      </c>
      <c r="H25" s="10">
        <v>1</v>
      </c>
      <c r="I25" s="10">
        <v>1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460</v>
      </c>
      <c r="D27" s="3">
        <v>230</v>
      </c>
      <c r="E27" s="3">
        <v>142</v>
      </c>
      <c r="F27" s="3">
        <v>17</v>
      </c>
      <c r="G27" s="3">
        <v>29</v>
      </c>
      <c r="H27" s="3">
        <v>42</v>
      </c>
      <c r="I27" s="3">
        <v>230</v>
      </c>
    </row>
    <row r="28" spans="1:12" ht="12" customHeight="1" x14ac:dyDescent="0.2">
      <c r="A28" s="27" t="s">
        <v>12</v>
      </c>
      <c r="B28" s="1" t="s">
        <v>23</v>
      </c>
      <c r="C28" s="10">
        <v>4</v>
      </c>
      <c r="D28" s="10">
        <v>1</v>
      </c>
      <c r="E28" s="10" t="s">
        <v>24</v>
      </c>
      <c r="F28" s="10" t="s">
        <v>28</v>
      </c>
      <c r="G28" s="10" t="s">
        <v>24</v>
      </c>
      <c r="H28" s="10">
        <v>1</v>
      </c>
      <c r="I28" s="10">
        <v>3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6</v>
      </c>
      <c r="D29" s="10">
        <v>1</v>
      </c>
      <c r="E29" s="10" t="s">
        <v>24</v>
      </c>
      <c r="F29" s="10">
        <v>1</v>
      </c>
      <c r="G29" s="10" t="s">
        <v>24</v>
      </c>
      <c r="H29" s="10" t="s">
        <v>28</v>
      </c>
      <c r="I29" s="10">
        <v>5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11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11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9</v>
      </c>
      <c r="D31" s="10">
        <v>2</v>
      </c>
      <c r="E31" s="10" t="s">
        <v>28</v>
      </c>
      <c r="F31" s="10" t="s">
        <v>28</v>
      </c>
      <c r="G31" s="10" t="s">
        <v>28</v>
      </c>
      <c r="H31" s="10">
        <v>2</v>
      </c>
      <c r="I31" s="10">
        <v>7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18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18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8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>
        <v>8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32</v>
      </c>
      <c r="D34" s="10">
        <v>1</v>
      </c>
      <c r="E34" s="10" t="s">
        <v>28</v>
      </c>
      <c r="F34" s="10" t="s">
        <v>28</v>
      </c>
      <c r="G34" s="10" t="s">
        <v>28</v>
      </c>
      <c r="H34" s="10">
        <v>1</v>
      </c>
      <c r="I34" s="10">
        <v>31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28</v>
      </c>
      <c r="D35" s="10">
        <v>3</v>
      </c>
      <c r="E35" s="10" t="s">
        <v>28</v>
      </c>
      <c r="F35" s="10" t="s">
        <v>28</v>
      </c>
      <c r="G35" s="10">
        <v>1</v>
      </c>
      <c r="H35" s="10">
        <v>2</v>
      </c>
      <c r="I35" s="10">
        <v>25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33</v>
      </c>
      <c r="D36" s="10">
        <v>4</v>
      </c>
      <c r="E36" s="10" t="s">
        <v>28</v>
      </c>
      <c r="F36" s="10">
        <v>1</v>
      </c>
      <c r="G36" s="10" t="s">
        <v>28</v>
      </c>
      <c r="H36" s="10">
        <v>3</v>
      </c>
      <c r="I36" s="10">
        <v>29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29</v>
      </c>
      <c r="D37" s="10">
        <v>5</v>
      </c>
      <c r="E37" s="10" t="s">
        <v>28</v>
      </c>
      <c r="F37" s="10">
        <v>1</v>
      </c>
      <c r="G37" s="10">
        <v>1</v>
      </c>
      <c r="H37" s="10">
        <v>3</v>
      </c>
      <c r="I37" s="10">
        <v>24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30</v>
      </c>
      <c r="D38" s="10">
        <v>10</v>
      </c>
      <c r="E38" s="10" t="s">
        <v>28</v>
      </c>
      <c r="F38" s="10">
        <v>3</v>
      </c>
      <c r="G38" s="10">
        <v>1</v>
      </c>
      <c r="H38" s="10">
        <v>6</v>
      </c>
      <c r="I38" s="10">
        <v>20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29</v>
      </c>
      <c r="D39" s="10">
        <v>11</v>
      </c>
      <c r="E39" s="10">
        <v>1</v>
      </c>
      <c r="F39" s="10" t="s">
        <v>28</v>
      </c>
      <c r="G39" s="10">
        <v>2</v>
      </c>
      <c r="H39" s="10">
        <v>8</v>
      </c>
      <c r="I39" s="10">
        <v>18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>
        <v>34</v>
      </c>
      <c r="D40" s="10">
        <v>18</v>
      </c>
      <c r="E40" s="10">
        <v>8</v>
      </c>
      <c r="F40" s="10">
        <v>3</v>
      </c>
      <c r="G40" s="10">
        <v>1</v>
      </c>
      <c r="H40" s="10">
        <v>6</v>
      </c>
      <c r="I40" s="10">
        <v>16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38</v>
      </c>
      <c r="C41" s="10">
        <v>27</v>
      </c>
      <c r="D41" s="10">
        <v>22</v>
      </c>
      <c r="E41" s="10">
        <v>17</v>
      </c>
      <c r="F41" s="10">
        <v>2</v>
      </c>
      <c r="G41" s="10" t="s">
        <v>28</v>
      </c>
      <c r="H41" s="10">
        <v>3</v>
      </c>
      <c r="I41" s="10">
        <v>5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39</v>
      </c>
      <c r="C42" s="10">
        <v>43</v>
      </c>
      <c r="D42" s="10">
        <v>38</v>
      </c>
      <c r="E42" s="10">
        <v>27</v>
      </c>
      <c r="F42" s="10">
        <v>5</v>
      </c>
      <c r="G42" s="10">
        <v>2</v>
      </c>
      <c r="H42" s="10">
        <v>4</v>
      </c>
      <c r="I42" s="10">
        <v>5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40</v>
      </c>
      <c r="C43" s="10">
        <v>34</v>
      </c>
      <c r="D43" s="10">
        <v>34</v>
      </c>
      <c r="E43" s="10">
        <v>29</v>
      </c>
      <c r="F43" s="10" t="s">
        <v>28</v>
      </c>
      <c r="G43" s="10">
        <v>3</v>
      </c>
      <c r="H43" s="10">
        <v>2</v>
      </c>
      <c r="I43" s="10" t="s">
        <v>28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41</v>
      </c>
      <c r="C44" s="10">
        <v>31</v>
      </c>
      <c r="D44" s="10">
        <v>28</v>
      </c>
      <c r="E44" s="10">
        <v>20</v>
      </c>
      <c r="F44" s="10">
        <v>1</v>
      </c>
      <c r="G44" s="10">
        <v>7</v>
      </c>
      <c r="H44" s="10" t="s">
        <v>28</v>
      </c>
      <c r="I44" s="10">
        <v>3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42</v>
      </c>
      <c r="C45" s="10">
        <v>32</v>
      </c>
      <c r="D45" s="10">
        <v>30</v>
      </c>
      <c r="E45" s="10">
        <v>21</v>
      </c>
      <c r="F45" s="10" t="s">
        <v>28</v>
      </c>
      <c r="G45" s="10">
        <v>9</v>
      </c>
      <c r="H45" s="10" t="s">
        <v>28</v>
      </c>
      <c r="I45" s="10">
        <v>2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43</v>
      </c>
      <c r="C46" s="10">
        <v>22</v>
      </c>
      <c r="D46" s="10">
        <v>22</v>
      </c>
      <c r="E46" s="10">
        <v>19</v>
      </c>
      <c r="F46" s="10" t="s">
        <v>28</v>
      </c>
      <c r="G46" s="10">
        <v>2</v>
      </c>
      <c r="H46" s="10">
        <v>1</v>
      </c>
      <c r="I46" s="10" t="s">
        <v>28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420</v>
      </c>
      <c r="D48" s="3">
        <v>190</v>
      </c>
      <c r="E48" s="3">
        <v>131</v>
      </c>
      <c r="F48" s="3">
        <v>3</v>
      </c>
      <c r="G48" s="3">
        <v>12</v>
      </c>
      <c r="H48" s="3">
        <v>44</v>
      </c>
      <c r="I48" s="3">
        <v>230</v>
      </c>
    </row>
    <row r="49" spans="1:11" ht="12" customHeight="1" x14ac:dyDescent="0.2">
      <c r="A49" s="27" t="s">
        <v>12</v>
      </c>
      <c r="B49" s="1" t="s">
        <v>23</v>
      </c>
      <c r="C49" s="10">
        <v>8</v>
      </c>
      <c r="D49" s="10">
        <v>1</v>
      </c>
      <c r="E49" s="10" t="s">
        <v>24</v>
      </c>
      <c r="F49" s="10" t="s">
        <v>28</v>
      </c>
      <c r="G49" s="10" t="s">
        <v>24</v>
      </c>
      <c r="H49" s="10">
        <v>1</v>
      </c>
      <c r="I49" s="10">
        <v>7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11</v>
      </c>
      <c r="D50" s="10">
        <v>2</v>
      </c>
      <c r="E50" s="10" t="s">
        <v>24</v>
      </c>
      <c r="F50" s="10">
        <v>1</v>
      </c>
      <c r="G50" s="10" t="s">
        <v>24</v>
      </c>
      <c r="H50" s="10">
        <v>1</v>
      </c>
      <c r="I50" s="10">
        <v>9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9</v>
      </c>
      <c r="D51" s="10">
        <v>1</v>
      </c>
      <c r="E51" s="10" t="s">
        <v>24</v>
      </c>
      <c r="F51" s="10" t="s">
        <v>28</v>
      </c>
      <c r="G51" s="10" t="s">
        <v>24</v>
      </c>
      <c r="H51" s="10">
        <v>1</v>
      </c>
      <c r="I51" s="10">
        <v>8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15</v>
      </c>
      <c r="D52" s="10">
        <v>3</v>
      </c>
      <c r="E52" s="10" t="s">
        <v>28</v>
      </c>
      <c r="F52" s="10">
        <v>1</v>
      </c>
      <c r="G52" s="10" t="s">
        <v>28</v>
      </c>
      <c r="H52" s="10">
        <v>2</v>
      </c>
      <c r="I52" s="10">
        <v>12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29</v>
      </c>
      <c r="C53" s="10">
        <v>17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17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30</v>
      </c>
      <c r="C54" s="10">
        <v>24</v>
      </c>
      <c r="D54" s="10">
        <v>3</v>
      </c>
      <c r="E54" s="10">
        <v>1</v>
      </c>
      <c r="F54" s="10" t="s">
        <v>28</v>
      </c>
      <c r="G54" s="10">
        <v>2</v>
      </c>
      <c r="H54" s="10" t="s">
        <v>28</v>
      </c>
      <c r="I54" s="10">
        <v>21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31</v>
      </c>
      <c r="C55" s="10">
        <v>24</v>
      </c>
      <c r="D55" s="10">
        <v>2</v>
      </c>
      <c r="E55" s="10">
        <v>1</v>
      </c>
      <c r="F55" s="10" t="s">
        <v>28</v>
      </c>
      <c r="G55" s="10" t="s">
        <v>28</v>
      </c>
      <c r="H55" s="10">
        <v>1</v>
      </c>
      <c r="I55" s="10">
        <v>22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32</v>
      </c>
      <c r="C56" s="10">
        <v>22</v>
      </c>
      <c r="D56" s="10">
        <v>3</v>
      </c>
      <c r="E56" s="10" t="s">
        <v>28</v>
      </c>
      <c r="F56" s="10" t="s">
        <v>28</v>
      </c>
      <c r="G56" s="10">
        <v>1</v>
      </c>
      <c r="H56" s="10">
        <v>2</v>
      </c>
      <c r="I56" s="10">
        <v>19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33</v>
      </c>
      <c r="C57" s="10">
        <v>21</v>
      </c>
      <c r="D57" s="10">
        <v>2</v>
      </c>
      <c r="E57" s="10" t="s">
        <v>28</v>
      </c>
      <c r="F57" s="10" t="s">
        <v>28</v>
      </c>
      <c r="G57" s="10" t="s">
        <v>28</v>
      </c>
      <c r="H57" s="10">
        <v>2</v>
      </c>
      <c r="I57" s="10">
        <v>19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34</v>
      </c>
      <c r="C58" s="10">
        <v>21</v>
      </c>
      <c r="D58" s="10">
        <v>3</v>
      </c>
      <c r="E58" s="10" t="s">
        <v>28</v>
      </c>
      <c r="F58" s="10" t="s">
        <v>28</v>
      </c>
      <c r="G58" s="10" t="s">
        <v>28</v>
      </c>
      <c r="H58" s="10">
        <v>3</v>
      </c>
      <c r="I58" s="10">
        <v>18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35</v>
      </c>
      <c r="C59" s="10">
        <v>12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>
        <v>12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36</v>
      </c>
      <c r="C60" s="10">
        <v>21</v>
      </c>
      <c r="D60" s="10">
        <v>2</v>
      </c>
      <c r="E60" s="10" t="s">
        <v>28</v>
      </c>
      <c r="F60" s="10" t="s">
        <v>28</v>
      </c>
      <c r="G60" s="10" t="s">
        <v>28</v>
      </c>
      <c r="H60" s="10">
        <v>2</v>
      </c>
      <c r="I60" s="10">
        <v>19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37</v>
      </c>
      <c r="C61" s="10">
        <v>24</v>
      </c>
      <c r="D61" s="10">
        <v>8</v>
      </c>
      <c r="E61" s="10">
        <v>5</v>
      </c>
      <c r="F61" s="10" t="s">
        <v>28</v>
      </c>
      <c r="G61" s="10" t="s">
        <v>28</v>
      </c>
      <c r="H61" s="10">
        <v>3</v>
      </c>
      <c r="I61" s="10">
        <v>16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38</v>
      </c>
      <c r="C62" s="10">
        <v>29</v>
      </c>
      <c r="D62" s="10">
        <v>14</v>
      </c>
      <c r="E62" s="10">
        <v>6</v>
      </c>
      <c r="F62" s="10" t="s">
        <v>28</v>
      </c>
      <c r="G62" s="10" t="s">
        <v>28</v>
      </c>
      <c r="H62" s="10">
        <v>8</v>
      </c>
      <c r="I62" s="10">
        <v>15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39</v>
      </c>
      <c r="C63" s="10">
        <v>40</v>
      </c>
      <c r="D63" s="10">
        <v>34</v>
      </c>
      <c r="E63" s="10">
        <v>24</v>
      </c>
      <c r="F63" s="10">
        <v>1</v>
      </c>
      <c r="G63" s="10">
        <v>1</v>
      </c>
      <c r="H63" s="10">
        <v>8</v>
      </c>
      <c r="I63" s="10">
        <v>6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40</v>
      </c>
      <c r="C64" s="10">
        <v>46</v>
      </c>
      <c r="D64" s="10">
        <v>39</v>
      </c>
      <c r="E64" s="10">
        <v>31</v>
      </c>
      <c r="F64" s="10" t="s">
        <v>28</v>
      </c>
      <c r="G64" s="10">
        <v>2</v>
      </c>
      <c r="H64" s="10">
        <v>6</v>
      </c>
      <c r="I64" s="10">
        <v>7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38</v>
      </c>
      <c r="D65" s="10">
        <v>37</v>
      </c>
      <c r="E65" s="10">
        <v>31</v>
      </c>
      <c r="F65" s="10" t="s">
        <v>28</v>
      </c>
      <c r="G65" s="10">
        <v>3</v>
      </c>
      <c r="H65" s="10">
        <v>3</v>
      </c>
      <c r="I65" s="10">
        <v>1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20</v>
      </c>
      <c r="D66" s="10">
        <v>19</v>
      </c>
      <c r="E66" s="10">
        <v>16</v>
      </c>
      <c r="F66" s="10" t="s">
        <v>28</v>
      </c>
      <c r="G66" s="10">
        <v>2</v>
      </c>
      <c r="H66" s="10">
        <v>1</v>
      </c>
      <c r="I66" s="10">
        <v>1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>
        <v>18</v>
      </c>
      <c r="D67" s="10">
        <v>17</v>
      </c>
      <c r="E67" s="10">
        <v>16</v>
      </c>
      <c r="F67" s="10" t="s">
        <v>28</v>
      </c>
      <c r="G67" s="10">
        <v>1</v>
      </c>
      <c r="H67" s="10" t="s">
        <v>28</v>
      </c>
      <c r="I67" s="10">
        <v>1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72"/>
  <sheetViews>
    <sheetView showGridLines="0" zoomScaleNormal="100" workbookViewId="0">
      <selection activeCell="A70" sqref="A70:I70"/>
    </sheetView>
  </sheetViews>
  <sheetFormatPr baseColWidth="10" defaultColWidth="12" defaultRowHeight="11.25" x14ac:dyDescent="0.2"/>
  <cols>
    <col min="1" max="9" width="23.332031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2" t="s">
        <v>58</v>
      </c>
      <c r="B2" s="32"/>
      <c r="C2" s="32"/>
      <c r="D2" s="32"/>
      <c r="E2" s="32"/>
      <c r="F2" s="32"/>
      <c r="G2" s="32"/>
      <c r="H2" s="32"/>
      <c r="I2" s="32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58</v>
      </c>
      <c r="D6" s="3">
        <v>6</v>
      </c>
      <c r="E6" s="3">
        <v>1</v>
      </c>
      <c r="F6" s="3" t="s">
        <v>28</v>
      </c>
      <c r="G6" s="3" t="s">
        <v>28</v>
      </c>
      <c r="H6" s="3">
        <v>5</v>
      </c>
      <c r="I6" s="3">
        <v>52</v>
      </c>
    </row>
    <row r="7" spans="1:32" ht="12" customHeight="1" x14ac:dyDescent="0.2">
      <c r="A7" s="27" t="s">
        <v>12</v>
      </c>
      <c r="B7" s="1" t="s">
        <v>23</v>
      </c>
      <c r="C7" s="10" t="s">
        <v>28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 t="s">
        <v>28</v>
      </c>
      <c r="J7" t="s">
        <v>12</v>
      </c>
      <c r="K7" t="s">
        <v>12</v>
      </c>
      <c r="L7" t="s">
        <v>12</v>
      </c>
    </row>
    <row r="8" spans="1:32" ht="12" customHeight="1" x14ac:dyDescent="0.2">
      <c r="A8" s="27" t="s">
        <v>12</v>
      </c>
      <c r="B8" s="1" t="s">
        <v>25</v>
      </c>
      <c r="C8" s="10">
        <v>2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2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 t="s">
        <v>28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 t="s">
        <v>28</v>
      </c>
      <c r="J9" t="s">
        <v>12</v>
      </c>
      <c r="K9" t="s">
        <v>12</v>
      </c>
      <c r="L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2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2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4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>
        <v>4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6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>
        <v>6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12</v>
      </c>
      <c r="D13" s="10">
        <v>1</v>
      </c>
      <c r="E13" s="10" t="s">
        <v>28</v>
      </c>
      <c r="F13" s="10" t="s">
        <v>28</v>
      </c>
      <c r="G13" s="10" t="s">
        <v>28</v>
      </c>
      <c r="H13" s="10">
        <v>1</v>
      </c>
      <c r="I13" s="10">
        <v>11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6</v>
      </c>
      <c r="D14" s="10">
        <v>1</v>
      </c>
      <c r="E14" s="10" t="s">
        <v>28</v>
      </c>
      <c r="F14" s="10" t="s">
        <v>28</v>
      </c>
      <c r="G14" s="10" t="s">
        <v>28</v>
      </c>
      <c r="H14" s="10">
        <v>1</v>
      </c>
      <c r="I14" s="10">
        <v>5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8</v>
      </c>
      <c r="D15" s="10">
        <v>1</v>
      </c>
      <c r="E15" s="10" t="s">
        <v>28</v>
      </c>
      <c r="F15" s="10" t="s">
        <v>28</v>
      </c>
      <c r="G15" s="10" t="s">
        <v>28</v>
      </c>
      <c r="H15" s="10">
        <v>1</v>
      </c>
      <c r="I15" s="10">
        <v>7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4</v>
      </c>
      <c r="D16" s="10" t="s">
        <v>28</v>
      </c>
      <c r="E16" s="10" t="s">
        <v>28</v>
      </c>
      <c r="F16" s="10" t="s">
        <v>28</v>
      </c>
      <c r="G16" s="10" t="s">
        <v>28</v>
      </c>
      <c r="H16" s="10" t="s">
        <v>28</v>
      </c>
      <c r="I16" s="10">
        <v>4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6</v>
      </c>
      <c r="D17" s="10">
        <v>2</v>
      </c>
      <c r="E17" s="10" t="s">
        <v>28</v>
      </c>
      <c r="F17" s="10" t="s">
        <v>28</v>
      </c>
      <c r="G17" s="10" t="s">
        <v>28</v>
      </c>
      <c r="H17" s="10">
        <v>2</v>
      </c>
      <c r="I17" s="10">
        <v>4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5</v>
      </c>
      <c r="D18" s="10" t="s">
        <v>28</v>
      </c>
      <c r="E18" s="10" t="s">
        <v>28</v>
      </c>
      <c r="F18" s="10" t="s">
        <v>28</v>
      </c>
      <c r="G18" s="10" t="s">
        <v>28</v>
      </c>
      <c r="H18" s="10" t="s">
        <v>28</v>
      </c>
      <c r="I18" s="10">
        <v>5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1</v>
      </c>
      <c r="D19" s="10" t="s">
        <v>28</v>
      </c>
      <c r="E19" s="10" t="s">
        <v>28</v>
      </c>
      <c r="F19" s="10" t="s">
        <v>28</v>
      </c>
      <c r="G19" s="10" t="s">
        <v>28</v>
      </c>
      <c r="H19" s="10" t="s">
        <v>28</v>
      </c>
      <c r="I19" s="10">
        <v>1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 t="s">
        <v>28</v>
      </c>
      <c r="D20" s="10" t="s">
        <v>28</v>
      </c>
      <c r="E20" s="10" t="s">
        <v>28</v>
      </c>
      <c r="F20" s="10" t="s">
        <v>28</v>
      </c>
      <c r="G20" s="10" t="s">
        <v>28</v>
      </c>
      <c r="H20" s="10" t="s">
        <v>28</v>
      </c>
      <c r="I20" s="10" t="s">
        <v>28</v>
      </c>
      <c r="J20" t="s">
        <v>12</v>
      </c>
      <c r="K20" t="s">
        <v>12</v>
      </c>
      <c r="L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1</v>
      </c>
      <c r="D21" s="10">
        <v>1</v>
      </c>
      <c r="E21" s="10">
        <v>1</v>
      </c>
      <c r="F21" s="10" t="s">
        <v>28</v>
      </c>
      <c r="G21" s="10" t="s">
        <v>28</v>
      </c>
      <c r="H21" s="10" t="s">
        <v>28</v>
      </c>
      <c r="I21" s="10" t="s">
        <v>28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1</v>
      </c>
      <c r="D22" s="10" t="s">
        <v>28</v>
      </c>
      <c r="E22" s="10" t="s">
        <v>28</v>
      </c>
      <c r="F22" s="10" t="s">
        <v>28</v>
      </c>
      <c r="G22" s="10" t="s">
        <v>28</v>
      </c>
      <c r="H22" s="10" t="s">
        <v>28</v>
      </c>
      <c r="I22" s="10">
        <v>1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10" t="s">
        <v>28</v>
      </c>
      <c r="J23" t="s">
        <v>12</v>
      </c>
      <c r="K23" t="s">
        <v>12</v>
      </c>
      <c r="L23" t="s">
        <v>12</v>
      </c>
    </row>
    <row r="24" spans="1:12" ht="12" customHeight="1" x14ac:dyDescent="0.2">
      <c r="A24" s="27" t="s">
        <v>12</v>
      </c>
      <c r="B24" s="1" t="s">
        <v>42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t="s">
        <v>12</v>
      </c>
      <c r="K24" t="s">
        <v>12</v>
      </c>
      <c r="L24" t="s">
        <v>12</v>
      </c>
    </row>
    <row r="25" spans="1:12" ht="12" customHeight="1" x14ac:dyDescent="0.2">
      <c r="A25" s="27" t="s">
        <v>12</v>
      </c>
      <c r="B25" s="1" t="s">
        <v>43</v>
      </c>
      <c r="C25" s="10" t="s">
        <v>28</v>
      </c>
      <c r="D25" s="10" t="s">
        <v>28</v>
      </c>
      <c r="E25" s="10" t="s">
        <v>28</v>
      </c>
      <c r="F25" s="10" t="s">
        <v>28</v>
      </c>
      <c r="G25" s="10" t="s">
        <v>28</v>
      </c>
      <c r="H25" s="10" t="s">
        <v>28</v>
      </c>
      <c r="I25" s="10" t="s">
        <v>28</v>
      </c>
      <c r="J25" t="s">
        <v>12</v>
      </c>
      <c r="K25" t="s">
        <v>12</v>
      </c>
      <c r="L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26</v>
      </c>
      <c r="D27" s="3">
        <v>4</v>
      </c>
      <c r="E27" s="3">
        <v>1</v>
      </c>
      <c r="F27" s="3" t="s">
        <v>28</v>
      </c>
      <c r="G27" s="3" t="s">
        <v>28</v>
      </c>
      <c r="H27" s="3">
        <v>3</v>
      </c>
      <c r="I27" s="3">
        <v>22</v>
      </c>
    </row>
    <row r="28" spans="1:12" ht="12" customHeight="1" x14ac:dyDescent="0.2">
      <c r="A28" s="27" t="s">
        <v>12</v>
      </c>
      <c r="B28" s="1" t="s">
        <v>23</v>
      </c>
      <c r="C28" s="10" t="s">
        <v>28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 t="s">
        <v>28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7" t="s">
        <v>12</v>
      </c>
      <c r="B29" s="1" t="s">
        <v>25</v>
      </c>
      <c r="C29" s="10" t="s">
        <v>28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 t="s">
        <v>28</v>
      </c>
      <c r="J29" t="s">
        <v>12</v>
      </c>
      <c r="K29" t="s">
        <v>12</v>
      </c>
      <c r="L29" t="s">
        <v>12</v>
      </c>
    </row>
    <row r="30" spans="1:12" ht="12" customHeight="1" x14ac:dyDescent="0.2">
      <c r="A30" s="27" t="s">
        <v>12</v>
      </c>
      <c r="B30" s="1" t="s">
        <v>26</v>
      </c>
      <c r="C30" s="10" t="s">
        <v>28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 t="s">
        <v>28</v>
      </c>
      <c r="J30" t="s">
        <v>12</v>
      </c>
      <c r="K30" t="s">
        <v>12</v>
      </c>
      <c r="L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1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1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1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1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4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>
        <v>4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6</v>
      </c>
      <c r="D34" s="10">
        <v>1</v>
      </c>
      <c r="E34" s="10" t="s">
        <v>28</v>
      </c>
      <c r="F34" s="10" t="s">
        <v>28</v>
      </c>
      <c r="G34" s="10" t="s">
        <v>28</v>
      </c>
      <c r="H34" s="10">
        <v>1</v>
      </c>
      <c r="I34" s="10">
        <v>5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2</v>
      </c>
      <c r="D35" s="10">
        <v>1</v>
      </c>
      <c r="E35" s="10" t="s">
        <v>28</v>
      </c>
      <c r="F35" s="10" t="s">
        <v>28</v>
      </c>
      <c r="G35" s="10" t="s">
        <v>28</v>
      </c>
      <c r="H35" s="10">
        <v>1</v>
      </c>
      <c r="I35" s="10">
        <v>1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5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>
        <v>5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1</v>
      </c>
      <c r="D37" s="10" t="s">
        <v>28</v>
      </c>
      <c r="E37" s="10" t="s">
        <v>28</v>
      </c>
      <c r="F37" s="10" t="s">
        <v>28</v>
      </c>
      <c r="G37" s="10" t="s">
        <v>28</v>
      </c>
      <c r="H37" s="10" t="s">
        <v>28</v>
      </c>
      <c r="I37" s="10">
        <v>1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1</v>
      </c>
      <c r="D38" s="10">
        <v>1</v>
      </c>
      <c r="E38" s="10" t="s">
        <v>28</v>
      </c>
      <c r="F38" s="10" t="s">
        <v>28</v>
      </c>
      <c r="G38" s="10" t="s">
        <v>28</v>
      </c>
      <c r="H38" s="10">
        <v>1</v>
      </c>
      <c r="I38" s="10" t="s">
        <v>28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4</v>
      </c>
      <c r="D39" s="10" t="s">
        <v>28</v>
      </c>
      <c r="E39" s="10" t="s">
        <v>28</v>
      </c>
      <c r="F39" s="10" t="s">
        <v>28</v>
      </c>
      <c r="G39" s="10" t="s">
        <v>28</v>
      </c>
      <c r="H39" s="10" t="s">
        <v>28</v>
      </c>
      <c r="I39" s="10">
        <v>4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 t="s">
        <v>28</v>
      </c>
      <c r="D40" s="10" t="s">
        <v>28</v>
      </c>
      <c r="E40" s="10" t="s">
        <v>28</v>
      </c>
      <c r="F40" s="10" t="s">
        <v>28</v>
      </c>
      <c r="G40" s="10" t="s">
        <v>28</v>
      </c>
      <c r="H40" s="10" t="s">
        <v>28</v>
      </c>
      <c r="I40" s="10" t="s">
        <v>28</v>
      </c>
      <c r="J40" t="s">
        <v>12</v>
      </c>
      <c r="K40" t="s">
        <v>12</v>
      </c>
      <c r="L40" t="s">
        <v>12</v>
      </c>
    </row>
    <row r="41" spans="1:12" ht="12" customHeight="1" x14ac:dyDescent="0.2">
      <c r="A41" s="27" t="s">
        <v>12</v>
      </c>
      <c r="B41" s="1" t="s">
        <v>38</v>
      </c>
      <c r="C41" s="10" t="s">
        <v>28</v>
      </c>
      <c r="D41" s="10" t="s">
        <v>28</v>
      </c>
      <c r="E41" s="10" t="s">
        <v>28</v>
      </c>
      <c r="F41" s="10" t="s">
        <v>28</v>
      </c>
      <c r="G41" s="10" t="s">
        <v>28</v>
      </c>
      <c r="H41" s="10" t="s">
        <v>28</v>
      </c>
      <c r="I41" s="10" t="s">
        <v>28</v>
      </c>
      <c r="J41" t="s">
        <v>12</v>
      </c>
      <c r="K41" t="s">
        <v>12</v>
      </c>
      <c r="L41" t="s">
        <v>12</v>
      </c>
    </row>
    <row r="42" spans="1:12" ht="12" customHeight="1" x14ac:dyDescent="0.2">
      <c r="A42" s="27" t="s">
        <v>12</v>
      </c>
      <c r="B42" s="1" t="s">
        <v>39</v>
      </c>
      <c r="C42" s="10">
        <v>1</v>
      </c>
      <c r="D42" s="10">
        <v>1</v>
      </c>
      <c r="E42" s="10">
        <v>1</v>
      </c>
      <c r="F42" s="10" t="s">
        <v>28</v>
      </c>
      <c r="G42" s="10" t="s">
        <v>28</v>
      </c>
      <c r="H42" s="10" t="s">
        <v>28</v>
      </c>
      <c r="I42" s="10" t="s">
        <v>28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40</v>
      </c>
      <c r="C43" s="10" t="s">
        <v>28</v>
      </c>
      <c r="D43" s="10" t="s">
        <v>28</v>
      </c>
      <c r="E43" s="10" t="s">
        <v>28</v>
      </c>
      <c r="F43" s="10" t="s">
        <v>28</v>
      </c>
      <c r="G43" s="10" t="s">
        <v>28</v>
      </c>
      <c r="H43" s="10" t="s">
        <v>28</v>
      </c>
      <c r="I43" s="10" t="s">
        <v>28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7" t="s">
        <v>12</v>
      </c>
      <c r="B44" s="1" t="s">
        <v>41</v>
      </c>
      <c r="C44" s="10" t="s">
        <v>28</v>
      </c>
      <c r="D44" s="10" t="s">
        <v>28</v>
      </c>
      <c r="E44" s="10" t="s">
        <v>28</v>
      </c>
      <c r="F44" s="10" t="s">
        <v>28</v>
      </c>
      <c r="G44" s="10" t="s">
        <v>28</v>
      </c>
      <c r="H44" s="10" t="s">
        <v>28</v>
      </c>
      <c r="I44" s="10" t="s">
        <v>28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7" t="s">
        <v>12</v>
      </c>
      <c r="B45" s="1" t="s">
        <v>42</v>
      </c>
      <c r="C45" s="10" t="s">
        <v>28</v>
      </c>
      <c r="D45" s="10" t="s">
        <v>28</v>
      </c>
      <c r="E45" s="10" t="s">
        <v>28</v>
      </c>
      <c r="F45" s="10" t="s">
        <v>28</v>
      </c>
      <c r="G45" s="10" t="s">
        <v>28</v>
      </c>
      <c r="H45" s="10" t="s">
        <v>28</v>
      </c>
      <c r="I45" s="10" t="s">
        <v>28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7" t="s">
        <v>12</v>
      </c>
      <c r="B46" s="1" t="s">
        <v>43</v>
      </c>
      <c r="C46" s="10" t="s">
        <v>28</v>
      </c>
      <c r="D46" s="10" t="s">
        <v>28</v>
      </c>
      <c r="E46" s="10" t="s">
        <v>28</v>
      </c>
      <c r="F46" s="10" t="s">
        <v>28</v>
      </c>
      <c r="G46" s="10" t="s">
        <v>28</v>
      </c>
      <c r="H46" s="10" t="s">
        <v>28</v>
      </c>
      <c r="I46" s="10" t="s">
        <v>28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32</v>
      </c>
      <c r="D48" s="3">
        <v>2</v>
      </c>
      <c r="E48" s="3" t="s">
        <v>28</v>
      </c>
      <c r="F48" s="3" t="s">
        <v>28</v>
      </c>
      <c r="G48" s="3" t="s">
        <v>28</v>
      </c>
      <c r="H48" s="3">
        <v>2</v>
      </c>
      <c r="I48" s="3">
        <v>30</v>
      </c>
    </row>
    <row r="49" spans="1:12" ht="12" customHeight="1" x14ac:dyDescent="0.2">
      <c r="A49" s="27" t="s">
        <v>12</v>
      </c>
      <c r="B49" s="1" t="s">
        <v>23</v>
      </c>
      <c r="C49" s="10" t="s">
        <v>28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 t="s">
        <v>28</v>
      </c>
      <c r="J49" t="s">
        <v>12</v>
      </c>
      <c r="K49" t="s">
        <v>12</v>
      </c>
      <c r="L49" t="s">
        <v>12</v>
      </c>
    </row>
    <row r="50" spans="1:12" ht="12" customHeight="1" x14ac:dyDescent="0.2">
      <c r="A50" s="27" t="s">
        <v>12</v>
      </c>
      <c r="B50" s="1" t="s">
        <v>25</v>
      </c>
      <c r="C50" s="10">
        <v>2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2</v>
      </c>
      <c r="J50" t="s">
        <v>12</v>
      </c>
      <c r="K50" t="s">
        <v>12</v>
      </c>
    </row>
    <row r="51" spans="1:12" ht="12" customHeight="1" x14ac:dyDescent="0.2">
      <c r="A51" s="27" t="s">
        <v>12</v>
      </c>
      <c r="B51" s="1" t="s">
        <v>26</v>
      </c>
      <c r="C51" s="10" t="s">
        <v>28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 t="s">
        <v>28</v>
      </c>
      <c r="J51" t="s">
        <v>12</v>
      </c>
      <c r="K51" t="s">
        <v>12</v>
      </c>
      <c r="L51" t="s">
        <v>12</v>
      </c>
    </row>
    <row r="52" spans="1:12" ht="12" customHeight="1" x14ac:dyDescent="0.2">
      <c r="A52" s="27" t="s">
        <v>12</v>
      </c>
      <c r="B52" s="1" t="s">
        <v>27</v>
      </c>
      <c r="C52" s="10">
        <v>1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1</v>
      </c>
      <c r="J52" t="s">
        <v>12</v>
      </c>
      <c r="K52" t="s">
        <v>12</v>
      </c>
    </row>
    <row r="53" spans="1:12" ht="12" customHeight="1" x14ac:dyDescent="0.2">
      <c r="A53" s="27" t="s">
        <v>12</v>
      </c>
      <c r="B53" s="1" t="s">
        <v>29</v>
      </c>
      <c r="C53" s="10">
        <v>3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3</v>
      </c>
      <c r="J53" t="s">
        <v>12</v>
      </c>
      <c r="K53" t="s">
        <v>12</v>
      </c>
    </row>
    <row r="54" spans="1:12" ht="12" customHeight="1" x14ac:dyDescent="0.2">
      <c r="A54" s="27" t="s">
        <v>12</v>
      </c>
      <c r="B54" s="1" t="s">
        <v>30</v>
      </c>
      <c r="C54" s="10">
        <v>2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>
        <v>2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31</v>
      </c>
      <c r="C55" s="10">
        <v>6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>
        <v>6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32</v>
      </c>
      <c r="C56" s="10">
        <v>4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4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33</v>
      </c>
      <c r="C57" s="10">
        <v>3</v>
      </c>
      <c r="D57" s="10">
        <v>1</v>
      </c>
      <c r="E57" s="10" t="s">
        <v>28</v>
      </c>
      <c r="F57" s="10" t="s">
        <v>28</v>
      </c>
      <c r="G57" s="10" t="s">
        <v>28</v>
      </c>
      <c r="H57" s="10">
        <v>1</v>
      </c>
      <c r="I57" s="10">
        <v>2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34</v>
      </c>
      <c r="C58" s="10">
        <v>3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3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35</v>
      </c>
      <c r="C59" s="10">
        <v>5</v>
      </c>
      <c r="D59" s="10">
        <v>1</v>
      </c>
      <c r="E59" s="10" t="s">
        <v>28</v>
      </c>
      <c r="F59" s="10" t="s">
        <v>28</v>
      </c>
      <c r="G59" s="10" t="s">
        <v>28</v>
      </c>
      <c r="H59" s="10">
        <v>1</v>
      </c>
      <c r="I59" s="10">
        <v>4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36</v>
      </c>
      <c r="C60" s="10">
        <v>1</v>
      </c>
      <c r="D60" s="10" t="s">
        <v>28</v>
      </c>
      <c r="E60" s="10" t="s">
        <v>28</v>
      </c>
      <c r="F60" s="10" t="s">
        <v>28</v>
      </c>
      <c r="G60" s="10" t="s">
        <v>28</v>
      </c>
      <c r="H60" s="10" t="s">
        <v>28</v>
      </c>
      <c r="I60" s="10">
        <v>1</v>
      </c>
      <c r="J60" t="s">
        <v>12</v>
      </c>
      <c r="K60" t="s">
        <v>12</v>
      </c>
    </row>
    <row r="61" spans="1:12" ht="12" customHeight="1" x14ac:dyDescent="0.2">
      <c r="A61" s="27" t="s">
        <v>12</v>
      </c>
      <c r="B61" s="1" t="s">
        <v>37</v>
      </c>
      <c r="C61" s="10">
        <v>1</v>
      </c>
      <c r="D61" s="10" t="s">
        <v>28</v>
      </c>
      <c r="E61" s="10" t="s">
        <v>28</v>
      </c>
      <c r="F61" s="10" t="s">
        <v>28</v>
      </c>
      <c r="G61" s="10" t="s">
        <v>28</v>
      </c>
      <c r="H61" s="10" t="s">
        <v>28</v>
      </c>
      <c r="I61" s="10">
        <v>1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38</v>
      </c>
      <c r="C62" s="10" t="s">
        <v>28</v>
      </c>
      <c r="D62" s="10" t="s">
        <v>28</v>
      </c>
      <c r="E62" s="10" t="s">
        <v>28</v>
      </c>
      <c r="F62" s="10" t="s">
        <v>28</v>
      </c>
      <c r="G62" s="10" t="s">
        <v>28</v>
      </c>
      <c r="H62" s="10" t="s">
        <v>28</v>
      </c>
      <c r="I62" s="10" t="s">
        <v>28</v>
      </c>
      <c r="J62" t="s">
        <v>12</v>
      </c>
      <c r="K62" t="s">
        <v>12</v>
      </c>
      <c r="L62" t="s">
        <v>12</v>
      </c>
    </row>
    <row r="63" spans="1:12" ht="12" customHeight="1" x14ac:dyDescent="0.2">
      <c r="A63" s="27" t="s">
        <v>12</v>
      </c>
      <c r="B63" s="1" t="s">
        <v>39</v>
      </c>
      <c r="C63" s="10" t="s">
        <v>28</v>
      </c>
      <c r="D63" s="10" t="s">
        <v>28</v>
      </c>
      <c r="E63" s="10" t="s">
        <v>28</v>
      </c>
      <c r="F63" s="10" t="s">
        <v>28</v>
      </c>
      <c r="G63" s="10" t="s">
        <v>28</v>
      </c>
      <c r="H63" s="10" t="s">
        <v>28</v>
      </c>
      <c r="I63" s="10" t="s">
        <v>28</v>
      </c>
      <c r="J63" t="s">
        <v>12</v>
      </c>
      <c r="K63" t="s">
        <v>12</v>
      </c>
      <c r="L63" t="s">
        <v>12</v>
      </c>
    </row>
    <row r="64" spans="1:12" ht="12" customHeight="1" x14ac:dyDescent="0.2">
      <c r="A64" s="27" t="s">
        <v>12</v>
      </c>
      <c r="B64" s="1" t="s">
        <v>40</v>
      </c>
      <c r="C64" s="10">
        <v>1</v>
      </c>
      <c r="D64" s="10" t="s">
        <v>28</v>
      </c>
      <c r="E64" s="10" t="s">
        <v>28</v>
      </c>
      <c r="F64" s="10" t="s">
        <v>28</v>
      </c>
      <c r="G64" s="10" t="s">
        <v>28</v>
      </c>
      <c r="H64" s="10" t="s">
        <v>28</v>
      </c>
      <c r="I64" s="10">
        <v>1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 t="s">
        <v>28</v>
      </c>
      <c r="D65" s="10" t="s">
        <v>28</v>
      </c>
      <c r="E65" s="10" t="s">
        <v>28</v>
      </c>
      <c r="F65" s="10" t="s">
        <v>28</v>
      </c>
      <c r="G65" s="10" t="s">
        <v>28</v>
      </c>
      <c r="H65" s="10" t="s">
        <v>28</v>
      </c>
      <c r="I65" s="10" t="s">
        <v>28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7" t="s">
        <v>12</v>
      </c>
      <c r="B66" s="1" t="s">
        <v>42</v>
      </c>
      <c r="C66" s="10" t="s">
        <v>28</v>
      </c>
      <c r="D66" s="10" t="s">
        <v>28</v>
      </c>
      <c r="E66" s="10" t="s">
        <v>28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7" t="s">
        <v>12</v>
      </c>
      <c r="B67" s="1" t="s">
        <v>43</v>
      </c>
      <c r="C67" s="10" t="s">
        <v>28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9.9</vt:lpstr>
      <vt:lpstr>Cuadro 9.9.1</vt:lpstr>
      <vt:lpstr>Cuadro 9.9.2</vt:lpstr>
      <vt:lpstr>Cuadro 9.9.3</vt:lpstr>
      <vt:lpstr>Cuadro 9.9.4</vt:lpstr>
      <vt:lpstr>Cuadro 9.9.5</vt:lpstr>
      <vt:lpstr>Cuadro 9.9.6</vt:lpstr>
      <vt:lpstr>Cuadro 9.9.7</vt:lpstr>
      <vt:lpstr>Cuadro 9.9.8</vt:lpstr>
      <vt:lpstr>Cuadro 9.9.9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2024-01-02T17:29:14Z</dcterms:created>
  <dcterms:modified xsi:type="dcterms:W3CDTF">2024-01-11T19:04:22Z</dcterms:modified>
  <cp:category/>
  <cp:contentStatus/>
</cp:coreProperties>
</file>