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5" r:id="rId1"/>
    <sheet name="Índice" sheetId="24" r:id="rId2"/>
    <sheet name="Cuadro 6.11" sheetId="1" r:id="rId3"/>
    <sheet name="Cuadro 6.11.1" sheetId="2" r:id="rId4"/>
    <sheet name="Cuadro 6.11.2" sheetId="3" r:id="rId5"/>
    <sheet name="Cuadro 6.11.3" sheetId="4" r:id="rId6"/>
    <sheet name="Cuadro 6.11.4" sheetId="5" r:id="rId7"/>
    <sheet name="Cuadro 6.11.5" sheetId="6" r:id="rId8"/>
    <sheet name="Cuadro 6.11.6" sheetId="7" r:id="rId9"/>
    <sheet name="Cuadro 6.11.7" sheetId="8" r:id="rId10"/>
    <sheet name="Cuadro 6.11.8" sheetId="9" r:id="rId11"/>
    <sheet name="Cuadro 6.11.9" sheetId="10" r:id="rId12"/>
    <sheet name="Cuadro 6.11.10" sheetId="11" r:id="rId13"/>
    <sheet name="Cuadro 6.11.11" sheetId="12" r:id="rId14"/>
    <sheet name="Cuadro 6.11.12" sheetId="13" r:id="rId15"/>
    <sheet name="Cuadro 6.11.13" sheetId="14" r:id="rId16"/>
    <sheet name="Cuadro 6.11.14" sheetId="15" r:id="rId17"/>
    <sheet name="Cuadro 6.11.15" sheetId="16" r:id="rId18"/>
    <sheet name="Cuadro 6.11.16" sheetId="17" r:id="rId19"/>
    <sheet name="Cuadro 6.11.17" sheetId="18" r:id="rId20"/>
    <sheet name="Cuadro 6.11.18" sheetId="19" r:id="rId21"/>
    <sheet name="Cuadro 6.11.19" sheetId="20" r:id="rId22"/>
    <sheet name="Cuadro 6.11.20" sheetId="21" r:id="rId23"/>
    <sheet name="Cuadro 6.11.21" sheetId="22" r:id="rId24"/>
    <sheet name="Cuadro 6.11.22" sheetId="23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0" i="24"/>
  <c r="A19" i="24"/>
  <c r="A18" i="24"/>
  <c r="A15" i="24"/>
  <c r="A13" i="24"/>
  <c r="A12" i="24"/>
  <c r="A11" i="24"/>
  <c r="A9" i="24"/>
  <c r="A8" i="24"/>
  <c r="A7" i="24"/>
  <c r="A5" i="24"/>
  <c r="A4" i="24"/>
</calcChain>
</file>

<file path=xl/sharedStrings.xml><?xml version="1.0" encoding="utf-8"?>
<sst xmlns="http://schemas.openxmlformats.org/spreadsheetml/2006/main" count="17124" uniqueCount="74">
  <si>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</si>
  <si>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</si>
  <si>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</si>
  <si>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</si>
  <si>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</si>
  <si>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</si>
  <si>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</si>
  <si>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6.11.2. Provincia de La Pampa, departamento Caleu Caleu.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</si>
  <si>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</si>
  <si>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Cuadro 6.11.6. Provincia de La Pampa, departamento Chapaleufú. Población en viviendas particulares nacida en otro país que asiste a algún establecimiento educativo, por nivel educativo al que asiste, según sexo registrado al nacer y grupo de edad. Año 2022</t>
  </si>
  <si>
    <t>Cuadro 6.11.10. Provincia de La Pampa, departamento Guatraché. Población en viviendas particulares nacida en otro país que asiste a algún establecimiento educativo, por nivel educativo al que asiste, según sexo registrado al nacer y grupo de edad. Año 2022</t>
  </si>
  <si>
    <t>Cuadro 6.11.12. Provincia de La Pampa, departamento Lihuel Calel. Población en viviendas particulares nacida en otro país que asiste a algún establecimiento educativo, por nivel educativo al que asiste, según sexo registrado al nacer y grupo de edad. Año 2022</t>
  </si>
  <si>
    <t>Cuadro 6.11.13. Provincia de La Pampa, departamento Limay Mahuida. Población en viviendas particulares nacida en otro país que asiste a algún establecimiento educativo, por nivel educativo al que asiste, según sexo registrado al nacer y grupo de edad. Año 2022</t>
  </si>
  <si>
    <t>Cuadro 6.11.17. Provincia de La Pampa, departamento Quemú Quemú. Población en viviendas particulares nacida en otro país que asiste a algún establecimiento educativo, por nivel educativo al que asiste, según sexo registrado al nacer y grupo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</si>
  <si>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</si>
  <si>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</si>
  <si>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</si>
  <si>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</si>
  <si>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6.11. Provincia de La Pampa.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</si>
  <si>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</si>
  <si>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</si>
  <si>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</si>
  <si>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</si>
  <si>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</si>
  <si>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</si>
  <si>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</si>
  <si>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</si>
  <si>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</si>
  <si>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</si>
  <si>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</si>
  <si>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</si>
  <si>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</si>
  <si>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</si>
  <si>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</si>
  <si>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</si>
  <si>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</si>
  <si>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</si>
  <si>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</si>
  <si>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</si>
  <si>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</si>
  <si>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</si>
  <si>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</si>
  <si>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</si>
  <si>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</si>
  <si>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</si>
  <si>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</si>
  <si>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</si>
  <si>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</si>
  <si>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</si>
  <si>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</si>
  <si>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</si>
  <si>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</si>
  <si>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</si>
  <si>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6.11.1. Provincia de La Pampa, departamento Atreucó. Población en viviendas particulares nacida en otro país que asiste a algún establecimiento educativo, por nivel educativo al que asiste, según sexo registrado al nacer y grupo de edad. Año 2022</t>
  </si>
  <si>
    <t>Cuadro 6.11.3. Provincia de La Pampa,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</si>
  <si>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6.11.4. Provincia de La Pampa, departamento Catriló. Población en viviendas particulares nacida en otro país que asiste a algún establecimiento educativo, por nivel educativo al que asiste, según sexo registrado al nacer y grupo de edad. Año 2022</t>
  </si>
  <si>
    <t>Cuadro 6.11.5. Provincia de La Pampa, departamento Chalileo. Población en viviendas particulares nacida en otro país que asiste a algún establecimiento educativo, por nivel educativo al que asiste, según sexo registrado al nacer y grupo de edad. Año 2022</t>
  </si>
  <si>
    <t>Cuadro 6.11.7. Provincia de La Pampa, departamento Chical Co. Población en viviendas particulares nacida en otro país que asiste a algún establecimiento educativo, por nivel educativo al que asiste, según sexo registrado al nacer y grupo de edad. Año 2022</t>
  </si>
  <si>
    <t>Cuadro 6.11.8. Provincia de La Pampa, departamento Conhelo. Población en viviendas particulares nacida en otro país que asiste a algún establecimiento educativo, por nivel educativo al que asiste, según sexo registrado al nacer y grupo de edad. Año 2022</t>
  </si>
  <si>
    <t>Cuadro 6.11.9. Provincia de La Pampa, departamento Curacó. Población en viviendas particulares nacida en otro país que asiste a algún establecimiento educativo, por nivel educativo al que asiste, según sexo registrado al nacer y grupo de edad. Año 2022</t>
  </si>
  <si>
    <t>Cuadro 6.11.11. Provincia de La Pampa, departamento Hucal. Población en viviendas particulares nacida en otro país que asiste a algún establecimiento educativo, por nivel educativo al que asiste, según sexo registrado al nacer y grupo de edad. Año 2022</t>
  </si>
  <si>
    <t>Cuadro 6.11.14. Provincia de La Pampa, departamento Loventué. Población en viviendas particulares nacida en otro país que asiste a algún establecimiento educativo, por nivel educativo al que asiste, según sexo registrado al nacer y grupo de edad. Año 2022</t>
  </si>
  <si>
    <t>Cuadro 6.11.15. Provincia de La Pampa, departamento Maracó. Población en viviendas particulares nacida en otro país que asiste a algún establecimiento educativo, por nivel educativo al que asiste, según sexo registrado al nacer y grupo de edad. Año 2022</t>
  </si>
  <si>
    <t>Cuadro 6.11.16. Provincia de La Pampa, departamento Puelén. Población en viviendas particulares nacida en otro país que asiste a algún establecimiento educativo, por nivel educativo al que asiste, según sexo registrado al nacer y grupo de edad. Año 2022</t>
  </si>
  <si>
    <t>Cuadro 6.11.18. Provincia de La Pampa, departamento Rancul. Población en viviendas particulares nacida en otro país que asiste a algún establecimiento educativo, por nivel educativo al que asiste, según sexo registrado al nacer y grupo de edad. Año 2022</t>
  </si>
  <si>
    <t>Cuadro 6.11.19. Provincia de La Pampa, departamento Realicó. Población en viviendas particulares nacida en otro país que asiste a algún establecimiento educativo, por nivel educativo al que asiste, según sexo registrado al nacer y grupo de edad. Año 2022</t>
  </si>
  <si>
    <t>Cuadro 6.11.20. Provincia de La Pampa, departamento Toay. Población en viviendas particulares nacida en otro país que asiste a algún establecimiento educativo, por nivel educativo al que asiste, según sexo registrado al nacer y grupo de edad. Año 2022</t>
  </si>
  <si>
    <t>Cuadro 6.11.21. Provincia de La Pampa, departamento Trenel. Población en viviendas particulares nacida en otro país que asiste a algún establecimiento educativo, por nivel educativo al que asiste, según sexo registrado al nacer y grupo de edad. Año 2022</t>
  </si>
  <si>
    <t>Cuadro 6.11.22. Provincia de La Pampa, departamento Utracán.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</si>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</sst>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0" fillId="2" borderId="0" xfId="0" applyFill="1"/>
    <xf numFmtId="0" fontId="12" fillId="0" borderId="0" xfId="1" applyFont="1" applyAlignment="1"/>
    <xf numFmtId="0" fontId="12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73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33" ht="12.75" x14ac:dyDescent="0.2">
      <c r="A1" s="12" t="s">
        <v>5</v>
      </c>
    </row>
    <row r="2" spans="1:33" ht="12.75" x14ac:dyDescent="0.2">
      <c r="A2" s="12" t="s">
        <v>6</v>
      </c>
    </row>
    <row r="3" spans="1:33" ht="12.7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t="12.75" x14ac:dyDescent="0.2">
      <c r="A4" s="17" t="str">
        <f>HYPERLINK("#'Cuadro 6.11'!A3", "Cuadro 6.11. Provincia de La Pampa. Población en viviendas particulares nacida en otro país que asiste a algún establecimiento educativo, por nivel educativo al que asiste, según sexo registrado al nacer y grupo de edad. Año 2022")</f>
        <v>Cuadro 6.11. Provincia de La Pampa.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2.75" x14ac:dyDescent="0.2">
      <c r="A5" s="17" t="str">
        <f>HYPERLINK("#'Cuadro 6.11.1'!A3", "Cuadro 6.11.1. Provincia de La Pampa, departamento Atreucó. Población en viviendas particulares nacida en otro país que asiste a algún establecimiento educativo, por nivel educativo al que asiste, según sexo registrado al nacer y grupo de edad. Año 2022")</f>
        <v>Cuadro 6.11.1. Provincia de La Pampa, departamento Atreucó.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12.75" x14ac:dyDescent="0.2">
      <c r="A6" s="19" t="s">
        <v>7</v>
      </c>
      <c r="B6" s="19" t="s">
        <v>8</v>
      </c>
      <c r="C6" s="19" t="s">
        <v>8</v>
      </c>
      <c r="D6" s="19" t="s">
        <v>8</v>
      </c>
      <c r="E6" s="19" t="s">
        <v>8</v>
      </c>
      <c r="F6" s="19" t="s">
        <v>8</v>
      </c>
      <c r="G6" s="19" t="s">
        <v>8</v>
      </c>
      <c r="H6" s="19" t="s">
        <v>8</v>
      </c>
      <c r="I6" s="19" t="s">
        <v>8</v>
      </c>
      <c r="J6" s="19" t="s">
        <v>8</v>
      </c>
      <c r="K6" s="19" t="s">
        <v>8</v>
      </c>
      <c r="L6" s="20"/>
      <c r="M6" s="20"/>
      <c r="N6" s="20" t="s">
        <v>8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12.75" x14ac:dyDescent="0.2">
      <c r="A7" s="17" t="str">
        <f>HYPERLINK("#'Cuadro 6.11.3'!A3", "Cuadro 6.11.3. Provincia de La Pampa,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6.11.3. Provincia de La Pampa, departamento Capital. Población en viviendas particulares nacida en otro país que asiste a algún establecimiento educativo, por nivel educativo al que asiste, según sexo registrado al nacer y grupo de edad. Año 2022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3" ht="12.75" x14ac:dyDescent="0.2">
      <c r="A8" s="17" t="str">
        <f>HYPERLINK("#'Cuadro 6.11.4'!A3", "Cuadro 6.11.4. Provincia de La Pampa, departamento Catriló. Población en viviendas particulares nacida en otro país que asiste a algún establecimiento educativo, por nivel educativo al que asiste, según sexo registrado al nacer y grupo de edad. Año 2022")</f>
        <v>Cuadro 6.11.4. Provincia de La Pampa, departamento Catriló. Población en viviendas particulares nacida en otro país que asiste a algún establecimiento educativo, por nivel educativo al que asiste, según sexo registrado al nacer y grupo de edad. Año 2022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1:33" ht="12.75" x14ac:dyDescent="0.2">
      <c r="A9" s="17" t="str">
        <f>HYPERLINK("#'Cuadro 6.11.5'!A3", "Cuadro 6.11.5. Provincia de La Pampa, departamento Chalileo. Población en viviendas particulares nacida en otro país que asiste a algún establecimiento educativo, por nivel educativo al que asiste, según sexo registrado al nacer y grupo de edad. Año 2022")</f>
        <v>Cuadro 6.11.5. Provincia de La Pampa, departamento Chalileo. Población en viviendas particulares nacida en otro país que asiste a algún establecimiento educativo, por nivel educativo al que asiste, según sexo registrado al nacer y grupo de edad. Año 2022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3" ht="12.75" x14ac:dyDescent="0.2">
      <c r="A10" s="19" t="s">
        <v>9</v>
      </c>
      <c r="B10" s="19" t="s">
        <v>8</v>
      </c>
      <c r="C10" s="19" t="s">
        <v>8</v>
      </c>
      <c r="D10" s="19" t="s">
        <v>8</v>
      </c>
      <c r="E10" s="19" t="s">
        <v>8</v>
      </c>
      <c r="F10" s="19" t="s">
        <v>8</v>
      </c>
      <c r="G10" s="19" t="s">
        <v>8</v>
      </c>
      <c r="H10" s="19" t="s">
        <v>8</v>
      </c>
      <c r="I10" s="19" t="s">
        <v>8</v>
      </c>
      <c r="J10" s="19" t="s">
        <v>8</v>
      </c>
      <c r="K10" s="19" t="s">
        <v>8</v>
      </c>
      <c r="L10" s="20"/>
      <c r="M10" s="20"/>
      <c r="N10" s="20" t="s">
        <v>8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ht="12.75" x14ac:dyDescent="0.2">
      <c r="A11" s="17" t="str">
        <f>HYPERLINK("#'Cuadro 6.11.7'!A3", "Cuadro 6.11.7. Provincia de La Pampa, departamento Chical Co. Población en viviendas particulares nacida en otro país que asiste a algún establecimiento educativo, por nivel educativo al que asiste, según sexo registrado al nacer y grupo de edad. Año 2022")</f>
        <v>Cuadro 6.11.7. Provincia de La Pampa, departamento Chical Co. Población en viviendas particulares nacida en otro país que asiste a algún establecimiento educativo, por nivel educativo al que asiste, según sexo registrado al nacer y grupo de edad. Año 2022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2.75" x14ac:dyDescent="0.2">
      <c r="A12" s="17" t="str">
        <f>HYPERLINK("#'Cuadro 6.11.8'!A3", "Cuadro 6.11.8. Provincia de La Pampa, departamento Conhelo. Población en viviendas particulares nacida en otro país que asiste a algún establecimiento educativo, por nivel educativo al que asiste, según sexo registrado al nacer y grupo de edad. Año 2022")</f>
        <v>Cuadro 6.11.8. Provincia de La Pampa, departamento Conhelo. Población en viviendas particulares nacida en otro país que asiste a algún establecimiento educativo, por nivel educativo al que asiste, según sexo registrado al nacer y grupo de edad. Año 2022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.75" x14ac:dyDescent="0.2">
      <c r="A13" s="17" t="str">
        <f>HYPERLINK("#'Cuadro 6.11.9'!A3", "Cuadro 6.11.9. Provincia de La Pampa, departamento Curacó. Población en viviendas particulares nacida en otro país que asiste a algún establecimiento educativo, por nivel educativo al que asiste, según sexo registrado al nacer y grupo de edad. Año 2022")</f>
        <v>Cuadro 6.11.9. Provincia de La Pampa, departamento Curacó. Población en viviendas particulares nacida en otro país que asiste a algún establecimiento educativo, por nivel educativo al que asiste, según sexo registrado al nacer y grupo de edad. Año 2022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</row>
    <row r="14" spans="1:33" ht="12.75" x14ac:dyDescent="0.2">
      <c r="A14" s="19" t="s">
        <v>10</v>
      </c>
      <c r="B14" s="19" t="s">
        <v>8</v>
      </c>
      <c r="C14" s="19" t="s">
        <v>8</v>
      </c>
      <c r="D14" s="19" t="s">
        <v>8</v>
      </c>
      <c r="E14" s="19" t="s">
        <v>8</v>
      </c>
      <c r="F14" s="19" t="s">
        <v>8</v>
      </c>
      <c r="G14" s="19" t="s">
        <v>8</v>
      </c>
      <c r="H14" s="19" t="s">
        <v>8</v>
      </c>
      <c r="I14" s="19" t="s">
        <v>8</v>
      </c>
      <c r="J14" s="19" t="s">
        <v>8</v>
      </c>
      <c r="K14" s="19" t="s">
        <v>8</v>
      </c>
      <c r="L14" s="20"/>
      <c r="M14" s="20"/>
      <c r="N14" s="20" t="s">
        <v>8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ht="12.75" x14ac:dyDescent="0.2">
      <c r="A15" s="17" t="str">
        <f>HYPERLINK("#'Cuadro 6.11.11'!A3", "Cuadro 6.11.11. Provincia de La Pampa, departamento Hucal. Población en viviendas particulares nacida en otro país que asiste a algún establecimiento educativo, por nivel educativo al que asiste, según sexo registrado al nacer y grupo de edad. Año 2022")</f>
        <v>Cuadro 6.11.11. Provincia de La Pampa, departamento Hucal. Población en viviendas particulares nacida en otro país que asiste a algún establecimiento educativo, por nivel educativo al que asiste, según sexo registrado al nacer y grupo de edad. Año 2022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ht="12.75" x14ac:dyDescent="0.2">
      <c r="A16" s="19" t="s">
        <v>11</v>
      </c>
      <c r="B16" s="19" t="s">
        <v>8</v>
      </c>
      <c r="C16" s="19" t="s">
        <v>8</v>
      </c>
      <c r="D16" s="19" t="s">
        <v>8</v>
      </c>
      <c r="E16" s="19" t="s">
        <v>8</v>
      </c>
      <c r="F16" s="19" t="s">
        <v>8</v>
      </c>
      <c r="G16" s="19" t="s">
        <v>8</v>
      </c>
      <c r="H16" s="19" t="s">
        <v>8</v>
      </c>
      <c r="I16" s="19" t="s">
        <v>8</v>
      </c>
      <c r="J16" s="19" t="s">
        <v>8</v>
      </c>
      <c r="K16" s="19" t="s">
        <v>8</v>
      </c>
      <c r="L16" s="20"/>
      <c r="M16" s="20"/>
      <c r="N16" s="20" t="s">
        <v>8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spans="1:33" ht="12.75" x14ac:dyDescent="0.2">
      <c r="A17" s="19" t="s">
        <v>12</v>
      </c>
      <c r="B17" s="19" t="s">
        <v>8</v>
      </c>
      <c r="C17" s="19" t="s">
        <v>8</v>
      </c>
      <c r="D17" s="19" t="s">
        <v>8</v>
      </c>
      <c r="E17" s="19" t="s">
        <v>8</v>
      </c>
      <c r="F17" s="19" t="s">
        <v>8</v>
      </c>
      <c r="G17" s="19" t="s">
        <v>8</v>
      </c>
      <c r="H17" s="19" t="s">
        <v>8</v>
      </c>
      <c r="I17" s="19" t="s">
        <v>8</v>
      </c>
      <c r="J17" s="19" t="s">
        <v>8</v>
      </c>
      <c r="K17" s="19" t="s">
        <v>8</v>
      </c>
      <c r="L17" s="20"/>
      <c r="M17" s="20"/>
      <c r="N17" s="20" t="s">
        <v>8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spans="1:33" ht="12.75" x14ac:dyDescent="0.2">
      <c r="A18" s="17" t="str">
        <f>HYPERLINK("#'Cuadro 6.11.14'!A3", "Cuadro 6.11.14. Provincia de La Pampa, departamento Loventué. Población en viviendas particulares nacida en otro país que asiste a algún establecimiento educativo, por nivel educativo al que asiste, según sexo registrado al nacer y grupo de edad. Año 2022")</f>
        <v>Cuadro 6.11.14. Provincia de La Pampa, departamento Loventué. Población en viviendas particulares nacida en otro país que asiste a algún establecimiento educativo, por nivel educativo al que asiste, según sexo registrado al nacer y grupo de edad. Año 2022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33" ht="12.75" x14ac:dyDescent="0.2">
      <c r="A19" s="17" t="str">
        <f>HYPERLINK("#'Cuadro 6.11.15'!A3", "Cuadro 6.11.15. Provincia de La Pampa, departamento Maracó. Población en viviendas particulares nacida en otro país que asiste a algún establecimiento educativo, por nivel educativo al que asiste, según sexo registrado al nacer y grupo de edad. Año 2022")</f>
        <v>Cuadro 6.11.15. Provincia de La Pampa, departamento Maracó. Población en viviendas particulares nacida en otro país que asiste a algún establecimiento educativo, por nivel educativo al que asiste, según sexo registrado al nacer y grupo de edad. Año 2022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</row>
    <row r="20" spans="1:33" ht="12.75" x14ac:dyDescent="0.2">
      <c r="A20" s="17" t="str">
        <f>HYPERLINK("#'Cuadro 6.11.16'!A3", "Cuadro 6.11.16. Provincia de La Pampa, departamento Puelén. Población en viviendas particulares nacida en otro país que asiste a algún establecimiento educativo, por nivel educativo al que asiste, según sexo registrado al nacer y grupo de edad. Año 2022")</f>
        <v>Cuadro 6.11.16. Provincia de La Pampa, departamento Puelén. Población en viviendas particulares nacida en otro país que asiste a algún establecimiento educativo, por nivel educativo al que asiste, según sexo registrado al nacer y grupo de edad. Año 2022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</row>
    <row r="21" spans="1:33" ht="12.75" x14ac:dyDescent="0.2">
      <c r="A21" s="19" t="s">
        <v>13</v>
      </c>
      <c r="B21" s="19" t="s">
        <v>8</v>
      </c>
      <c r="C21" s="19" t="s">
        <v>8</v>
      </c>
      <c r="D21" s="19" t="s">
        <v>8</v>
      </c>
      <c r="E21" s="19" t="s">
        <v>8</v>
      </c>
      <c r="F21" s="19" t="s">
        <v>8</v>
      </c>
      <c r="G21" s="19" t="s">
        <v>8</v>
      </c>
      <c r="H21" s="19" t="s">
        <v>8</v>
      </c>
      <c r="I21" s="19" t="s">
        <v>8</v>
      </c>
      <c r="J21" s="19" t="s">
        <v>8</v>
      </c>
      <c r="K21" s="19" t="s">
        <v>8</v>
      </c>
      <c r="L21" s="20"/>
      <c r="M21" s="20"/>
      <c r="N21" s="20" t="s">
        <v>8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spans="1:33" ht="12.75" x14ac:dyDescent="0.2">
      <c r="A22" s="11" t="str">
        <f>HYPERLINK("#'Cuadro 6.11.18'!A3", "Cuadro 6.11.18. Provincia de La Pampa, departamento Rancul. Población en viviendas particulares nacida en otro país que asiste a algún establecimiento educativo, por nivel educativo al que asiste, según sexo registrado al nacer y grupo de edad. Año 2022")</f>
        <v>Cuadro 6.11.18. Provincia de La Pampa, departamento Rancul. Población en viviendas particulares nacida en otro país que asiste a algún establecimiento educativo, por nivel educativo al que asiste, según sexo registrado al nacer y grupo de edad. Año 2022</v>
      </c>
    </row>
    <row r="23" spans="1:33" ht="12.75" x14ac:dyDescent="0.2">
      <c r="A23" s="11" t="str">
        <f>HYPERLINK("#'Cuadro 6.11.19'!A3", "Cuadro 6.11.19. Provincia de La Pampa, departamento Realicó. Población en viviendas particulares nacida en otro país que asiste a algún establecimiento educativo, por nivel educativo al que asiste, según sexo registrado al nacer y grupo de edad. Año 2022")</f>
        <v>Cuadro 6.11.19. Provincia de La Pampa, departamento Realicó. Población en viviendas particulares nacida en otro país que asiste a algún establecimiento educativo, por nivel educativo al que asiste, según sexo registrado al nacer y grupo de edad. Año 2022</v>
      </c>
    </row>
    <row r="24" spans="1:33" ht="12.75" x14ac:dyDescent="0.2">
      <c r="A24" s="11" t="str">
        <f>HYPERLINK("#'Cuadro 6.11.20'!A3", "Cuadro 6.11.20. Provincia de La Pampa, departamento Toay. Población en viviendas particulares nacida en otro país que asiste a algún establecimiento educativo, por nivel educativo al que asiste, según sexo registrado al nacer y grupo de edad. Año 2022")</f>
        <v>Cuadro 6.11.20. Provincia de La Pampa, departamento Toay. Población en viviendas particulares nacida en otro país que asiste a algún establecimiento educativo, por nivel educativo al que asiste, según sexo registrado al nacer y grupo de edad. Año 2022</v>
      </c>
    </row>
    <row r="25" spans="1:33" ht="12.75" x14ac:dyDescent="0.2">
      <c r="A25" s="11" t="str">
        <f>HYPERLINK("#'Cuadro 6.11.21'!A3", "Cuadro 6.11.21. Provincia de La Pampa, departamento Trenel. Población en viviendas particulares nacida en otro país que asiste a algún establecimiento educativo, por nivel educativo al que asiste, según sexo registrado al nacer y grupo de edad. Año 2022")</f>
        <v>Cuadro 6.11.21. Provincia de La Pampa, departamento Trenel. Población en viviendas particulares nacida en otro país que asiste a algún establecimiento educativo, por nivel educativo al que asiste, según sexo registrado al nacer y grupo de edad. Año 2022</v>
      </c>
    </row>
    <row r="26" spans="1:33" ht="12.75" x14ac:dyDescent="0.2">
      <c r="A26" s="11" t="str">
        <f>HYPERLINK("#'Cuadro 6.11.22'!A3", "Cuadro 6.11.22. Provincia de La Pampa, departamento Utracán. Población en viviendas particulares nacida en otro país que asiste a algún establecimiento educativo, por nivel educativo al que asiste, según sexo registrado al nacer y grupo de edad. Año 2022")</f>
        <v>Cuadro 6.11.22. Provincia de La Pampa, departamento Utracán. Población en viviendas particulares nacida en otro país que asiste a algún establecimiento educativo, por nivel educativo al que asiste, según sexo registrado al nacer y grupo de edad. Año 2022</v>
      </c>
    </row>
    <row r="27" spans="1:33" ht="12.75" x14ac:dyDescent="0.2">
      <c r="A27" s="13"/>
    </row>
    <row r="28" spans="1:33" ht="12.75" x14ac:dyDescent="0.2">
      <c r="A28" s="13" t="s">
        <v>14</v>
      </c>
    </row>
    <row r="29" spans="1:33" ht="12.75" x14ac:dyDescent="0.2">
      <c r="A29" s="13" t="s">
        <v>15</v>
      </c>
    </row>
    <row r="30" spans="1:33" ht="12.75" x14ac:dyDescent="0.2">
      <c r="A30" s="13" t="s">
        <v>16</v>
      </c>
    </row>
    <row r="31" spans="1:33" ht="12.75" x14ac:dyDescent="0.2">
      <c r="A31" s="13"/>
    </row>
    <row r="32" spans="1:33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mergeCells count="6">
    <mergeCell ref="A21:AG21"/>
    <mergeCell ref="A6:AG6"/>
    <mergeCell ref="A10:AG10"/>
    <mergeCell ref="A14:AG14"/>
    <mergeCell ref="A16:AG16"/>
    <mergeCell ref="A17:AG17"/>
  </mergeCells>
  <hyperlinks>
    <hyperlink ref="A6:AG6" location="'Cuadro 6.11.2'!A1" display="Cuadro 6.11.2. Provincia de La Pampa, departamento Caleu Caleu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6.11.6'!A1" display="Cuadro 6.11.6. Provincia de La Pampa, departamento Chapaleufú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11.10'!A1" display="Cuadro 6.11.10. Provincia de La Pampa, departamento Guatraché. Población en viviendas particulares nacida en otro país que asiste a algún establecimiento educativo, por nivel educativo al que asiste, según sexo registrado al nacer y grupo de edad. Año 2022"/>
    <hyperlink ref="A16:AG16" location="'Cuadro 6.11.12'!A1" display="Cuadro 6.11.12. Provincia de La Pampa, departamento Lihuel Calel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11.13'!A1" display="Cuadro 6.11.13. Provincia de La Pampa, departamento Limay Mahuida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11.17'!A1" display="Cuadro 6.11.17. Provincia de La Pampa, departamento Quemú Quemú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29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18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29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29" ht="12" customHeight="1" x14ac:dyDescent="0.2">
      <c r="A5" s="31" t="s">
        <v>30</v>
      </c>
      <c r="B5" s="9" t="s">
        <v>8</v>
      </c>
      <c r="C5" s="3">
        <v>3501</v>
      </c>
      <c r="D5" s="3">
        <v>554</v>
      </c>
      <c r="E5" s="3">
        <v>7</v>
      </c>
      <c r="F5" s="3">
        <v>23</v>
      </c>
      <c r="G5" s="3">
        <v>137</v>
      </c>
      <c r="H5" s="3">
        <v>241</v>
      </c>
      <c r="I5" s="3">
        <v>42</v>
      </c>
      <c r="J5" s="3">
        <v>84</v>
      </c>
      <c r="K5" s="3">
        <v>20</v>
      </c>
    </row>
    <row r="6" spans="1:29" ht="12" customHeight="1" x14ac:dyDescent="0.2">
      <c r="A6" s="28" t="s">
        <v>8</v>
      </c>
      <c r="B6" s="1" t="s">
        <v>31</v>
      </c>
      <c r="C6" s="10">
        <v>31</v>
      </c>
      <c r="D6" s="10">
        <v>18</v>
      </c>
      <c r="E6" s="10">
        <v>6</v>
      </c>
      <c r="F6" s="10">
        <v>12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29" ht="12" customHeight="1" x14ac:dyDescent="0.2">
      <c r="A7" s="28" t="s">
        <v>8</v>
      </c>
      <c r="B7" s="1" t="s">
        <v>32</v>
      </c>
      <c r="C7" s="10">
        <v>77</v>
      </c>
      <c r="D7" s="10">
        <v>75</v>
      </c>
      <c r="E7" s="10">
        <v>1</v>
      </c>
      <c r="F7" s="10">
        <v>11</v>
      </c>
      <c r="G7" s="10">
        <v>63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29" ht="12" customHeight="1" x14ac:dyDescent="0.2">
      <c r="A8" s="28" t="s">
        <v>8</v>
      </c>
      <c r="B8" s="1" t="s">
        <v>33</v>
      </c>
      <c r="C8" s="10">
        <v>103</v>
      </c>
      <c r="D8" s="10">
        <v>101</v>
      </c>
      <c r="E8" s="10" t="s">
        <v>69</v>
      </c>
      <c r="F8" s="10" t="s">
        <v>69</v>
      </c>
      <c r="G8" s="10">
        <v>30</v>
      </c>
      <c r="H8" s="10">
        <v>71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29" ht="12" customHeight="1" x14ac:dyDescent="0.2">
      <c r="A9" s="28" t="s">
        <v>8</v>
      </c>
      <c r="B9" s="1" t="s">
        <v>34</v>
      </c>
      <c r="C9" s="10">
        <v>187</v>
      </c>
      <c r="D9" s="10">
        <v>146</v>
      </c>
      <c r="E9" s="10" t="s">
        <v>69</v>
      </c>
      <c r="F9" s="10" t="s">
        <v>69</v>
      </c>
      <c r="G9" s="10">
        <v>1</v>
      </c>
      <c r="H9" s="10">
        <v>128</v>
      </c>
      <c r="I9" s="10">
        <v>1</v>
      </c>
      <c r="J9" s="10">
        <v>16</v>
      </c>
      <c r="K9" s="10" t="s">
        <v>69</v>
      </c>
      <c r="L9" t="s">
        <v>8</v>
      </c>
      <c r="M9" t="s">
        <v>8</v>
      </c>
    </row>
    <row r="10" spans="1:29" ht="12" customHeight="1" x14ac:dyDescent="0.2">
      <c r="A10" s="28" t="s">
        <v>8</v>
      </c>
      <c r="B10" s="1" t="s">
        <v>35</v>
      </c>
      <c r="C10" s="10">
        <v>172</v>
      </c>
      <c r="D10" s="10">
        <v>42</v>
      </c>
      <c r="E10" s="10" t="s">
        <v>69</v>
      </c>
      <c r="F10" s="10" t="s">
        <v>69</v>
      </c>
      <c r="G10" s="10">
        <v>2</v>
      </c>
      <c r="H10" s="10">
        <v>9</v>
      </c>
      <c r="I10" s="10">
        <v>9</v>
      </c>
      <c r="J10" s="10">
        <v>21</v>
      </c>
      <c r="K10" s="10">
        <v>1</v>
      </c>
      <c r="L10" t="s">
        <v>8</v>
      </c>
      <c r="M10" t="s">
        <v>8</v>
      </c>
    </row>
    <row r="11" spans="1:29" ht="12" customHeight="1" x14ac:dyDescent="0.2">
      <c r="A11" s="28" t="s">
        <v>8</v>
      </c>
      <c r="B11" s="1" t="s">
        <v>36</v>
      </c>
      <c r="C11" s="10">
        <v>206</v>
      </c>
      <c r="D11" s="10">
        <v>29</v>
      </c>
      <c r="E11" s="10" t="s">
        <v>69</v>
      </c>
      <c r="F11" s="10" t="s">
        <v>69</v>
      </c>
      <c r="G11" s="10">
        <v>3</v>
      </c>
      <c r="H11" s="10">
        <v>3</v>
      </c>
      <c r="I11" s="10">
        <v>7</v>
      </c>
      <c r="J11" s="10">
        <v>11</v>
      </c>
      <c r="K11" s="10">
        <v>5</v>
      </c>
      <c r="L11" t="s">
        <v>8</v>
      </c>
      <c r="M11" t="s">
        <v>8</v>
      </c>
    </row>
    <row r="12" spans="1:29" ht="12" customHeight="1" x14ac:dyDescent="0.2">
      <c r="A12" s="28" t="s">
        <v>8</v>
      </c>
      <c r="B12" s="1" t="s">
        <v>37</v>
      </c>
      <c r="C12" s="10">
        <v>300</v>
      </c>
      <c r="D12" s="10">
        <v>30</v>
      </c>
      <c r="E12" s="10" t="s">
        <v>69</v>
      </c>
      <c r="F12" s="10" t="s">
        <v>69</v>
      </c>
      <c r="G12" s="10">
        <v>4</v>
      </c>
      <c r="H12" s="10">
        <v>10</v>
      </c>
      <c r="I12" s="10">
        <v>5</v>
      </c>
      <c r="J12" s="10">
        <v>6</v>
      </c>
      <c r="K12" s="10">
        <v>5</v>
      </c>
      <c r="L12" t="s">
        <v>8</v>
      </c>
      <c r="M12" t="s">
        <v>8</v>
      </c>
    </row>
    <row r="13" spans="1:29" ht="12" customHeight="1" x14ac:dyDescent="0.2">
      <c r="A13" s="28" t="s">
        <v>8</v>
      </c>
      <c r="B13" s="1" t="s">
        <v>38</v>
      </c>
      <c r="C13" s="10">
        <v>338</v>
      </c>
      <c r="D13" s="10">
        <v>32</v>
      </c>
      <c r="E13" s="10" t="s">
        <v>69</v>
      </c>
      <c r="F13" s="10" t="s">
        <v>69</v>
      </c>
      <c r="G13" s="10">
        <v>3</v>
      </c>
      <c r="H13" s="10">
        <v>5</v>
      </c>
      <c r="I13" s="10">
        <v>8</v>
      </c>
      <c r="J13" s="10">
        <v>14</v>
      </c>
      <c r="K13" s="10">
        <v>2</v>
      </c>
      <c r="L13" t="s">
        <v>8</v>
      </c>
      <c r="M13" t="s">
        <v>8</v>
      </c>
    </row>
    <row r="14" spans="1:29" ht="12" customHeight="1" x14ac:dyDescent="0.2">
      <c r="A14" s="28" t="s">
        <v>8</v>
      </c>
      <c r="B14" s="1" t="s">
        <v>39</v>
      </c>
      <c r="C14" s="10">
        <v>310</v>
      </c>
      <c r="D14" s="10">
        <v>12</v>
      </c>
      <c r="E14" s="10" t="s">
        <v>69</v>
      </c>
      <c r="F14" s="10" t="s">
        <v>69</v>
      </c>
      <c r="G14" s="10" t="s">
        <v>69</v>
      </c>
      <c r="H14" s="10">
        <v>1</v>
      </c>
      <c r="I14" s="10">
        <v>4</v>
      </c>
      <c r="J14" s="10">
        <v>4</v>
      </c>
      <c r="K14" s="10">
        <v>3</v>
      </c>
      <c r="L14" t="s">
        <v>8</v>
      </c>
      <c r="M14" t="s">
        <v>8</v>
      </c>
    </row>
    <row r="15" spans="1:29" ht="12" customHeight="1" x14ac:dyDescent="0.2">
      <c r="A15" s="28" t="s">
        <v>8</v>
      </c>
      <c r="B15" s="1" t="s">
        <v>40</v>
      </c>
      <c r="C15" s="10">
        <v>282</v>
      </c>
      <c r="D15" s="10">
        <v>20</v>
      </c>
      <c r="E15" s="10" t="s">
        <v>69</v>
      </c>
      <c r="F15" s="10" t="s">
        <v>69</v>
      </c>
      <c r="G15" s="10">
        <v>5</v>
      </c>
      <c r="H15" s="10">
        <v>3</v>
      </c>
      <c r="I15" s="10">
        <v>6</v>
      </c>
      <c r="J15" s="10">
        <v>5</v>
      </c>
      <c r="K15" s="10">
        <v>1</v>
      </c>
      <c r="L15" t="s">
        <v>8</v>
      </c>
      <c r="M15" t="s">
        <v>8</v>
      </c>
    </row>
    <row r="16" spans="1:29" ht="12" customHeight="1" x14ac:dyDescent="0.2">
      <c r="A16" s="28" t="s">
        <v>8</v>
      </c>
      <c r="B16" s="1" t="s">
        <v>41</v>
      </c>
      <c r="C16" s="10">
        <v>213</v>
      </c>
      <c r="D16" s="10">
        <v>9</v>
      </c>
      <c r="E16" s="10" t="s">
        <v>69</v>
      </c>
      <c r="F16" s="10" t="s">
        <v>69</v>
      </c>
      <c r="G16" s="10">
        <v>2</v>
      </c>
      <c r="H16" s="10">
        <v>3</v>
      </c>
      <c r="I16" s="10" t="s">
        <v>69</v>
      </c>
      <c r="J16" s="10">
        <v>3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8" t="s">
        <v>8</v>
      </c>
      <c r="B17" s="1" t="s">
        <v>42</v>
      </c>
      <c r="C17" s="10">
        <v>226</v>
      </c>
      <c r="D17" s="10">
        <v>12</v>
      </c>
      <c r="E17" s="10" t="s">
        <v>69</v>
      </c>
      <c r="F17" s="10" t="s">
        <v>69</v>
      </c>
      <c r="G17" s="10">
        <v>3</v>
      </c>
      <c r="H17" s="10">
        <v>4</v>
      </c>
      <c r="I17" s="10">
        <v>2</v>
      </c>
      <c r="J17" s="10">
        <v>2</v>
      </c>
      <c r="K17" s="10">
        <v>1</v>
      </c>
      <c r="L17" t="s">
        <v>8</v>
      </c>
      <c r="M17" t="s">
        <v>8</v>
      </c>
    </row>
    <row r="18" spans="1:13" ht="12" customHeight="1" x14ac:dyDescent="0.2">
      <c r="A18" s="28" t="s">
        <v>8</v>
      </c>
      <c r="B18" s="1" t="s">
        <v>43</v>
      </c>
      <c r="C18" s="10">
        <v>208</v>
      </c>
      <c r="D18" s="10">
        <v>6</v>
      </c>
      <c r="E18" s="10" t="s">
        <v>69</v>
      </c>
      <c r="F18" s="10" t="s">
        <v>69</v>
      </c>
      <c r="G18" s="10">
        <v>3</v>
      </c>
      <c r="H18" s="10" t="s">
        <v>69</v>
      </c>
      <c r="I18" s="10" t="s">
        <v>69</v>
      </c>
      <c r="J18" s="10">
        <v>2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8" t="s">
        <v>8</v>
      </c>
      <c r="B19" s="1" t="s">
        <v>44</v>
      </c>
      <c r="C19" s="10">
        <v>280</v>
      </c>
      <c r="D19" s="10">
        <v>7</v>
      </c>
      <c r="E19" s="10" t="s">
        <v>69</v>
      </c>
      <c r="F19" s="10" t="s">
        <v>69</v>
      </c>
      <c r="G19" s="10">
        <v>5</v>
      </c>
      <c r="H19" s="10">
        <v>2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3" ht="12" customHeight="1" x14ac:dyDescent="0.2">
      <c r="A20" s="28" t="s">
        <v>8</v>
      </c>
      <c r="B20" s="1" t="s">
        <v>45</v>
      </c>
      <c r="C20" s="10">
        <v>208</v>
      </c>
      <c r="D20" s="10">
        <v>8</v>
      </c>
      <c r="E20" s="10" t="s">
        <v>69</v>
      </c>
      <c r="F20" s="10" t="s">
        <v>69</v>
      </c>
      <c r="G20" s="10">
        <v>6</v>
      </c>
      <c r="H20" s="10">
        <v>2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3" ht="12" customHeight="1" x14ac:dyDescent="0.2">
      <c r="A21" s="28" t="s">
        <v>8</v>
      </c>
      <c r="B21" s="1" t="s">
        <v>46</v>
      </c>
      <c r="C21" s="10">
        <v>147</v>
      </c>
      <c r="D21" s="10">
        <v>2</v>
      </c>
      <c r="E21" s="10" t="s">
        <v>69</v>
      </c>
      <c r="F21" s="10" t="s">
        <v>69</v>
      </c>
      <c r="G21" s="10">
        <v>2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3" ht="12" customHeight="1" x14ac:dyDescent="0.2">
      <c r="A22" s="28" t="s">
        <v>8</v>
      </c>
      <c r="B22" s="1" t="s">
        <v>47</v>
      </c>
      <c r="C22" s="10">
        <v>110</v>
      </c>
      <c r="D22" s="10">
        <v>2</v>
      </c>
      <c r="E22" s="10" t="s">
        <v>69</v>
      </c>
      <c r="F22" s="10" t="s">
        <v>69</v>
      </c>
      <c r="G22" s="10">
        <v>2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3" ht="12" customHeight="1" x14ac:dyDescent="0.2">
      <c r="A23" s="28" t="s">
        <v>8</v>
      </c>
      <c r="B23" s="1" t="s">
        <v>48</v>
      </c>
      <c r="C23" s="10">
        <v>66</v>
      </c>
      <c r="D23" s="10">
        <v>3</v>
      </c>
      <c r="E23" s="10" t="s">
        <v>69</v>
      </c>
      <c r="F23" s="10" t="s">
        <v>69</v>
      </c>
      <c r="G23" s="10">
        <v>3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3" ht="12" customHeight="1" x14ac:dyDescent="0.2">
      <c r="A24" s="28" t="s">
        <v>8</v>
      </c>
      <c r="B24" s="1" t="s">
        <v>49</v>
      </c>
      <c r="C24" s="10">
        <v>37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3" ht="12" customHeight="1" x14ac:dyDescent="0.2">
      <c r="A25" s="27" t="s">
        <v>50</v>
      </c>
      <c r="B25" s="4" t="s">
        <v>8</v>
      </c>
      <c r="C25" s="3">
        <v>1840</v>
      </c>
      <c r="D25" s="3">
        <v>287</v>
      </c>
      <c r="E25" s="3">
        <v>4</v>
      </c>
      <c r="F25" s="3">
        <v>12</v>
      </c>
      <c r="G25" s="3">
        <v>70</v>
      </c>
      <c r="H25" s="3">
        <v>108</v>
      </c>
      <c r="I25" s="3">
        <v>29</v>
      </c>
      <c r="J25" s="3">
        <v>50</v>
      </c>
      <c r="K25" s="3">
        <v>14</v>
      </c>
    </row>
    <row r="26" spans="1:13" ht="12" customHeight="1" x14ac:dyDescent="0.2">
      <c r="A26" s="28" t="s">
        <v>8</v>
      </c>
      <c r="B26" s="1" t="s">
        <v>31</v>
      </c>
      <c r="C26" s="10">
        <v>17</v>
      </c>
      <c r="D26" s="10">
        <v>13</v>
      </c>
      <c r="E26" s="10">
        <v>4</v>
      </c>
      <c r="F26" s="10">
        <v>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3" ht="12" customHeight="1" x14ac:dyDescent="0.2">
      <c r="A27" s="28" t="s">
        <v>8</v>
      </c>
      <c r="B27" s="1" t="s">
        <v>32</v>
      </c>
      <c r="C27" s="10">
        <v>39</v>
      </c>
      <c r="D27" s="10">
        <v>38</v>
      </c>
      <c r="E27" s="10" t="s">
        <v>69</v>
      </c>
      <c r="F27" s="10">
        <v>3</v>
      </c>
      <c r="G27" s="10">
        <v>35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3" ht="12" customHeight="1" x14ac:dyDescent="0.2">
      <c r="A28" s="28" t="s">
        <v>8</v>
      </c>
      <c r="B28" s="1" t="s">
        <v>33</v>
      </c>
      <c r="C28" s="10">
        <v>45</v>
      </c>
      <c r="D28" s="10">
        <v>44</v>
      </c>
      <c r="E28" s="10" t="s">
        <v>69</v>
      </c>
      <c r="F28" s="10" t="s">
        <v>69</v>
      </c>
      <c r="G28" s="10">
        <v>12</v>
      </c>
      <c r="H28" s="10">
        <v>32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3" ht="12" customHeight="1" x14ac:dyDescent="0.2">
      <c r="A29" s="28" t="s">
        <v>8</v>
      </c>
      <c r="B29" s="1" t="s">
        <v>34</v>
      </c>
      <c r="C29" s="10">
        <v>77</v>
      </c>
      <c r="D29" s="10">
        <v>60</v>
      </c>
      <c r="E29" s="10" t="s">
        <v>69</v>
      </c>
      <c r="F29" s="10" t="s">
        <v>69</v>
      </c>
      <c r="G29" s="10" t="s">
        <v>69</v>
      </c>
      <c r="H29" s="10">
        <v>52</v>
      </c>
      <c r="I29" s="10" t="s">
        <v>69</v>
      </c>
      <c r="J29" s="10">
        <v>8</v>
      </c>
      <c r="K29" s="10" t="s">
        <v>69</v>
      </c>
      <c r="L29" t="s">
        <v>8</v>
      </c>
      <c r="M29" t="s">
        <v>8</v>
      </c>
    </row>
    <row r="30" spans="1:13" ht="12" customHeight="1" x14ac:dyDescent="0.2">
      <c r="A30" s="28" t="s">
        <v>8</v>
      </c>
      <c r="B30" s="1" t="s">
        <v>35</v>
      </c>
      <c r="C30" s="10">
        <v>90</v>
      </c>
      <c r="D30" s="10">
        <v>27</v>
      </c>
      <c r="E30" s="10" t="s">
        <v>69</v>
      </c>
      <c r="F30" s="10" t="s">
        <v>69</v>
      </c>
      <c r="G30" s="10">
        <v>2</v>
      </c>
      <c r="H30" s="10">
        <v>5</v>
      </c>
      <c r="I30" s="10">
        <v>5</v>
      </c>
      <c r="J30" s="10">
        <v>14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8" t="s">
        <v>8</v>
      </c>
      <c r="B31" s="1" t="s">
        <v>36</v>
      </c>
      <c r="C31" s="10">
        <v>95</v>
      </c>
      <c r="D31" s="10">
        <v>11</v>
      </c>
      <c r="E31" s="10" t="s">
        <v>69</v>
      </c>
      <c r="F31" s="10" t="s">
        <v>69</v>
      </c>
      <c r="G31" s="10" t="s">
        <v>69</v>
      </c>
      <c r="H31" s="10">
        <v>1</v>
      </c>
      <c r="I31" s="10">
        <v>2</v>
      </c>
      <c r="J31" s="10">
        <v>5</v>
      </c>
      <c r="K31" s="10">
        <v>3</v>
      </c>
      <c r="L31" t="s">
        <v>8</v>
      </c>
      <c r="M31" t="s">
        <v>8</v>
      </c>
    </row>
    <row r="32" spans="1:13" ht="12" customHeight="1" x14ac:dyDescent="0.2">
      <c r="A32" s="28" t="s">
        <v>8</v>
      </c>
      <c r="B32" s="1" t="s">
        <v>37</v>
      </c>
      <c r="C32" s="10">
        <v>160</v>
      </c>
      <c r="D32" s="10">
        <v>20</v>
      </c>
      <c r="E32" s="10" t="s">
        <v>69</v>
      </c>
      <c r="F32" s="10" t="s">
        <v>69</v>
      </c>
      <c r="G32" s="10">
        <v>3</v>
      </c>
      <c r="H32" s="10">
        <v>6</v>
      </c>
      <c r="I32" s="10">
        <v>5</v>
      </c>
      <c r="J32" s="10">
        <v>3</v>
      </c>
      <c r="K32" s="10">
        <v>3</v>
      </c>
      <c r="L32" t="s">
        <v>8</v>
      </c>
      <c r="M32" t="s">
        <v>8</v>
      </c>
    </row>
    <row r="33" spans="1:13" ht="12" customHeight="1" x14ac:dyDescent="0.2">
      <c r="A33" s="28" t="s">
        <v>8</v>
      </c>
      <c r="B33" s="1" t="s">
        <v>38</v>
      </c>
      <c r="C33" s="10">
        <v>204</v>
      </c>
      <c r="D33" s="10">
        <v>24</v>
      </c>
      <c r="E33" s="10" t="s">
        <v>69</v>
      </c>
      <c r="F33" s="10" t="s">
        <v>69</v>
      </c>
      <c r="G33" s="10">
        <v>3</v>
      </c>
      <c r="H33" s="10">
        <v>3</v>
      </c>
      <c r="I33" s="10">
        <v>7</v>
      </c>
      <c r="J33" s="10">
        <v>9</v>
      </c>
      <c r="K33" s="10">
        <v>2</v>
      </c>
      <c r="L33" t="s">
        <v>8</v>
      </c>
      <c r="M33" t="s">
        <v>8</v>
      </c>
    </row>
    <row r="34" spans="1:13" ht="12" customHeight="1" x14ac:dyDescent="0.2">
      <c r="A34" s="28" t="s">
        <v>8</v>
      </c>
      <c r="B34" s="1" t="s">
        <v>39</v>
      </c>
      <c r="C34" s="10">
        <v>164</v>
      </c>
      <c r="D34" s="10">
        <v>11</v>
      </c>
      <c r="E34" s="10" t="s">
        <v>69</v>
      </c>
      <c r="F34" s="10" t="s">
        <v>69</v>
      </c>
      <c r="G34" s="10" t="s">
        <v>69</v>
      </c>
      <c r="H34" s="10">
        <v>1</v>
      </c>
      <c r="I34" s="10">
        <v>3</v>
      </c>
      <c r="J34" s="10">
        <v>4</v>
      </c>
      <c r="K34" s="10">
        <v>3</v>
      </c>
      <c r="L34" t="s">
        <v>8</v>
      </c>
      <c r="M34" t="s">
        <v>8</v>
      </c>
    </row>
    <row r="35" spans="1:13" ht="12" customHeight="1" x14ac:dyDescent="0.2">
      <c r="A35" s="28" t="s">
        <v>8</v>
      </c>
      <c r="B35" s="1" t="s">
        <v>40</v>
      </c>
      <c r="C35" s="10">
        <v>159</v>
      </c>
      <c r="D35" s="10">
        <v>13</v>
      </c>
      <c r="E35" s="10" t="s">
        <v>69</v>
      </c>
      <c r="F35" s="10" t="s">
        <v>69</v>
      </c>
      <c r="G35" s="10">
        <v>3</v>
      </c>
      <c r="H35" s="10">
        <v>1</v>
      </c>
      <c r="I35" s="10">
        <v>5</v>
      </c>
      <c r="J35" s="10">
        <v>4</v>
      </c>
      <c r="K35" s="10" t="s">
        <v>69</v>
      </c>
      <c r="L35" t="s">
        <v>8</v>
      </c>
      <c r="M35" t="s">
        <v>8</v>
      </c>
    </row>
    <row r="36" spans="1:13" ht="12" customHeight="1" x14ac:dyDescent="0.2">
      <c r="A36" s="28" t="s">
        <v>8</v>
      </c>
      <c r="B36" s="1" t="s">
        <v>41</v>
      </c>
      <c r="C36" s="10">
        <v>114</v>
      </c>
      <c r="D36" s="10">
        <v>6</v>
      </c>
      <c r="E36" s="10" t="s">
        <v>69</v>
      </c>
      <c r="F36" s="10" t="s">
        <v>69</v>
      </c>
      <c r="G36" s="10">
        <v>1</v>
      </c>
      <c r="H36" s="10">
        <v>2</v>
      </c>
      <c r="I36" s="10" t="s">
        <v>69</v>
      </c>
      <c r="J36" s="10">
        <v>2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8" t="s">
        <v>8</v>
      </c>
      <c r="B37" s="1" t="s">
        <v>42</v>
      </c>
      <c r="C37" s="10">
        <v>135</v>
      </c>
      <c r="D37" s="10">
        <v>7</v>
      </c>
      <c r="E37" s="10" t="s">
        <v>69</v>
      </c>
      <c r="F37" s="10" t="s">
        <v>69</v>
      </c>
      <c r="G37" s="10">
        <v>1</v>
      </c>
      <c r="H37" s="10">
        <v>3</v>
      </c>
      <c r="I37" s="10">
        <v>2</v>
      </c>
      <c r="J37" s="10" t="s">
        <v>69</v>
      </c>
      <c r="K37" s="10">
        <v>1</v>
      </c>
      <c r="L37" t="s">
        <v>8</v>
      </c>
      <c r="M37" t="s">
        <v>8</v>
      </c>
    </row>
    <row r="38" spans="1:13" ht="12" customHeight="1" x14ac:dyDescent="0.2">
      <c r="A38" s="28" t="s">
        <v>8</v>
      </c>
      <c r="B38" s="1" t="s">
        <v>43</v>
      </c>
      <c r="C38" s="10">
        <v>105</v>
      </c>
      <c r="D38" s="10">
        <v>2</v>
      </c>
      <c r="E38" s="10" t="s">
        <v>69</v>
      </c>
      <c r="F38" s="10" t="s">
        <v>69</v>
      </c>
      <c r="G38" s="10">
        <v>1</v>
      </c>
      <c r="H38" s="10" t="s">
        <v>69</v>
      </c>
      <c r="I38" s="10" t="s">
        <v>69</v>
      </c>
      <c r="J38" s="10">
        <v>1</v>
      </c>
      <c r="K38" s="10" t="s">
        <v>69</v>
      </c>
      <c r="L38" t="s">
        <v>8</v>
      </c>
      <c r="M38" t="s">
        <v>8</v>
      </c>
    </row>
    <row r="39" spans="1:13" ht="12" customHeight="1" x14ac:dyDescent="0.2">
      <c r="A39" s="28" t="s">
        <v>8</v>
      </c>
      <c r="B39" s="1" t="s">
        <v>44</v>
      </c>
      <c r="C39" s="10">
        <v>149</v>
      </c>
      <c r="D39" s="10">
        <v>3</v>
      </c>
      <c r="E39" s="10" t="s">
        <v>69</v>
      </c>
      <c r="F39" s="10" t="s">
        <v>69</v>
      </c>
      <c r="G39" s="10">
        <v>3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3" ht="12" customHeight="1" x14ac:dyDescent="0.2">
      <c r="A40" s="28" t="s">
        <v>8</v>
      </c>
      <c r="B40" s="1" t="s">
        <v>45</v>
      </c>
      <c r="C40" s="10">
        <v>106</v>
      </c>
      <c r="D40" s="10">
        <v>5</v>
      </c>
      <c r="E40" s="10" t="s">
        <v>69</v>
      </c>
      <c r="F40" s="10" t="s">
        <v>69</v>
      </c>
      <c r="G40" s="10">
        <v>3</v>
      </c>
      <c r="H40" s="10">
        <v>2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3" ht="12" customHeight="1" x14ac:dyDescent="0.2">
      <c r="A41" s="28" t="s">
        <v>8</v>
      </c>
      <c r="B41" s="1" t="s">
        <v>46</v>
      </c>
      <c r="C41" s="10">
        <v>71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3" ht="12" customHeight="1" x14ac:dyDescent="0.2">
      <c r="A42" s="28" t="s">
        <v>8</v>
      </c>
      <c r="B42" s="1" t="s">
        <v>47</v>
      </c>
      <c r="C42" s="10">
        <v>57</v>
      </c>
      <c r="D42" s="10">
        <v>2</v>
      </c>
      <c r="E42" s="10" t="s">
        <v>69</v>
      </c>
      <c r="F42" s="10" t="s">
        <v>69</v>
      </c>
      <c r="G42" s="10">
        <v>2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3" ht="12" customHeight="1" x14ac:dyDescent="0.2">
      <c r="A43" s="28" t="s">
        <v>8</v>
      </c>
      <c r="B43" s="1" t="s">
        <v>48</v>
      </c>
      <c r="C43" s="10">
        <v>30</v>
      </c>
      <c r="D43" s="10">
        <v>1</v>
      </c>
      <c r="E43" s="10" t="s">
        <v>69</v>
      </c>
      <c r="F43" s="10" t="s">
        <v>69</v>
      </c>
      <c r="G43" s="10">
        <v>1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3" ht="12" customHeight="1" x14ac:dyDescent="0.2">
      <c r="A44" s="28" t="s">
        <v>8</v>
      </c>
      <c r="B44" s="1" t="s">
        <v>49</v>
      </c>
      <c r="C44" s="10">
        <v>23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3" ht="12" customHeight="1" x14ac:dyDescent="0.2">
      <c r="A45" s="27" t="s">
        <v>51</v>
      </c>
      <c r="B45" s="4" t="s">
        <v>8</v>
      </c>
      <c r="C45" s="3">
        <v>1661</v>
      </c>
      <c r="D45" s="3">
        <v>267</v>
      </c>
      <c r="E45" s="3">
        <v>3</v>
      </c>
      <c r="F45" s="3">
        <v>11</v>
      </c>
      <c r="G45" s="3">
        <v>67</v>
      </c>
      <c r="H45" s="3">
        <v>133</v>
      </c>
      <c r="I45" s="3">
        <v>13</v>
      </c>
      <c r="J45" s="3">
        <v>34</v>
      </c>
      <c r="K45" s="3">
        <v>6</v>
      </c>
    </row>
    <row r="46" spans="1:13" ht="12" customHeight="1" x14ac:dyDescent="0.2">
      <c r="A46" s="28" t="s">
        <v>8</v>
      </c>
      <c r="B46" s="1" t="s">
        <v>31</v>
      </c>
      <c r="C46" s="10">
        <v>14</v>
      </c>
      <c r="D46" s="10">
        <v>5</v>
      </c>
      <c r="E46" s="10">
        <v>2</v>
      </c>
      <c r="F46" s="10">
        <v>3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3" ht="12" customHeight="1" x14ac:dyDescent="0.2">
      <c r="A47" s="28" t="s">
        <v>8</v>
      </c>
      <c r="B47" s="1" t="s">
        <v>32</v>
      </c>
      <c r="C47" s="10">
        <v>38</v>
      </c>
      <c r="D47" s="10">
        <v>37</v>
      </c>
      <c r="E47" s="10">
        <v>1</v>
      </c>
      <c r="F47" s="10">
        <v>8</v>
      </c>
      <c r="G47" s="10">
        <v>28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3" ht="12" customHeight="1" x14ac:dyDescent="0.2">
      <c r="A48" s="28" t="s">
        <v>8</v>
      </c>
      <c r="B48" s="1" t="s">
        <v>33</v>
      </c>
      <c r="C48" s="10">
        <v>58</v>
      </c>
      <c r="D48" s="10">
        <v>57</v>
      </c>
      <c r="E48" s="10" t="s">
        <v>69</v>
      </c>
      <c r="F48" s="10" t="s">
        <v>69</v>
      </c>
      <c r="G48" s="10">
        <v>18</v>
      </c>
      <c r="H48" s="10">
        <v>39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3" ht="12" customHeight="1" x14ac:dyDescent="0.2">
      <c r="A49" s="28" t="s">
        <v>8</v>
      </c>
      <c r="B49" s="1" t="s">
        <v>34</v>
      </c>
      <c r="C49" s="10">
        <v>110</v>
      </c>
      <c r="D49" s="10">
        <v>86</v>
      </c>
      <c r="E49" s="10" t="s">
        <v>69</v>
      </c>
      <c r="F49" s="10" t="s">
        <v>69</v>
      </c>
      <c r="G49" s="10">
        <v>1</v>
      </c>
      <c r="H49" s="10">
        <v>76</v>
      </c>
      <c r="I49" s="10">
        <v>1</v>
      </c>
      <c r="J49" s="10">
        <v>8</v>
      </c>
      <c r="K49" s="10" t="s">
        <v>69</v>
      </c>
      <c r="L49" t="s">
        <v>8</v>
      </c>
      <c r="M49" t="s">
        <v>8</v>
      </c>
    </row>
    <row r="50" spans="1:13" ht="12" customHeight="1" x14ac:dyDescent="0.2">
      <c r="A50" s="28" t="s">
        <v>8</v>
      </c>
      <c r="B50" s="1" t="s">
        <v>35</v>
      </c>
      <c r="C50" s="10">
        <v>82</v>
      </c>
      <c r="D50" s="10">
        <v>15</v>
      </c>
      <c r="E50" s="10" t="s">
        <v>69</v>
      </c>
      <c r="F50" s="10" t="s">
        <v>69</v>
      </c>
      <c r="G50" s="10" t="s">
        <v>69</v>
      </c>
      <c r="H50" s="10">
        <v>4</v>
      </c>
      <c r="I50" s="10">
        <v>4</v>
      </c>
      <c r="J50" s="10">
        <v>7</v>
      </c>
      <c r="K50" s="10" t="s">
        <v>69</v>
      </c>
      <c r="L50" t="s">
        <v>8</v>
      </c>
      <c r="M50" t="s">
        <v>8</v>
      </c>
    </row>
    <row r="51" spans="1:13" ht="12" customHeight="1" x14ac:dyDescent="0.2">
      <c r="A51" s="28" t="s">
        <v>8</v>
      </c>
      <c r="B51" s="1" t="s">
        <v>36</v>
      </c>
      <c r="C51" s="10">
        <v>111</v>
      </c>
      <c r="D51" s="10">
        <v>18</v>
      </c>
      <c r="E51" s="10" t="s">
        <v>69</v>
      </c>
      <c r="F51" s="10" t="s">
        <v>69</v>
      </c>
      <c r="G51" s="10">
        <v>3</v>
      </c>
      <c r="H51" s="10">
        <v>2</v>
      </c>
      <c r="I51" s="10">
        <v>5</v>
      </c>
      <c r="J51" s="10">
        <v>6</v>
      </c>
      <c r="K51" s="10">
        <v>2</v>
      </c>
      <c r="L51" t="s">
        <v>8</v>
      </c>
      <c r="M51" t="s">
        <v>8</v>
      </c>
    </row>
    <row r="52" spans="1:13" ht="12" customHeight="1" x14ac:dyDescent="0.2">
      <c r="A52" s="28" t="s">
        <v>8</v>
      </c>
      <c r="B52" s="1" t="s">
        <v>37</v>
      </c>
      <c r="C52" s="10">
        <v>140</v>
      </c>
      <c r="D52" s="10">
        <v>10</v>
      </c>
      <c r="E52" s="10" t="s">
        <v>69</v>
      </c>
      <c r="F52" s="10" t="s">
        <v>69</v>
      </c>
      <c r="G52" s="10">
        <v>1</v>
      </c>
      <c r="H52" s="10">
        <v>4</v>
      </c>
      <c r="I52" s="10" t="s">
        <v>69</v>
      </c>
      <c r="J52" s="10">
        <v>3</v>
      </c>
      <c r="K52" s="10">
        <v>2</v>
      </c>
      <c r="L52" t="s">
        <v>8</v>
      </c>
      <c r="M52" t="s">
        <v>8</v>
      </c>
    </row>
    <row r="53" spans="1:13" ht="12" customHeight="1" x14ac:dyDescent="0.2">
      <c r="A53" s="28" t="s">
        <v>8</v>
      </c>
      <c r="B53" s="1" t="s">
        <v>38</v>
      </c>
      <c r="C53" s="10">
        <v>134</v>
      </c>
      <c r="D53" s="10">
        <v>8</v>
      </c>
      <c r="E53" s="10" t="s">
        <v>69</v>
      </c>
      <c r="F53" s="10" t="s">
        <v>69</v>
      </c>
      <c r="G53" s="10" t="s">
        <v>69</v>
      </c>
      <c r="H53" s="10">
        <v>2</v>
      </c>
      <c r="I53" s="10">
        <v>1</v>
      </c>
      <c r="J53" s="10">
        <v>5</v>
      </c>
      <c r="K53" s="10" t="s">
        <v>69</v>
      </c>
      <c r="L53" t="s">
        <v>8</v>
      </c>
      <c r="M53" t="s">
        <v>8</v>
      </c>
    </row>
    <row r="54" spans="1:13" ht="12" customHeight="1" x14ac:dyDescent="0.2">
      <c r="A54" s="28" t="s">
        <v>8</v>
      </c>
      <c r="B54" s="1" t="s">
        <v>39</v>
      </c>
      <c r="C54" s="10">
        <v>146</v>
      </c>
      <c r="D54" s="10">
        <v>1</v>
      </c>
      <c r="E54" s="10" t="s">
        <v>69</v>
      </c>
      <c r="F54" s="10" t="s">
        <v>69</v>
      </c>
      <c r="G54" s="10" t="s">
        <v>69</v>
      </c>
      <c r="H54" s="10" t="s">
        <v>69</v>
      </c>
      <c r="I54" s="10">
        <v>1</v>
      </c>
      <c r="J54" s="10" t="s">
        <v>69</v>
      </c>
      <c r="K54" s="10" t="s">
        <v>69</v>
      </c>
      <c r="L54" t="s">
        <v>8</v>
      </c>
      <c r="M54" t="s">
        <v>8</v>
      </c>
    </row>
    <row r="55" spans="1:13" ht="12" customHeight="1" x14ac:dyDescent="0.2">
      <c r="A55" s="28" t="s">
        <v>8</v>
      </c>
      <c r="B55" s="1" t="s">
        <v>40</v>
      </c>
      <c r="C55" s="10">
        <v>123</v>
      </c>
      <c r="D55" s="10">
        <v>7</v>
      </c>
      <c r="E55" s="10" t="s">
        <v>69</v>
      </c>
      <c r="F55" s="10" t="s">
        <v>69</v>
      </c>
      <c r="G55" s="10">
        <v>2</v>
      </c>
      <c r="H55" s="10">
        <v>2</v>
      </c>
      <c r="I55" s="10">
        <v>1</v>
      </c>
      <c r="J55" s="10">
        <v>1</v>
      </c>
      <c r="K55" s="10">
        <v>1</v>
      </c>
      <c r="L55" t="s">
        <v>8</v>
      </c>
      <c r="M55" t="s">
        <v>8</v>
      </c>
    </row>
    <row r="56" spans="1:13" ht="12" customHeight="1" x14ac:dyDescent="0.2">
      <c r="A56" s="28" t="s">
        <v>8</v>
      </c>
      <c r="B56" s="1" t="s">
        <v>41</v>
      </c>
      <c r="C56" s="10">
        <v>99</v>
      </c>
      <c r="D56" s="10">
        <v>3</v>
      </c>
      <c r="E56" s="10" t="s">
        <v>69</v>
      </c>
      <c r="F56" s="10" t="s">
        <v>69</v>
      </c>
      <c r="G56" s="10">
        <v>1</v>
      </c>
      <c r="H56" s="10">
        <v>1</v>
      </c>
      <c r="I56" s="10" t="s">
        <v>69</v>
      </c>
      <c r="J56" s="10">
        <v>1</v>
      </c>
      <c r="K56" s="10" t="s">
        <v>69</v>
      </c>
      <c r="L56" t="s">
        <v>8</v>
      </c>
      <c r="M56" t="s">
        <v>8</v>
      </c>
    </row>
    <row r="57" spans="1:13" ht="12" customHeight="1" x14ac:dyDescent="0.2">
      <c r="A57" s="28" t="s">
        <v>8</v>
      </c>
      <c r="B57" s="1" t="s">
        <v>42</v>
      </c>
      <c r="C57" s="10">
        <v>91</v>
      </c>
      <c r="D57" s="10">
        <v>5</v>
      </c>
      <c r="E57" s="10" t="s">
        <v>69</v>
      </c>
      <c r="F57" s="10" t="s">
        <v>69</v>
      </c>
      <c r="G57" s="10">
        <v>2</v>
      </c>
      <c r="H57" s="10">
        <v>1</v>
      </c>
      <c r="I57" s="10" t="s">
        <v>69</v>
      </c>
      <c r="J57" s="10">
        <v>2</v>
      </c>
      <c r="K57" s="10" t="s">
        <v>69</v>
      </c>
      <c r="L57" t="s">
        <v>8</v>
      </c>
      <c r="M57" t="s">
        <v>8</v>
      </c>
    </row>
    <row r="58" spans="1:13" ht="12" customHeight="1" x14ac:dyDescent="0.2">
      <c r="A58" s="28" t="s">
        <v>8</v>
      </c>
      <c r="B58" s="1" t="s">
        <v>43</v>
      </c>
      <c r="C58" s="10">
        <v>103</v>
      </c>
      <c r="D58" s="10">
        <v>4</v>
      </c>
      <c r="E58" s="10" t="s">
        <v>69</v>
      </c>
      <c r="F58" s="10" t="s">
        <v>69</v>
      </c>
      <c r="G58" s="10">
        <v>2</v>
      </c>
      <c r="H58" s="10" t="s">
        <v>69</v>
      </c>
      <c r="I58" s="10" t="s">
        <v>69</v>
      </c>
      <c r="J58" s="10">
        <v>1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8" t="s">
        <v>8</v>
      </c>
      <c r="B59" s="1" t="s">
        <v>44</v>
      </c>
      <c r="C59" s="10">
        <v>131</v>
      </c>
      <c r="D59" s="10">
        <v>4</v>
      </c>
      <c r="E59" s="10" t="s">
        <v>69</v>
      </c>
      <c r="F59" s="10" t="s">
        <v>69</v>
      </c>
      <c r="G59" s="10">
        <v>2</v>
      </c>
      <c r="H59" s="10">
        <v>2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3" ht="12" customHeight="1" x14ac:dyDescent="0.2">
      <c r="A60" s="28" t="s">
        <v>8</v>
      </c>
      <c r="B60" s="1" t="s">
        <v>45</v>
      </c>
      <c r="C60" s="10">
        <v>102</v>
      </c>
      <c r="D60" s="10">
        <v>3</v>
      </c>
      <c r="E60" s="10" t="s">
        <v>69</v>
      </c>
      <c r="F60" s="10" t="s">
        <v>69</v>
      </c>
      <c r="G60" s="10">
        <v>3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3" ht="12" customHeight="1" x14ac:dyDescent="0.2">
      <c r="A61" s="28" t="s">
        <v>8</v>
      </c>
      <c r="B61" s="1" t="s">
        <v>46</v>
      </c>
      <c r="C61" s="10">
        <v>76</v>
      </c>
      <c r="D61" s="10">
        <v>2</v>
      </c>
      <c r="E61" s="10" t="s">
        <v>69</v>
      </c>
      <c r="F61" s="10" t="s">
        <v>69</v>
      </c>
      <c r="G61" s="10">
        <v>2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3" ht="12" customHeight="1" x14ac:dyDescent="0.2">
      <c r="A62" s="28" t="s">
        <v>8</v>
      </c>
      <c r="B62" s="1" t="s">
        <v>47</v>
      </c>
      <c r="C62" s="10">
        <v>53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3" ht="12" customHeight="1" x14ac:dyDescent="0.2">
      <c r="A63" s="28" t="s">
        <v>8</v>
      </c>
      <c r="B63" s="1" t="s">
        <v>48</v>
      </c>
      <c r="C63" s="10">
        <v>36</v>
      </c>
      <c r="D63" s="10">
        <v>2</v>
      </c>
      <c r="E63" s="10" t="s">
        <v>69</v>
      </c>
      <c r="F63" s="10" t="s">
        <v>69</v>
      </c>
      <c r="G63" s="10">
        <v>2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3" ht="12" customHeight="1" x14ac:dyDescent="0.2">
      <c r="A64" s="29" t="s">
        <v>8</v>
      </c>
      <c r="B64" s="7" t="s">
        <v>49</v>
      </c>
      <c r="C64" s="6">
        <v>14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29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</row>
    <row r="68" spans="1:29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91</v>
      </c>
      <c r="D5" s="3">
        <v>14</v>
      </c>
      <c r="E5" s="3" t="s">
        <v>69</v>
      </c>
      <c r="F5" s="3" t="s">
        <v>69</v>
      </c>
      <c r="G5" s="3">
        <v>4</v>
      </c>
      <c r="H5" s="3">
        <v>6</v>
      </c>
      <c r="I5" s="3">
        <v>1</v>
      </c>
      <c r="J5" s="3">
        <v>2</v>
      </c>
      <c r="K5" s="3">
        <v>1</v>
      </c>
    </row>
    <row r="6" spans="1:32" ht="12" customHeight="1" x14ac:dyDescent="0.2">
      <c r="A6" s="28" t="s">
        <v>8</v>
      </c>
      <c r="B6" s="1" t="s">
        <v>31</v>
      </c>
      <c r="C6" s="10">
        <v>1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4</v>
      </c>
      <c r="D7" s="10">
        <v>4</v>
      </c>
      <c r="E7" s="10" t="s">
        <v>69</v>
      </c>
      <c r="F7" s="10" t="s">
        <v>69</v>
      </c>
      <c r="G7" s="10">
        <v>4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2</v>
      </c>
      <c r="D8" s="10">
        <v>2</v>
      </c>
      <c r="E8" s="10" t="s">
        <v>69</v>
      </c>
      <c r="F8" s="10" t="s">
        <v>69</v>
      </c>
      <c r="G8" s="10" t="s">
        <v>69</v>
      </c>
      <c r="H8" s="10">
        <v>2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7</v>
      </c>
      <c r="D9" s="10">
        <v>4</v>
      </c>
      <c r="E9" s="10" t="s">
        <v>69</v>
      </c>
      <c r="F9" s="10" t="s">
        <v>69</v>
      </c>
      <c r="G9" s="10" t="s">
        <v>69</v>
      </c>
      <c r="H9" s="10">
        <v>4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4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8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12</v>
      </c>
      <c r="D12" s="10">
        <v>2</v>
      </c>
      <c r="E12" s="10" t="s">
        <v>69</v>
      </c>
      <c r="F12" s="10" t="s">
        <v>69</v>
      </c>
      <c r="G12" s="10" t="s">
        <v>69</v>
      </c>
      <c r="H12" s="10" t="s">
        <v>69</v>
      </c>
      <c r="I12" s="10">
        <v>1</v>
      </c>
      <c r="J12" s="10" t="s">
        <v>69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16</v>
      </c>
      <c r="D13" s="10">
        <v>2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>
        <v>2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4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3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3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3" ht="12" customHeight="1" x14ac:dyDescent="0.2">
      <c r="A17" s="28" t="s">
        <v>8</v>
      </c>
      <c r="B17" s="1" t="s">
        <v>42</v>
      </c>
      <c r="C17" s="10">
        <v>5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3" ht="12" customHeight="1" x14ac:dyDescent="0.2">
      <c r="A18" s="28" t="s">
        <v>8</v>
      </c>
      <c r="B18" s="1" t="s">
        <v>43</v>
      </c>
      <c r="C18" s="10">
        <v>2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3" ht="12" customHeight="1" x14ac:dyDescent="0.2">
      <c r="A19" s="28" t="s">
        <v>8</v>
      </c>
      <c r="B19" s="1" t="s">
        <v>44</v>
      </c>
      <c r="C19" s="10">
        <v>7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3" ht="12" customHeight="1" x14ac:dyDescent="0.2">
      <c r="A20" s="28" t="s">
        <v>8</v>
      </c>
      <c r="B20" s="1" t="s">
        <v>45</v>
      </c>
      <c r="C20" s="10">
        <v>4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3" ht="12" customHeight="1" x14ac:dyDescent="0.2">
      <c r="A21" s="28" t="s">
        <v>8</v>
      </c>
      <c r="B21" s="1" t="s">
        <v>46</v>
      </c>
      <c r="C21" s="10">
        <v>4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3" ht="12" customHeight="1" x14ac:dyDescent="0.2">
      <c r="A22" s="28" t="s">
        <v>8</v>
      </c>
      <c r="B22" s="1" t="s">
        <v>47</v>
      </c>
      <c r="C22" s="10">
        <v>2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3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3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3" ht="12" customHeight="1" x14ac:dyDescent="0.2">
      <c r="A25" s="27" t="s">
        <v>50</v>
      </c>
      <c r="B25" s="4" t="s">
        <v>8</v>
      </c>
      <c r="C25" s="3">
        <v>55</v>
      </c>
      <c r="D25" s="3">
        <v>7</v>
      </c>
      <c r="E25" s="3" t="s">
        <v>69</v>
      </c>
      <c r="F25" s="3" t="s">
        <v>69</v>
      </c>
      <c r="G25" s="3">
        <v>2</v>
      </c>
      <c r="H25" s="3">
        <v>1</v>
      </c>
      <c r="I25" s="3">
        <v>1</v>
      </c>
      <c r="J25" s="3">
        <v>2</v>
      </c>
      <c r="K25" s="3">
        <v>1</v>
      </c>
    </row>
    <row r="26" spans="1:13" ht="12" customHeight="1" x14ac:dyDescent="0.25">
      <c r="A26" s="28" t="s">
        <v>8</v>
      </c>
      <c r="B26" s="1" t="s">
        <v>31</v>
      </c>
      <c r="C26" s="10">
        <v>1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3" ht="12" customHeight="1" x14ac:dyDescent="0.2">
      <c r="A27" s="28" t="s">
        <v>8</v>
      </c>
      <c r="B27" s="1" t="s">
        <v>32</v>
      </c>
      <c r="C27" s="10">
        <v>2</v>
      </c>
      <c r="D27" s="10">
        <v>2</v>
      </c>
      <c r="E27" s="10" t="s">
        <v>69</v>
      </c>
      <c r="F27" s="10" t="s">
        <v>69</v>
      </c>
      <c r="G27" s="10">
        <v>2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3" ht="12" customHeight="1" x14ac:dyDescent="0.2">
      <c r="A28" s="28" t="s">
        <v>8</v>
      </c>
      <c r="B28" s="1" t="s">
        <v>33</v>
      </c>
      <c r="C28" s="10">
        <v>1</v>
      </c>
      <c r="D28" s="10">
        <v>1</v>
      </c>
      <c r="E28" s="10" t="s">
        <v>69</v>
      </c>
      <c r="F28" s="10" t="s">
        <v>69</v>
      </c>
      <c r="G28" s="10" t="s">
        <v>69</v>
      </c>
      <c r="H28" s="10">
        <v>1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3" ht="12" customHeight="1" x14ac:dyDescent="0.2">
      <c r="A29" s="28" t="s">
        <v>8</v>
      </c>
      <c r="B29" s="1" t="s">
        <v>34</v>
      </c>
      <c r="C29" s="10">
        <v>1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3" ht="12" customHeight="1" x14ac:dyDescent="0.2">
      <c r="A30" s="28" t="s">
        <v>8</v>
      </c>
      <c r="B30" s="1" t="s">
        <v>35</v>
      </c>
      <c r="C30" s="10">
        <v>1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3" ht="12" customHeight="1" x14ac:dyDescent="0.2">
      <c r="A31" s="28" t="s">
        <v>8</v>
      </c>
      <c r="B31" s="1" t="s">
        <v>36</v>
      </c>
      <c r="C31" s="10">
        <v>3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3" ht="12" customHeight="1" x14ac:dyDescent="0.2">
      <c r="A32" s="28" t="s">
        <v>8</v>
      </c>
      <c r="B32" s="1" t="s">
        <v>37</v>
      </c>
      <c r="C32" s="10">
        <v>10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>
        <v>1</v>
      </c>
      <c r="J32" s="10" t="s">
        <v>69</v>
      </c>
      <c r="K32" s="10">
        <v>1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13</v>
      </c>
      <c r="D33" s="10">
        <v>2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>
        <v>2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3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2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4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2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5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3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>
        <v>1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36</v>
      </c>
      <c r="D45" s="3">
        <v>7</v>
      </c>
      <c r="E45" s="3" t="s">
        <v>69</v>
      </c>
      <c r="F45" s="3" t="s">
        <v>69</v>
      </c>
      <c r="G45" s="3">
        <v>2</v>
      </c>
      <c r="H45" s="3">
        <v>5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2</v>
      </c>
      <c r="D47" s="10">
        <v>2</v>
      </c>
      <c r="E47" s="10" t="s">
        <v>69</v>
      </c>
      <c r="F47" s="10" t="s">
        <v>69</v>
      </c>
      <c r="G47" s="10">
        <v>2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1</v>
      </c>
      <c r="D48" s="10">
        <v>1</v>
      </c>
      <c r="E48" s="10" t="s">
        <v>69</v>
      </c>
      <c r="F48" s="10" t="s">
        <v>69</v>
      </c>
      <c r="G48" s="10" t="s">
        <v>69</v>
      </c>
      <c r="H48" s="10">
        <v>1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6</v>
      </c>
      <c r="D49" s="10">
        <v>4</v>
      </c>
      <c r="E49" s="10" t="s">
        <v>69</v>
      </c>
      <c r="F49" s="10" t="s">
        <v>69</v>
      </c>
      <c r="G49" s="10" t="s">
        <v>69</v>
      </c>
      <c r="H49" s="10">
        <v>4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3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5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2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3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1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2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2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2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2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2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3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3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31" t="s">
        <v>30</v>
      </c>
      <c r="B5" s="9" t="s">
        <v>8</v>
      </c>
      <c r="C5" s="3">
        <v>27</v>
      </c>
      <c r="D5" s="3" t="s">
        <v>69</v>
      </c>
      <c r="E5" s="3" t="s">
        <v>69</v>
      </c>
      <c r="F5" s="3" t="s">
        <v>69</v>
      </c>
      <c r="G5" s="3" t="s">
        <v>69</v>
      </c>
      <c r="H5" s="3" t="s">
        <v>69</v>
      </c>
      <c r="I5" s="3" t="s">
        <v>69</v>
      </c>
      <c r="J5" s="3" t="s">
        <v>69</v>
      </c>
      <c r="K5" s="3" t="s">
        <v>69</v>
      </c>
    </row>
    <row r="6" spans="1:33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3" ht="12" customHeight="1" x14ac:dyDescent="0.2">
      <c r="A7" s="28" t="s">
        <v>8</v>
      </c>
      <c r="B7" s="1" t="s">
        <v>32</v>
      </c>
      <c r="C7" s="10">
        <v>1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3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3" ht="12" customHeight="1" x14ac:dyDescent="0.2">
      <c r="A9" s="28" t="s">
        <v>8</v>
      </c>
      <c r="B9" s="1" t="s">
        <v>34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  <c r="N9" t="s">
        <v>8</v>
      </c>
    </row>
    <row r="10" spans="1:33" ht="12" customHeight="1" x14ac:dyDescent="0.2">
      <c r="A10" s="28" t="s">
        <v>8</v>
      </c>
      <c r="B10" s="1" t="s">
        <v>35</v>
      </c>
      <c r="C10" s="10">
        <v>2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3" ht="12" customHeight="1" x14ac:dyDescent="0.2">
      <c r="A11" s="28" t="s">
        <v>8</v>
      </c>
      <c r="B11" s="1" t="s">
        <v>36</v>
      </c>
      <c r="C11" s="10">
        <v>1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3" ht="12" customHeight="1" x14ac:dyDescent="0.2">
      <c r="A12" s="28" t="s">
        <v>8</v>
      </c>
      <c r="B12" s="1" t="s">
        <v>37</v>
      </c>
      <c r="C12" s="10">
        <v>2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3" ht="12" customHeight="1" x14ac:dyDescent="0.2">
      <c r="A13" s="28" t="s">
        <v>8</v>
      </c>
      <c r="B13" s="1" t="s">
        <v>38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  <c r="N13" t="s">
        <v>8</v>
      </c>
    </row>
    <row r="14" spans="1:33" ht="12" customHeight="1" x14ac:dyDescent="0.2">
      <c r="A14" s="28" t="s">
        <v>8</v>
      </c>
      <c r="B14" s="1" t="s">
        <v>39</v>
      </c>
      <c r="C14" s="10">
        <v>3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3" ht="12" customHeight="1" x14ac:dyDescent="0.2">
      <c r="A15" s="28" t="s">
        <v>8</v>
      </c>
      <c r="B15" s="1" t="s">
        <v>40</v>
      </c>
      <c r="C15" s="10" t="s">
        <v>69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  <c r="N15" t="s">
        <v>8</v>
      </c>
    </row>
    <row r="16" spans="1:33" ht="12" customHeight="1" x14ac:dyDescent="0.2">
      <c r="A16" s="28" t="s">
        <v>8</v>
      </c>
      <c r="B16" s="1" t="s">
        <v>41</v>
      </c>
      <c r="C16" s="10">
        <v>1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2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5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2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3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4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1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11</v>
      </c>
      <c r="D25" s="3" t="s">
        <v>69</v>
      </c>
      <c r="E25" s="3" t="s">
        <v>69</v>
      </c>
      <c r="F25" s="3" t="s">
        <v>69</v>
      </c>
      <c r="G25" s="3" t="s">
        <v>69</v>
      </c>
      <c r="H25" s="3" t="s">
        <v>69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2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2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3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1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16</v>
      </c>
      <c r="D45" s="3" t="s">
        <v>69</v>
      </c>
      <c r="E45" s="3" t="s">
        <v>69</v>
      </c>
      <c r="F45" s="3" t="s">
        <v>69</v>
      </c>
      <c r="G45" s="3" t="s">
        <v>69</v>
      </c>
      <c r="H45" s="3" t="s">
        <v>69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1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2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1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8" t="s">
        <v>8</v>
      </c>
      <c r="B53" s="1" t="s">
        <v>38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2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1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3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4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1086</v>
      </c>
      <c r="D5" s="3">
        <v>192</v>
      </c>
      <c r="E5" s="3">
        <v>3</v>
      </c>
      <c r="F5" s="3">
        <v>4</v>
      </c>
      <c r="G5" s="3">
        <v>39</v>
      </c>
      <c r="H5" s="3">
        <v>71</v>
      </c>
      <c r="I5" s="3">
        <v>21</v>
      </c>
      <c r="J5" s="3">
        <v>43</v>
      </c>
      <c r="K5" s="3">
        <v>11</v>
      </c>
    </row>
    <row r="6" spans="1:32" ht="12" customHeight="1" x14ac:dyDescent="0.2">
      <c r="A6" s="28" t="s">
        <v>8</v>
      </c>
      <c r="B6" s="1" t="s">
        <v>31</v>
      </c>
      <c r="C6" s="10">
        <v>7</v>
      </c>
      <c r="D6" s="10">
        <v>5</v>
      </c>
      <c r="E6" s="10">
        <v>3</v>
      </c>
      <c r="F6" s="10">
        <v>2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20</v>
      </c>
      <c r="D7" s="10">
        <v>20</v>
      </c>
      <c r="E7" s="10" t="s">
        <v>69</v>
      </c>
      <c r="F7" s="10">
        <v>2</v>
      </c>
      <c r="G7" s="10">
        <v>18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36</v>
      </c>
      <c r="D8" s="10">
        <v>36</v>
      </c>
      <c r="E8" s="10" t="s">
        <v>69</v>
      </c>
      <c r="F8" s="10" t="s">
        <v>69</v>
      </c>
      <c r="G8" s="10">
        <v>12</v>
      </c>
      <c r="H8" s="10">
        <v>24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46</v>
      </c>
      <c r="D9" s="10">
        <v>36</v>
      </c>
      <c r="E9" s="10" t="s">
        <v>69</v>
      </c>
      <c r="F9" s="10" t="s">
        <v>69</v>
      </c>
      <c r="G9" s="10" t="s">
        <v>69</v>
      </c>
      <c r="H9" s="10">
        <v>28</v>
      </c>
      <c r="I9" s="10" t="s">
        <v>69</v>
      </c>
      <c r="J9" s="10">
        <v>8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48</v>
      </c>
      <c r="D10" s="10">
        <v>14</v>
      </c>
      <c r="E10" s="10" t="s">
        <v>69</v>
      </c>
      <c r="F10" s="10" t="s">
        <v>69</v>
      </c>
      <c r="G10" s="10" t="s">
        <v>69</v>
      </c>
      <c r="H10" s="10">
        <v>2</v>
      </c>
      <c r="I10" s="10">
        <v>4</v>
      </c>
      <c r="J10" s="10">
        <v>8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67</v>
      </c>
      <c r="D11" s="10">
        <v>16</v>
      </c>
      <c r="E11" s="10" t="s">
        <v>69</v>
      </c>
      <c r="F11" s="10" t="s">
        <v>69</v>
      </c>
      <c r="G11" s="10">
        <v>1</v>
      </c>
      <c r="H11" s="10">
        <v>1</v>
      </c>
      <c r="I11" s="10">
        <v>2</v>
      </c>
      <c r="J11" s="10">
        <v>7</v>
      </c>
      <c r="K11" s="10">
        <v>5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85</v>
      </c>
      <c r="D12" s="10">
        <v>15</v>
      </c>
      <c r="E12" s="10" t="s">
        <v>69</v>
      </c>
      <c r="F12" s="10" t="s">
        <v>69</v>
      </c>
      <c r="G12" s="10" t="s">
        <v>69</v>
      </c>
      <c r="H12" s="10">
        <v>6</v>
      </c>
      <c r="I12" s="10">
        <v>3</v>
      </c>
      <c r="J12" s="10">
        <v>4</v>
      </c>
      <c r="K12" s="10">
        <v>2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92</v>
      </c>
      <c r="D13" s="10">
        <v>13</v>
      </c>
      <c r="E13" s="10" t="s">
        <v>69</v>
      </c>
      <c r="F13" s="10" t="s">
        <v>69</v>
      </c>
      <c r="G13" s="10" t="s">
        <v>69</v>
      </c>
      <c r="H13" s="10">
        <v>1</v>
      </c>
      <c r="I13" s="10">
        <v>4</v>
      </c>
      <c r="J13" s="10">
        <v>7</v>
      </c>
      <c r="K13" s="10">
        <v>1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74</v>
      </c>
      <c r="D14" s="10">
        <v>5</v>
      </c>
      <c r="E14" s="10" t="s">
        <v>69</v>
      </c>
      <c r="F14" s="10" t="s">
        <v>69</v>
      </c>
      <c r="G14" s="10" t="s">
        <v>69</v>
      </c>
      <c r="H14" s="10" t="s">
        <v>69</v>
      </c>
      <c r="I14" s="10">
        <v>2</v>
      </c>
      <c r="J14" s="10">
        <v>1</v>
      </c>
      <c r="K14" s="10">
        <v>2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79</v>
      </c>
      <c r="D15" s="10">
        <v>11</v>
      </c>
      <c r="E15" s="10" t="s">
        <v>69</v>
      </c>
      <c r="F15" s="10" t="s">
        <v>69</v>
      </c>
      <c r="G15" s="10" t="s">
        <v>69</v>
      </c>
      <c r="H15" s="10">
        <v>1</v>
      </c>
      <c r="I15" s="10">
        <v>5</v>
      </c>
      <c r="J15" s="10">
        <v>5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66</v>
      </c>
      <c r="D16" s="10">
        <v>5</v>
      </c>
      <c r="E16" s="10" t="s">
        <v>69</v>
      </c>
      <c r="F16" s="10" t="s">
        <v>69</v>
      </c>
      <c r="G16" s="10">
        <v>2</v>
      </c>
      <c r="H16" s="10">
        <v>2</v>
      </c>
      <c r="I16" s="10" t="s">
        <v>69</v>
      </c>
      <c r="J16" s="10">
        <v>1</v>
      </c>
      <c r="K16" s="10" t="s">
        <v>69</v>
      </c>
      <c r="L16" t="s">
        <v>8</v>
      </c>
      <c r="M16" t="s">
        <v>8</v>
      </c>
    </row>
    <row r="17" spans="1:13" ht="12" customHeight="1" x14ac:dyDescent="0.2">
      <c r="A17" s="28" t="s">
        <v>8</v>
      </c>
      <c r="B17" s="1" t="s">
        <v>42</v>
      </c>
      <c r="C17" s="10">
        <v>85</v>
      </c>
      <c r="D17" s="10">
        <v>4</v>
      </c>
      <c r="E17" s="10" t="s">
        <v>69</v>
      </c>
      <c r="F17" s="10" t="s">
        <v>69</v>
      </c>
      <c r="G17" s="10" t="s">
        <v>69</v>
      </c>
      <c r="H17" s="10">
        <v>3</v>
      </c>
      <c r="I17" s="10">
        <v>1</v>
      </c>
      <c r="J17" s="10" t="s">
        <v>69</v>
      </c>
      <c r="K17" s="10" t="s">
        <v>69</v>
      </c>
      <c r="L17" t="s">
        <v>8</v>
      </c>
      <c r="M17" t="s">
        <v>8</v>
      </c>
    </row>
    <row r="18" spans="1:13" ht="12" customHeight="1" x14ac:dyDescent="0.2">
      <c r="A18" s="28" t="s">
        <v>8</v>
      </c>
      <c r="B18" s="1" t="s">
        <v>43</v>
      </c>
      <c r="C18" s="10">
        <v>77</v>
      </c>
      <c r="D18" s="10">
        <v>4</v>
      </c>
      <c r="E18" s="10" t="s">
        <v>69</v>
      </c>
      <c r="F18" s="10" t="s">
        <v>69</v>
      </c>
      <c r="G18" s="10">
        <v>1</v>
      </c>
      <c r="H18" s="10" t="s">
        <v>69</v>
      </c>
      <c r="I18" s="10" t="s">
        <v>69</v>
      </c>
      <c r="J18" s="10">
        <v>2</v>
      </c>
      <c r="K18" s="10">
        <v>1</v>
      </c>
      <c r="L18" t="s">
        <v>8</v>
      </c>
      <c r="M18" t="s">
        <v>8</v>
      </c>
    </row>
    <row r="19" spans="1:13" ht="12" customHeight="1" x14ac:dyDescent="0.2">
      <c r="A19" s="28" t="s">
        <v>8</v>
      </c>
      <c r="B19" s="1" t="s">
        <v>44</v>
      </c>
      <c r="C19" s="10">
        <v>95</v>
      </c>
      <c r="D19" s="10">
        <v>1</v>
      </c>
      <c r="E19" s="10" t="s">
        <v>69</v>
      </c>
      <c r="F19" s="10" t="s">
        <v>69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3" ht="12" customHeight="1" x14ac:dyDescent="0.2">
      <c r="A20" s="28" t="s">
        <v>8</v>
      </c>
      <c r="B20" s="1" t="s">
        <v>45</v>
      </c>
      <c r="C20" s="10">
        <v>71</v>
      </c>
      <c r="D20" s="10">
        <v>4</v>
      </c>
      <c r="E20" s="10" t="s">
        <v>69</v>
      </c>
      <c r="F20" s="10" t="s">
        <v>69</v>
      </c>
      <c r="G20" s="10">
        <v>2</v>
      </c>
      <c r="H20" s="10">
        <v>2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3" ht="12" customHeight="1" x14ac:dyDescent="0.2">
      <c r="A21" s="28" t="s">
        <v>8</v>
      </c>
      <c r="B21" s="1" t="s">
        <v>46</v>
      </c>
      <c r="C21" s="10">
        <v>51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3" ht="12" customHeight="1" x14ac:dyDescent="0.2">
      <c r="A22" s="28" t="s">
        <v>8</v>
      </c>
      <c r="B22" s="1" t="s">
        <v>47</v>
      </c>
      <c r="C22" s="10">
        <v>44</v>
      </c>
      <c r="D22" s="10">
        <v>1</v>
      </c>
      <c r="E22" s="10" t="s">
        <v>69</v>
      </c>
      <c r="F22" s="10" t="s">
        <v>69</v>
      </c>
      <c r="G22" s="10">
        <v>1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3" ht="12" customHeight="1" x14ac:dyDescent="0.2">
      <c r="A23" s="28" t="s">
        <v>8</v>
      </c>
      <c r="B23" s="1" t="s">
        <v>48</v>
      </c>
      <c r="C23" s="10">
        <v>26</v>
      </c>
      <c r="D23" s="10">
        <v>2</v>
      </c>
      <c r="E23" s="10" t="s">
        <v>69</v>
      </c>
      <c r="F23" s="10" t="s">
        <v>69</v>
      </c>
      <c r="G23" s="10">
        <v>2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3" ht="12" customHeight="1" x14ac:dyDescent="0.2">
      <c r="A24" s="28" t="s">
        <v>8</v>
      </c>
      <c r="B24" s="1" t="s">
        <v>49</v>
      </c>
      <c r="C24" s="10">
        <v>17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3" ht="12" customHeight="1" x14ac:dyDescent="0.2">
      <c r="A25" s="27" t="s">
        <v>50</v>
      </c>
      <c r="B25" s="4" t="s">
        <v>8</v>
      </c>
      <c r="C25" s="3">
        <v>576</v>
      </c>
      <c r="D25" s="3">
        <v>98</v>
      </c>
      <c r="E25" s="3">
        <v>2</v>
      </c>
      <c r="F25" s="3">
        <v>2</v>
      </c>
      <c r="G25" s="3">
        <v>24</v>
      </c>
      <c r="H25" s="3">
        <v>24</v>
      </c>
      <c r="I25" s="3">
        <v>15</v>
      </c>
      <c r="J25" s="3">
        <v>24</v>
      </c>
      <c r="K25" s="3">
        <v>7</v>
      </c>
    </row>
    <row r="26" spans="1:13" ht="12" customHeight="1" x14ac:dyDescent="0.25">
      <c r="A26" s="28" t="s">
        <v>8</v>
      </c>
      <c r="B26" s="1" t="s">
        <v>31</v>
      </c>
      <c r="C26" s="10">
        <v>5</v>
      </c>
      <c r="D26" s="10">
        <v>4</v>
      </c>
      <c r="E26" s="10">
        <v>2</v>
      </c>
      <c r="F26" s="10">
        <v>2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3" ht="12" customHeight="1" x14ac:dyDescent="0.2">
      <c r="A27" s="28" t="s">
        <v>8</v>
      </c>
      <c r="B27" s="1" t="s">
        <v>32</v>
      </c>
      <c r="C27" s="10">
        <v>13</v>
      </c>
      <c r="D27" s="10">
        <v>13</v>
      </c>
      <c r="E27" s="10" t="s">
        <v>69</v>
      </c>
      <c r="F27" s="10" t="s">
        <v>69</v>
      </c>
      <c r="G27" s="10">
        <v>13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3" ht="12" customHeight="1" x14ac:dyDescent="0.2">
      <c r="A28" s="28" t="s">
        <v>8</v>
      </c>
      <c r="B28" s="1" t="s">
        <v>33</v>
      </c>
      <c r="C28" s="10">
        <v>15</v>
      </c>
      <c r="D28" s="10">
        <v>15</v>
      </c>
      <c r="E28" s="10" t="s">
        <v>69</v>
      </c>
      <c r="F28" s="10" t="s">
        <v>69</v>
      </c>
      <c r="G28" s="10">
        <v>6</v>
      </c>
      <c r="H28" s="10">
        <v>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3" ht="12" customHeight="1" x14ac:dyDescent="0.2">
      <c r="A29" s="28" t="s">
        <v>8</v>
      </c>
      <c r="B29" s="1" t="s">
        <v>34</v>
      </c>
      <c r="C29" s="10">
        <v>13</v>
      </c>
      <c r="D29" s="10">
        <v>10</v>
      </c>
      <c r="E29" s="10" t="s">
        <v>69</v>
      </c>
      <c r="F29" s="10" t="s">
        <v>69</v>
      </c>
      <c r="G29" s="10" t="s">
        <v>69</v>
      </c>
      <c r="H29" s="10">
        <v>6</v>
      </c>
      <c r="I29" s="10" t="s">
        <v>69</v>
      </c>
      <c r="J29" s="10">
        <v>4</v>
      </c>
      <c r="K29" s="10" t="s">
        <v>69</v>
      </c>
      <c r="L29" t="s">
        <v>8</v>
      </c>
      <c r="M29" t="s">
        <v>8</v>
      </c>
    </row>
    <row r="30" spans="1:13" ht="12" customHeight="1" x14ac:dyDescent="0.2">
      <c r="A30" s="28" t="s">
        <v>8</v>
      </c>
      <c r="B30" s="1" t="s">
        <v>35</v>
      </c>
      <c r="C30" s="10">
        <v>22</v>
      </c>
      <c r="D30" s="10">
        <v>5</v>
      </c>
      <c r="E30" s="10" t="s">
        <v>69</v>
      </c>
      <c r="F30" s="10" t="s">
        <v>69</v>
      </c>
      <c r="G30" s="10" t="s">
        <v>69</v>
      </c>
      <c r="H30" s="10" t="s">
        <v>69</v>
      </c>
      <c r="I30" s="10">
        <v>1</v>
      </c>
      <c r="J30" s="10">
        <v>4</v>
      </c>
      <c r="K30" s="10" t="s">
        <v>69</v>
      </c>
      <c r="L30" t="s">
        <v>8</v>
      </c>
      <c r="M30" t="s">
        <v>8</v>
      </c>
    </row>
    <row r="31" spans="1:13" ht="12" customHeight="1" x14ac:dyDescent="0.2">
      <c r="A31" s="28" t="s">
        <v>8</v>
      </c>
      <c r="B31" s="1" t="s">
        <v>36</v>
      </c>
      <c r="C31" s="10">
        <v>29</v>
      </c>
      <c r="D31" s="10">
        <v>8</v>
      </c>
      <c r="E31" s="10" t="s">
        <v>69</v>
      </c>
      <c r="F31" s="10" t="s">
        <v>69</v>
      </c>
      <c r="G31" s="10" t="s">
        <v>69</v>
      </c>
      <c r="H31" s="10">
        <v>1</v>
      </c>
      <c r="I31" s="10" t="s">
        <v>69</v>
      </c>
      <c r="J31" s="10">
        <v>4</v>
      </c>
      <c r="K31" s="10">
        <v>3</v>
      </c>
      <c r="L31" t="s">
        <v>8</v>
      </c>
      <c r="M31" t="s">
        <v>8</v>
      </c>
    </row>
    <row r="32" spans="1:13" ht="12" customHeight="1" x14ac:dyDescent="0.2">
      <c r="A32" s="28" t="s">
        <v>8</v>
      </c>
      <c r="B32" s="1" t="s">
        <v>37</v>
      </c>
      <c r="C32" s="10">
        <v>44</v>
      </c>
      <c r="D32" s="10">
        <v>8</v>
      </c>
      <c r="E32" s="10" t="s">
        <v>69</v>
      </c>
      <c r="F32" s="10" t="s">
        <v>69</v>
      </c>
      <c r="G32" s="10" t="s">
        <v>69</v>
      </c>
      <c r="H32" s="10">
        <v>3</v>
      </c>
      <c r="I32" s="10">
        <v>3</v>
      </c>
      <c r="J32" s="10">
        <v>1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8" t="s">
        <v>8</v>
      </c>
      <c r="B33" s="1" t="s">
        <v>38</v>
      </c>
      <c r="C33" s="10">
        <v>62</v>
      </c>
      <c r="D33" s="10">
        <v>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>
        <v>4</v>
      </c>
      <c r="J33" s="10">
        <v>4</v>
      </c>
      <c r="K33" s="10">
        <v>1</v>
      </c>
      <c r="L33" t="s">
        <v>8</v>
      </c>
      <c r="M33" t="s">
        <v>8</v>
      </c>
    </row>
    <row r="34" spans="1:13" ht="12" customHeight="1" x14ac:dyDescent="0.2">
      <c r="A34" s="28" t="s">
        <v>8</v>
      </c>
      <c r="B34" s="1" t="s">
        <v>39</v>
      </c>
      <c r="C34" s="10">
        <v>39</v>
      </c>
      <c r="D34" s="10">
        <v>5</v>
      </c>
      <c r="E34" s="10" t="s">
        <v>69</v>
      </c>
      <c r="F34" s="10" t="s">
        <v>69</v>
      </c>
      <c r="G34" s="10" t="s">
        <v>69</v>
      </c>
      <c r="H34" s="10" t="s">
        <v>69</v>
      </c>
      <c r="I34" s="10">
        <v>2</v>
      </c>
      <c r="J34" s="10">
        <v>1</v>
      </c>
      <c r="K34" s="10">
        <v>2</v>
      </c>
      <c r="L34" t="s">
        <v>8</v>
      </c>
      <c r="M34" t="s">
        <v>8</v>
      </c>
    </row>
    <row r="35" spans="1:13" ht="12" customHeight="1" x14ac:dyDescent="0.2">
      <c r="A35" s="28" t="s">
        <v>8</v>
      </c>
      <c r="B35" s="1" t="s">
        <v>40</v>
      </c>
      <c r="C35" s="10">
        <v>49</v>
      </c>
      <c r="D35" s="10">
        <v>8</v>
      </c>
      <c r="E35" s="10" t="s">
        <v>69</v>
      </c>
      <c r="F35" s="10" t="s">
        <v>69</v>
      </c>
      <c r="G35" s="10" t="s">
        <v>69</v>
      </c>
      <c r="H35" s="10" t="s">
        <v>69</v>
      </c>
      <c r="I35" s="10">
        <v>4</v>
      </c>
      <c r="J35" s="10">
        <v>4</v>
      </c>
      <c r="K35" s="10" t="s">
        <v>69</v>
      </c>
      <c r="L35" t="s">
        <v>8</v>
      </c>
      <c r="M35" t="s">
        <v>8</v>
      </c>
    </row>
    <row r="36" spans="1:13" ht="12" customHeight="1" x14ac:dyDescent="0.2">
      <c r="A36" s="28" t="s">
        <v>8</v>
      </c>
      <c r="B36" s="1" t="s">
        <v>41</v>
      </c>
      <c r="C36" s="10">
        <v>38</v>
      </c>
      <c r="D36" s="10">
        <v>3</v>
      </c>
      <c r="E36" s="10" t="s">
        <v>69</v>
      </c>
      <c r="F36" s="10" t="s">
        <v>69</v>
      </c>
      <c r="G36" s="10">
        <v>1</v>
      </c>
      <c r="H36" s="10">
        <v>1</v>
      </c>
      <c r="I36" s="10" t="s">
        <v>69</v>
      </c>
      <c r="J36" s="10">
        <v>1</v>
      </c>
      <c r="K36" s="10" t="s">
        <v>69</v>
      </c>
      <c r="L36" t="s">
        <v>8</v>
      </c>
      <c r="M36" t="s">
        <v>8</v>
      </c>
    </row>
    <row r="37" spans="1:13" ht="12" customHeight="1" x14ac:dyDescent="0.2">
      <c r="A37" s="28" t="s">
        <v>8</v>
      </c>
      <c r="B37" s="1" t="s">
        <v>42</v>
      </c>
      <c r="C37" s="10">
        <v>48</v>
      </c>
      <c r="D37" s="10">
        <v>3</v>
      </c>
      <c r="E37" s="10" t="s">
        <v>69</v>
      </c>
      <c r="F37" s="10" t="s">
        <v>69</v>
      </c>
      <c r="G37" s="10" t="s">
        <v>69</v>
      </c>
      <c r="H37" s="10">
        <v>2</v>
      </c>
      <c r="I37" s="10">
        <v>1</v>
      </c>
      <c r="J37" s="10" t="s">
        <v>69</v>
      </c>
      <c r="K37" s="10" t="s">
        <v>69</v>
      </c>
      <c r="L37" t="s">
        <v>8</v>
      </c>
      <c r="M37" t="s">
        <v>8</v>
      </c>
    </row>
    <row r="38" spans="1:13" ht="12" customHeight="1" x14ac:dyDescent="0.2">
      <c r="A38" s="28" t="s">
        <v>8</v>
      </c>
      <c r="B38" s="1" t="s">
        <v>43</v>
      </c>
      <c r="C38" s="10">
        <v>37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>
        <v>1</v>
      </c>
      <c r="K38" s="10" t="s">
        <v>69</v>
      </c>
      <c r="L38" t="s">
        <v>8</v>
      </c>
      <c r="M38" t="s">
        <v>8</v>
      </c>
    </row>
    <row r="39" spans="1:13" ht="12" customHeight="1" x14ac:dyDescent="0.2">
      <c r="A39" s="28" t="s">
        <v>8</v>
      </c>
      <c r="B39" s="1" t="s">
        <v>44</v>
      </c>
      <c r="C39" s="10">
        <v>53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3" ht="12" customHeight="1" x14ac:dyDescent="0.2">
      <c r="A40" s="28" t="s">
        <v>8</v>
      </c>
      <c r="B40" s="1" t="s">
        <v>45</v>
      </c>
      <c r="C40" s="10">
        <v>38</v>
      </c>
      <c r="D40" s="10">
        <v>4</v>
      </c>
      <c r="E40" s="10" t="s">
        <v>69</v>
      </c>
      <c r="F40" s="10" t="s">
        <v>69</v>
      </c>
      <c r="G40" s="10">
        <v>2</v>
      </c>
      <c r="H40" s="10">
        <v>2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3" ht="12" customHeight="1" x14ac:dyDescent="0.2">
      <c r="A41" s="28" t="s">
        <v>8</v>
      </c>
      <c r="B41" s="1" t="s">
        <v>46</v>
      </c>
      <c r="C41" s="10">
        <v>25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3" ht="12" customHeight="1" x14ac:dyDescent="0.2">
      <c r="A42" s="28" t="s">
        <v>8</v>
      </c>
      <c r="B42" s="1" t="s">
        <v>47</v>
      </c>
      <c r="C42" s="10">
        <v>26</v>
      </c>
      <c r="D42" s="10">
        <v>1</v>
      </c>
      <c r="E42" s="10" t="s">
        <v>69</v>
      </c>
      <c r="F42" s="10" t="s">
        <v>69</v>
      </c>
      <c r="G42" s="10">
        <v>1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3" ht="12" customHeight="1" x14ac:dyDescent="0.2">
      <c r="A43" s="28" t="s">
        <v>8</v>
      </c>
      <c r="B43" s="1" t="s">
        <v>48</v>
      </c>
      <c r="C43" s="10">
        <v>11</v>
      </c>
      <c r="D43" s="10">
        <v>1</v>
      </c>
      <c r="E43" s="10" t="s">
        <v>69</v>
      </c>
      <c r="F43" s="10" t="s">
        <v>69</v>
      </c>
      <c r="G43" s="10">
        <v>1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3" ht="12" customHeight="1" x14ac:dyDescent="0.2">
      <c r="A44" s="28" t="s">
        <v>8</v>
      </c>
      <c r="B44" s="1" t="s">
        <v>49</v>
      </c>
      <c r="C44" s="10">
        <v>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3" ht="12" customHeight="1" x14ac:dyDescent="0.2">
      <c r="A45" s="27" t="s">
        <v>51</v>
      </c>
      <c r="B45" s="4" t="s">
        <v>8</v>
      </c>
      <c r="C45" s="3">
        <v>510</v>
      </c>
      <c r="D45" s="3">
        <v>94</v>
      </c>
      <c r="E45" s="3">
        <v>1</v>
      </c>
      <c r="F45" s="3">
        <v>2</v>
      </c>
      <c r="G45" s="3">
        <v>15</v>
      </c>
      <c r="H45" s="3">
        <v>47</v>
      </c>
      <c r="I45" s="3">
        <v>6</v>
      </c>
      <c r="J45" s="3">
        <v>19</v>
      </c>
      <c r="K45" s="3">
        <v>4</v>
      </c>
    </row>
    <row r="46" spans="1:13" ht="12" customHeight="1" x14ac:dyDescent="0.2">
      <c r="A46" s="28" t="s">
        <v>8</v>
      </c>
      <c r="B46" s="1" t="s">
        <v>31</v>
      </c>
      <c r="C46" s="10">
        <v>2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3" ht="12" customHeight="1" x14ac:dyDescent="0.2">
      <c r="A47" s="28" t="s">
        <v>8</v>
      </c>
      <c r="B47" s="1" t="s">
        <v>32</v>
      </c>
      <c r="C47" s="10">
        <v>7</v>
      </c>
      <c r="D47" s="10">
        <v>7</v>
      </c>
      <c r="E47" s="10" t="s">
        <v>69</v>
      </c>
      <c r="F47" s="10">
        <v>2</v>
      </c>
      <c r="G47" s="10">
        <v>5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3" ht="12" customHeight="1" x14ac:dyDescent="0.2">
      <c r="A48" s="28" t="s">
        <v>8</v>
      </c>
      <c r="B48" s="1" t="s">
        <v>33</v>
      </c>
      <c r="C48" s="10">
        <v>21</v>
      </c>
      <c r="D48" s="10">
        <v>21</v>
      </c>
      <c r="E48" s="10" t="s">
        <v>69</v>
      </c>
      <c r="F48" s="10" t="s">
        <v>69</v>
      </c>
      <c r="G48" s="10">
        <v>6</v>
      </c>
      <c r="H48" s="10">
        <v>15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3" ht="12" customHeight="1" x14ac:dyDescent="0.2">
      <c r="A49" s="28" t="s">
        <v>8</v>
      </c>
      <c r="B49" s="1" t="s">
        <v>34</v>
      </c>
      <c r="C49" s="10">
        <v>33</v>
      </c>
      <c r="D49" s="10">
        <v>26</v>
      </c>
      <c r="E49" s="10" t="s">
        <v>69</v>
      </c>
      <c r="F49" s="10" t="s">
        <v>69</v>
      </c>
      <c r="G49" s="10" t="s">
        <v>69</v>
      </c>
      <c r="H49" s="10">
        <v>22</v>
      </c>
      <c r="I49" s="10" t="s">
        <v>69</v>
      </c>
      <c r="J49" s="10">
        <v>4</v>
      </c>
      <c r="K49" s="10" t="s">
        <v>69</v>
      </c>
      <c r="L49" t="s">
        <v>8</v>
      </c>
      <c r="M49" t="s">
        <v>8</v>
      </c>
    </row>
    <row r="50" spans="1:13" ht="12" customHeight="1" x14ac:dyDescent="0.2">
      <c r="A50" s="28" t="s">
        <v>8</v>
      </c>
      <c r="B50" s="1" t="s">
        <v>35</v>
      </c>
      <c r="C50" s="10">
        <v>26</v>
      </c>
      <c r="D50" s="10">
        <v>9</v>
      </c>
      <c r="E50" s="10" t="s">
        <v>69</v>
      </c>
      <c r="F50" s="10" t="s">
        <v>69</v>
      </c>
      <c r="G50" s="10" t="s">
        <v>69</v>
      </c>
      <c r="H50" s="10">
        <v>2</v>
      </c>
      <c r="I50" s="10">
        <v>3</v>
      </c>
      <c r="J50" s="10">
        <v>4</v>
      </c>
      <c r="K50" s="10" t="s">
        <v>69</v>
      </c>
      <c r="L50" t="s">
        <v>8</v>
      </c>
      <c r="M50" t="s">
        <v>8</v>
      </c>
    </row>
    <row r="51" spans="1:13" ht="12" customHeight="1" x14ac:dyDescent="0.2">
      <c r="A51" s="28" t="s">
        <v>8</v>
      </c>
      <c r="B51" s="1" t="s">
        <v>36</v>
      </c>
      <c r="C51" s="10">
        <v>38</v>
      </c>
      <c r="D51" s="10">
        <v>8</v>
      </c>
      <c r="E51" s="10" t="s">
        <v>69</v>
      </c>
      <c r="F51" s="10" t="s">
        <v>69</v>
      </c>
      <c r="G51" s="10">
        <v>1</v>
      </c>
      <c r="H51" s="10" t="s">
        <v>69</v>
      </c>
      <c r="I51" s="10">
        <v>2</v>
      </c>
      <c r="J51" s="10">
        <v>3</v>
      </c>
      <c r="K51" s="10">
        <v>2</v>
      </c>
      <c r="L51" t="s">
        <v>8</v>
      </c>
      <c r="M51" t="s">
        <v>8</v>
      </c>
    </row>
    <row r="52" spans="1:13" ht="12" customHeight="1" x14ac:dyDescent="0.2">
      <c r="A52" s="28" t="s">
        <v>8</v>
      </c>
      <c r="B52" s="1" t="s">
        <v>37</v>
      </c>
      <c r="C52" s="10">
        <v>41</v>
      </c>
      <c r="D52" s="10">
        <v>7</v>
      </c>
      <c r="E52" s="10" t="s">
        <v>69</v>
      </c>
      <c r="F52" s="10" t="s">
        <v>69</v>
      </c>
      <c r="G52" s="10" t="s">
        <v>69</v>
      </c>
      <c r="H52" s="10">
        <v>3</v>
      </c>
      <c r="I52" s="10" t="s">
        <v>69</v>
      </c>
      <c r="J52" s="10">
        <v>3</v>
      </c>
      <c r="K52" s="10">
        <v>1</v>
      </c>
      <c r="L52" t="s">
        <v>8</v>
      </c>
      <c r="M52" t="s">
        <v>8</v>
      </c>
    </row>
    <row r="53" spans="1:13" ht="12" customHeight="1" x14ac:dyDescent="0.2">
      <c r="A53" s="28" t="s">
        <v>8</v>
      </c>
      <c r="B53" s="1" t="s">
        <v>38</v>
      </c>
      <c r="C53" s="10">
        <v>30</v>
      </c>
      <c r="D53" s="10">
        <v>4</v>
      </c>
      <c r="E53" s="10" t="s">
        <v>69</v>
      </c>
      <c r="F53" s="10" t="s">
        <v>69</v>
      </c>
      <c r="G53" s="10" t="s">
        <v>69</v>
      </c>
      <c r="H53" s="10">
        <v>1</v>
      </c>
      <c r="I53" s="10" t="s">
        <v>69</v>
      </c>
      <c r="J53" s="10">
        <v>3</v>
      </c>
      <c r="K53" s="10" t="s">
        <v>69</v>
      </c>
      <c r="L53" t="s">
        <v>8</v>
      </c>
      <c r="M53" t="s">
        <v>8</v>
      </c>
    </row>
    <row r="54" spans="1:13" ht="12" customHeight="1" x14ac:dyDescent="0.2">
      <c r="A54" s="28" t="s">
        <v>8</v>
      </c>
      <c r="B54" s="1" t="s">
        <v>39</v>
      </c>
      <c r="C54" s="10">
        <v>35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3" ht="12" customHeight="1" x14ac:dyDescent="0.2">
      <c r="A55" s="28" t="s">
        <v>8</v>
      </c>
      <c r="B55" s="1" t="s">
        <v>40</v>
      </c>
      <c r="C55" s="10">
        <v>30</v>
      </c>
      <c r="D55" s="10">
        <v>3</v>
      </c>
      <c r="E55" s="10" t="s">
        <v>69</v>
      </c>
      <c r="F55" s="10" t="s">
        <v>69</v>
      </c>
      <c r="G55" s="10" t="s">
        <v>69</v>
      </c>
      <c r="H55" s="10">
        <v>1</v>
      </c>
      <c r="I55" s="10">
        <v>1</v>
      </c>
      <c r="J55" s="10">
        <v>1</v>
      </c>
      <c r="K55" s="10" t="s">
        <v>69</v>
      </c>
      <c r="L55" t="s">
        <v>8</v>
      </c>
      <c r="M55" t="s">
        <v>8</v>
      </c>
    </row>
    <row r="56" spans="1:13" ht="12" customHeight="1" x14ac:dyDescent="0.2">
      <c r="A56" s="28" t="s">
        <v>8</v>
      </c>
      <c r="B56" s="1" t="s">
        <v>41</v>
      </c>
      <c r="C56" s="10">
        <v>28</v>
      </c>
      <c r="D56" s="10">
        <v>2</v>
      </c>
      <c r="E56" s="10" t="s">
        <v>69</v>
      </c>
      <c r="F56" s="10" t="s">
        <v>69</v>
      </c>
      <c r="G56" s="10">
        <v>1</v>
      </c>
      <c r="H56" s="10">
        <v>1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3" ht="12" customHeight="1" x14ac:dyDescent="0.2">
      <c r="A57" s="28" t="s">
        <v>8</v>
      </c>
      <c r="B57" s="1" t="s">
        <v>42</v>
      </c>
      <c r="C57" s="10">
        <v>37</v>
      </c>
      <c r="D57" s="10">
        <v>1</v>
      </c>
      <c r="E57" s="10" t="s">
        <v>69</v>
      </c>
      <c r="F57" s="10" t="s">
        <v>69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3" ht="12" customHeight="1" x14ac:dyDescent="0.2">
      <c r="A58" s="28" t="s">
        <v>8</v>
      </c>
      <c r="B58" s="1" t="s">
        <v>43</v>
      </c>
      <c r="C58" s="10">
        <v>40</v>
      </c>
      <c r="D58" s="10">
        <v>3</v>
      </c>
      <c r="E58" s="10" t="s">
        <v>69</v>
      </c>
      <c r="F58" s="10" t="s">
        <v>69</v>
      </c>
      <c r="G58" s="10">
        <v>1</v>
      </c>
      <c r="H58" s="10" t="s">
        <v>69</v>
      </c>
      <c r="I58" s="10" t="s">
        <v>69</v>
      </c>
      <c r="J58" s="10">
        <v>1</v>
      </c>
      <c r="K58" s="10">
        <v>1</v>
      </c>
      <c r="L58" t="s">
        <v>8</v>
      </c>
      <c r="M58" t="s">
        <v>8</v>
      </c>
    </row>
    <row r="59" spans="1:13" ht="12" customHeight="1" x14ac:dyDescent="0.2">
      <c r="A59" s="28" t="s">
        <v>8</v>
      </c>
      <c r="B59" s="1" t="s">
        <v>44</v>
      </c>
      <c r="C59" s="10">
        <v>42</v>
      </c>
      <c r="D59" s="10">
        <v>1</v>
      </c>
      <c r="E59" s="10" t="s">
        <v>69</v>
      </c>
      <c r="F59" s="10" t="s">
        <v>69</v>
      </c>
      <c r="G59" s="10" t="s">
        <v>69</v>
      </c>
      <c r="H59" s="10">
        <v>1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3" ht="12" customHeight="1" x14ac:dyDescent="0.2">
      <c r="A60" s="28" t="s">
        <v>8</v>
      </c>
      <c r="B60" s="1" t="s">
        <v>45</v>
      </c>
      <c r="C60" s="10">
        <v>33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3" ht="12" customHeight="1" x14ac:dyDescent="0.2">
      <c r="A61" s="28" t="s">
        <v>8</v>
      </c>
      <c r="B61" s="1" t="s">
        <v>46</v>
      </c>
      <c r="C61" s="10">
        <v>26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3" ht="12" customHeight="1" x14ac:dyDescent="0.2">
      <c r="A62" s="28" t="s">
        <v>8</v>
      </c>
      <c r="B62" s="1" t="s">
        <v>47</v>
      </c>
      <c r="C62" s="10">
        <v>18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3" ht="12" customHeight="1" x14ac:dyDescent="0.2">
      <c r="A63" s="28" t="s">
        <v>8</v>
      </c>
      <c r="B63" s="1" t="s">
        <v>48</v>
      </c>
      <c r="C63" s="10">
        <v>15</v>
      </c>
      <c r="D63" s="10">
        <v>1</v>
      </c>
      <c r="E63" s="10" t="s">
        <v>69</v>
      </c>
      <c r="F63" s="10" t="s">
        <v>69</v>
      </c>
      <c r="G63" s="10">
        <v>1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3" ht="12" customHeight="1" x14ac:dyDescent="0.2">
      <c r="A64" s="29" t="s">
        <v>8</v>
      </c>
      <c r="B64" s="7" t="s">
        <v>49</v>
      </c>
      <c r="C64" s="6">
        <v>8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64</v>
      </c>
      <c r="D5" s="3">
        <v>5</v>
      </c>
      <c r="E5" s="3" t="s">
        <v>69</v>
      </c>
      <c r="F5" s="3" t="s">
        <v>69</v>
      </c>
      <c r="G5" s="3" t="s">
        <v>69</v>
      </c>
      <c r="H5" s="3">
        <v>5</v>
      </c>
      <c r="I5" s="3" t="s">
        <v>69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2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2" ht="12" customHeight="1" x14ac:dyDescent="0.2">
      <c r="A8" s="28" t="s">
        <v>8</v>
      </c>
      <c r="B8" s="1" t="s">
        <v>33</v>
      </c>
      <c r="C8" s="10">
        <v>2</v>
      </c>
      <c r="D8" s="10">
        <v>2</v>
      </c>
      <c r="E8" s="10" t="s">
        <v>69</v>
      </c>
      <c r="F8" s="10" t="s">
        <v>69</v>
      </c>
      <c r="G8" s="10" t="s">
        <v>69</v>
      </c>
      <c r="H8" s="10">
        <v>2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5</v>
      </c>
      <c r="D9" s="10">
        <v>3</v>
      </c>
      <c r="E9" s="10" t="s">
        <v>69</v>
      </c>
      <c r="F9" s="10" t="s">
        <v>69</v>
      </c>
      <c r="G9" s="10" t="s">
        <v>69</v>
      </c>
      <c r="H9" s="10">
        <v>3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2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6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6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6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6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6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1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1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2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3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7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39</v>
      </c>
      <c r="D25" s="3">
        <v>2</v>
      </c>
      <c r="E25" s="3" t="s">
        <v>69</v>
      </c>
      <c r="F25" s="3" t="s">
        <v>69</v>
      </c>
      <c r="G25" s="3" t="s">
        <v>69</v>
      </c>
      <c r="H25" s="3">
        <v>2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1</v>
      </c>
      <c r="D28" s="10">
        <v>1</v>
      </c>
      <c r="E28" s="10" t="s">
        <v>69</v>
      </c>
      <c r="F28" s="10" t="s">
        <v>69</v>
      </c>
      <c r="G28" s="10" t="s">
        <v>69</v>
      </c>
      <c r="H28" s="10">
        <v>1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2</v>
      </c>
      <c r="D29" s="10">
        <v>1</v>
      </c>
      <c r="E29" s="10" t="s">
        <v>69</v>
      </c>
      <c r="F29" s="10" t="s">
        <v>69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1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4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3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3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3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5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2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6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5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>
        <v>1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25</v>
      </c>
      <c r="D45" s="3">
        <v>3</v>
      </c>
      <c r="E45" s="3" t="s">
        <v>69</v>
      </c>
      <c r="F45" s="3" t="s">
        <v>69</v>
      </c>
      <c r="G45" s="3" t="s">
        <v>69</v>
      </c>
      <c r="H45" s="3">
        <v>3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1</v>
      </c>
      <c r="D48" s="10">
        <v>1</v>
      </c>
      <c r="E48" s="10" t="s">
        <v>69</v>
      </c>
      <c r="F48" s="10" t="s">
        <v>69</v>
      </c>
      <c r="G48" s="10" t="s">
        <v>69</v>
      </c>
      <c r="H48" s="10">
        <v>1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3</v>
      </c>
      <c r="D49" s="10">
        <v>2</v>
      </c>
      <c r="E49" s="10" t="s">
        <v>69</v>
      </c>
      <c r="F49" s="10" t="s">
        <v>69</v>
      </c>
      <c r="G49" s="10" t="s">
        <v>69</v>
      </c>
      <c r="H49" s="10">
        <v>2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2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3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3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3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1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1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3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1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2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13</v>
      </c>
      <c r="D5" s="3">
        <v>2</v>
      </c>
      <c r="E5" s="3" t="s">
        <v>69</v>
      </c>
      <c r="F5" s="3" t="s">
        <v>69</v>
      </c>
      <c r="G5" s="3" t="s">
        <v>69</v>
      </c>
      <c r="H5" s="3">
        <v>2</v>
      </c>
      <c r="I5" s="3" t="s">
        <v>69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2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2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2" ht="12" customHeight="1" x14ac:dyDescent="0.2">
      <c r="A9" s="28" t="s">
        <v>8</v>
      </c>
      <c r="B9" s="1" t="s">
        <v>34</v>
      </c>
      <c r="C9" s="10">
        <v>1</v>
      </c>
      <c r="D9" s="10">
        <v>1</v>
      </c>
      <c r="E9" s="10" t="s">
        <v>69</v>
      </c>
      <c r="F9" s="10" t="s">
        <v>69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2</v>
      </c>
      <c r="D10" s="10">
        <v>1</v>
      </c>
      <c r="E10" s="10" t="s">
        <v>69</v>
      </c>
      <c r="F10" s="10" t="s">
        <v>69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1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1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1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3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1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1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1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1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8" t="s">
        <v>8</v>
      </c>
      <c r="B21" s="1" t="s">
        <v>46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6</v>
      </c>
      <c r="D25" s="3">
        <v>1</v>
      </c>
      <c r="E25" s="3" t="s">
        <v>69</v>
      </c>
      <c r="F25" s="3" t="s">
        <v>69</v>
      </c>
      <c r="G25" s="3" t="s">
        <v>69</v>
      </c>
      <c r="H25" s="3">
        <v>1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1</v>
      </c>
      <c r="D30" s="10">
        <v>1</v>
      </c>
      <c r="E30" s="10" t="s">
        <v>69</v>
      </c>
      <c r="F30" s="10" t="s">
        <v>69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1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1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1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1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7</v>
      </c>
      <c r="D45" s="3">
        <v>1</v>
      </c>
      <c r="E45" s="3" t="s">
        <v>69</v>
      </c>
      <c r="F45" s="3" t="s">
        <v>69</v>
      </c>
      <c r="G45" s="3" t="s">
        <v>69</v>
      </c>
      <c r="H45" s="3">
        <v>1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1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8" t="s">
        <v>8</v>
      </c>
      <c r="B57" s="1" t="s">
        <v>42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1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3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3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31" t="s">
        <v>30</v>
      </c>
      <c r="B5" s="9" t="s">
        <v>8</v>
      </c>
      <c r="C5" s="3">
        <v>82</v>
      </c>
      <c r="D5" s="3">
        <v>9</v>
      </c>
      <c r="E5" s="3" t="s">
        <v>69</v>
      </c>
      <c r="F5" s="3">
        <v>2</v>
      </c>
      <c r="G5" s="3">
        <v>3</v>
      </c>
      <c r="H5" s="3">
        <v>3</v>
      </c>
      <c r="I5" s="3" t="s">
        <v>69</v>
      </c>
      <c r="J5" s="3">
        <v>1</v>
      </c>
      <c r="K5" s="3" t="s">
        <v>69</v>
      </c>
    </row>
    <row r="6" spans="1:33" ht="12" customHeight="1" x14ac:dyDescent="0.2">
      <c r="A6" s="28" t="s">
        <v>8</v>
      </c>
      <c r="B6" s="1" t="s">
        <v>31</v>
      </c>
      <c r="C6" s="10">
        <v>1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3" ht="12" customHeight="1" x14ac:dyDescent="0.2">
      <c r="A7" s="28" t="s">
        <v>8</v>
      </c>
      <c r="B7" s="1" t="s">
        <v>32</v>
      </c>
      <c r="C7" s="10">
        <v>3</v>
      </c>
      <c r="D7" s="10">
        <v>3</v>
      </c>
      <c r="E7" s="10" t="s">
        <v>69</v>
      </c>
      <c r="F7" s="10">
        <v>1</v>
      </c>
      <c r="G7" s="10">
        <v>2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3" ht="12" customHeight="1" x14ac:dyDescent="0.2">
      <c r="A8" s="28" t="s">
        <v>8</v>
      </c>
      <c r="B8" s="1" t="s">
        <v>33</v>
      </c>
      <c r="C8" s="10">
        <v>2</v>
      </c>
      <c r="D8" s="10">
        <v>2</v>
      </c>
      <c r="E8" s="10" t="s">
        <v>69</v>
      </c>
      <c r="F8" s="10" t="s">
        <v>69</v>
      </c>
      <c r="G8" s="10">
        <v>1</v>
      </c>
      <c r="H8" s="10">
        <v>1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3" ht="12" customHeight="1" x14ac:dyDescent="0.2">
      <c r="A9" s="28" t="s">
        <v>8</v>
      </c>
      <c r="B9" s="1" t="s">
        <v>34</v>
      </c>
      <c r="C9" s="10">
        <v>7</v>
      </c>
      <c r="D9" s="10">
        <v>3</v>
      </c>
      <c r="E9" s="10" t="s">
        <v>69</v>
      </c>
      <c r="F9" s="10" t="s">
        <v>69</v>
      </c>
      <c r="G9" s="10" t="s">
        <v>69</v>
      </c>
      <c r="H9" s="10">
        <v>2</v>
      </c>
      <c r="I9" s="10" t="s">
        <v>69</v>
      </c>
      <c r="J9" s="10">
        <v>1</v>
      </c>
      <c r="K9" s="10" t="s">
        <v>69</v>
      </c>
      <c r="L9" t="s">
        <v>8</v>
      </c>
      <c r="M9" t="s">
        <v>8</v>
      </c>
    </row>
    <row r="10" spans="1:33" ht="12" customHeight="1" x14ac:dyDescent="0.2">
      <c r="A10" s="28" t="s">
        <v>8</v>
      </c>
      <c r="B10" s="1" t="s">
        <v>35</v>
      </c>
      <c r="C10" s="10">
        <v>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3" ht="12" customHeight="1" x14ac:dyDescent="0.2">
      <c r="A11" s="28" t="s">
        <v>8</v>
      </c>
      <c r="B11" s="1" t="s">
        <v>36</v>
      </c>
      <c r="C11" s="10">
        <v>8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3" ht="12" customHeight="1" x14ac:dyDescent="0.2">
      <c r="A12" s="28" t="s">
        <v>8</v>
      </c>
      <c r="B12" s="1" t="s">
        <v>37</v>
      </c>
      <c r="C12" s="10">
        <v>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3" ht="12" customHeight="1" x14ac:dyDescent="0.2">
      <c r="A13" s="28" t="s">
        <v>8</v>
      </c>
      <c r="B13" s="1" t="s">
        <v>38</v>
      </c>
      <c r="C13" s="10">
        <v>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3" ht="12" customHeight="1" x14ac:dyDescent="0.2">
      <c r="A14" s="28" t="s">
        <v>8</v>
      </c>
      <c r="B14" s="1" t="s">
        <v>39</v>
      </c>
      <c r="C14" s="10">
        <v>7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3" ht="12" customHeight="1" x14ac:dyDescent="0.2">
      <c r="A15" s="28" t="s">
        <v>8</v>
      </c>
      <c r="B15" s="1" t="s">
        <v>40</v>
      </c>
      <c r="C15" s="10">
        <v>4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3" ht="12" customHeight="1" x14ac:dyDescent="0.2">
      <c r="A16" s="28" t="s">
        <v>8</v>
      </c>
      <c r="B16" s="1" t="s">
        <v>41</v>
      </c>
      <c r="C16" s="10">
        <v>5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4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3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3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4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2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36</v>
      </c>
      <c r="D25" s="3">
        <v>2</v>
      </c>
      <c r="E25" s="3" t="s">
        <v>69</v>
      </c>
      <c r="F25" s="3" t="s">
        <v>69</v>
      </c>
      <c r="G25" s="3" t="s">
        <v>69</v>
      </c>
      <c r="H25" s="3">
        <v>1</v>
      </c>
      <c r="I25" s="3" t="s">
        <v>69</v>
      </c>
      <c r="J25" s="3">
        <v>1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3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1</v>
      </c>
      <c r="I29" s="10" t="s">
        <v>69</v>
      </c>
      <c r="J29" s="10">
        <v>1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3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4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5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3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4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2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3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3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1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46</v>
      </c>
      <c r="D45" s="3">
        <v>7</v>
      </c>
      <c r="E45" s="3" t="s">
        <v>69</v>
      </c>
      <c r="F45" s="3">
        <v>2</v>
      </c>
      <c r="G45" s="3">
        <v>3</v>
      </c>
      <c r="H45" s="3">
        <v>2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>
        <v>1</v>
      </c>
      <c r="D46" s="10">
        <v>1</v>
      </c>
      <c r="E46" s="10" t="s">
        <v>69</v>
      </c>
      <c r="F46" s="10">
        <v>1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3</v>
      </c>
      <c r="D47" s="10">
        <v>3</v>
      </c>
      <c r="E47" s="10" t="s">
        <v>69</v>
      </c>
      <c r="F47" s="10">
        <v>1</v>
      </c>
      <c r="G47" s="10">
        <v>2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2</v>
      </c>
      <c r="D48" s="10">
        <v>2</v>
      </c>
      <c r="E48" s="10" t="s">
        <v>69</v>
      </c>
      <c r="F48" s="10" t="s">
        <v>69</v>
      </c>
      <c r="G48" s="10">
        <v>1</v>
      </c>
      <c r="H48" s="10">
        <v>1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4</v>
      </c>
      <c r="D49" s="10">
        <v>1</v>
      </c>
      <c r="E49" s="10" t="s">
        <v>69</v>
      </c>
      <c r="F49" s="10" t="s">
        <v>69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6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4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4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6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3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2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2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3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3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1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1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2</v>
      </c>
      <c r="D5" s="3">
        <v>1</v>
      </c>
      <c r="E5" s="3" t="s">
        <v>69</v>
      </c>
      <c r="F5" s="3" t="s">
        <v>69</v>
      </c>
      <c r="G5" s="3" t="s">
        <v>69</v>
      </c>
      <c r="H5" s="3" t="s">
        <v>69</v>
      </c>
      <c r="I5" s="3">
        <v>1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2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2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2" ht="12" customHeight="1" x14ac:dyDescent="0.2">
      <c r="A9" s="28" t="s">
        <v>8</v>
      </c>
      <c r="B9" s="1" t="s">
        <v>34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  <c r="N9" t="s">
        <v>8</v>
      </c>
    </row>
    <row r="10" spans="1:32" ht="12" customHeight="1" x14ac:dyDescent="0.2">
      <c r="A10" s="28" t="s">
        <v>8</v>
      </c>
      <c r="B10" s="1" t="s">
        <v>35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  <c r="N10" t="s">
        <v>8</v>
      </c>
    </row>
    <row r="11" spans="1:32" ht="12" customHeight="1" x14ac:dyDescent="0.2">
      <c r="A11" s="28" t="s">
        <v>8</v>
      </c>
      <c r="B11" s="1" t="s">
        <v>36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  <c r="N11" t="s">
        <v>8</v>
      </c>
    </row>
    <row r="12" spans="1:32" ht="12" customHeight="1" x14ac:dyDescent="0.2">
      <c r="A12" s="28" t="s">
        <v>8</v>
      </c>
      <c r="B12" s="1" t="s">
        <v>37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  <c r="N12" t="s">
        <v>8</v>
      </c>
    </row>
    <row r="13" spans="1:32" ht="12" customHeight="1" x14ac:dyDescent="0.2">
      <c r="A13" s="28" t="s">
        <v>8</v>
      </c>
      <c r="B13" s="1" t="s">
        <v>38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  <c r="N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1</v>
      </c>
      <c r="D14" s="10">
        <v>1</v>
      </c>
      <c r="E14" s="10" t="s">
        <v>69</v>
      </c>
      <c r="F14" s="10" t="s">
        <v>69</v>
      </c>
      <c r="G14" s="10" t="s">
        <v>69</v>
      </c>
      <c r="H14" s="10" t="s">
        <v>69</v>
      </c>
      <c r="I14" s="10">
        <v>1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 t="s">
        <v>69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  <c r="N15" t="s">
        <v>8</v>
      </c>
    </row>
    <row r="16" spans="1:32" ht="12" customHeight="1" x14ac:dyDescent="0.2">
      <c r="A16" s="28" t="s">
        <v>8</v>
      </c>
      <c r="B16" s="1" t="s">
        <v>41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1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8" t="s">
        <v>8</v>
      </c>
      <c r="B19" s="1" t="s">
        <v>44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8" t="s">
        <v>8</v>
      </c>
      <c r="B20" s="1" t="s">
        <v>45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8" t="s">
        <v>8</v>
      </c>
      <c r="B21" s="1" t="s">
        <v>46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2</v>
      </c>
      <c r="D25" s="3">
        <v>1</v>
      </c>
      <c r="E25" s="3" t="s">
        <v>69</v>
      </c>
      <c r="F25" s="3" t="s">
        <v>69</v>
      </c>
      <c r="G25" s="3" t="s">
        <v>69</v>
      </c>
      <c r="H25" s="3" t="s">
        <v>69</v>
      </c>
      <c r="I25" s="3">
        <v>1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8" t="s">
        <v>8</v>
      </c>
      <c r="B32" s="1" t="s">
        <v>37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8" t="s">
        <v>8</v>
      </c>
      <c r="B33" s="1" t="s">
        <v>38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1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>
        <v>1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 t="s">
        <v>69</v>
      </c>
      <c r="D45" s="3" t="s">
        <v>69</v>
      </c>
      <c r="E45" s="3" t="s">
        <v>69</v>
      </c>
      <c r="F45" s="3" t="s">
        <v>69</v>
      </c>
      <c r="G45" s="3" t="s">
        <v>69</v>
      </c>
      <c r="H45" s="3" t="s">
        <v>69</v>
      </c>
      <c r="I45" s="3" t="s">
        <v>69</v>
      </c>
      <c r="J45" s="3" t="s">
        <v>69</v>
      </c>
      <c r="K45" s="3" t="s">
        <v>69</v>
      </c>
      <c r="N45" t="s">
        <v>8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8" t="s">
        <v>8</v>
      </c>
      <c r="B50" s="1" t="s">
        <v>35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8" t="s">
        <v>8</v>
      </c>
      <c r="B51" s="1" t="s">
        <v>36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8" t="s">
        <v>8</v>
      </c>
      <c r="B52" s="1" t="s">
        <v>37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8" t="s">
        <v>8</v>
      </c>
      <c r="B53" s="1" t="s">
        <v>38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8" t="s">
        <v>8</v>
      </c>
      <c r="B54" s="1" t="s">
        <v>39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  <c r="N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8" t="s">
        <v>8</v>
      </c>
      <c r="B57" s="1" t="s">
        <v>42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8" t="s">
        <v>8</v>
      </c>
      <c r="B60" s="1" t="s">
        <v>45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78</v>
      </c>
      <c r="D5" s="3">
        <v>17</v>
      </c>
      <c r="E5" s="3" t="s">
        <v>69</v>
      </c>
      <c r="F5" s="3">
        <v>1</v>
      </c>
      <c r="G5" s="3">
        <v>7</v>
      </c>
      <c r="H5" s="3">
        <v>5</v>
      </c>
      <c r="I5" s="3">
        <v>1</v>
      </c>
      <c r="J5" s="3">
        <v>3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>
        <v>1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2</v>
      </c>
      <c r="D7" s="10">
        <v>2</v>
      </c>
      <c r="E7" s="10" t="s">
        <v>69</v>
      </c>
      <c r="F7" s="10" t="s">
        <v>69</v>
      </c>
      <c r="G7" s="10">
        <v>2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1</v>
      </c>
      <c r="D8" s="10">
        <v>1</v>
      </c>
      <c r="E8" s="10" t="s">
        <v>69</v>
      </c>
      <c r="F8" s="10" t="s">
        <v>69</v>
      </c>
      <c r="G8" s="10" t="s">
        <v>69</v>
      </c>
      <c r="H8" s="10">
        <v>1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7</v>
      </c>
      <c r="D9" s="10">
        <v>5</v>
      </c>
      <c r="E9" s="10" t="s">
        <v>69</v>
      </c>
      <c r="F9" s="10" t="s">
        <v>69</v>
      </c>
      <c r="G9" s="10">
        <v>1</v>
      </c>
      <c r="H9" s="10">
        <v>4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5</v>
      </c>
      <c r="D10" s="10">
        <v>4</v>
      </c>
      <c r="E10" s="10" t="s">
        <v>69</v>
      </c>
      <c r="F10" s="10" t="s">
        <v>69</v>
      </c>
      <c r="G10" s="10">
        <v>1</v>
      </c>
      <c r="H10" s="10" t="s">
        <v>69</v>
      </c>
      <c r="I10" s="10">
        <v>1</v>
      </c>
      <c r="J10" s="10">
        <v>2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3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8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9</v>
      </c>
      <c r="D13" s="10">
        <v>2</v>
      </c>
      <c r="E13" s="10" t="s">
        <v>69</v>
      </c>
      <c r="F13" s="10" t="s">
        <v>69</v>
      </c>
      <c r="G13" s="10">
        <v>1</v>
      </c>
      <c r="H13" s="10" t="s">
        <v>69</v>
      </c>
      <c r="I13" s="10" t="s">
        <v>69</v>
      </c>
      <c r="J13" s="10">
        <v>1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5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6</v>
      </c>
      <c r="D15" s="10">
        <v>2</v>
      </c>
      <c r="E15" s="10" t="s">
        <v>69</v>
      </c>
      <c r="F15" s="10" t="s">
        <v>69</v>
      </c>
      <c r="G15" s="10">
        <v>2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5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3" ht="12" customHeight="1" x14ac:dyDescent="0.2">
      <c r="A17" s="28" t="s">
        <v>8</v>
      </c>
      <c r="B17" s="1" t="s">
        <v>42</v>
      </c>
      <c r="C17" s="10">
        <v>4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3" ht="12" customHeight="1" x14ac:dyDescent="0.2">
      <c r="A18" s="28" t="s">
        <v>8</v>
      </c>
      <c r="B18" s="1" t="s">
        <v>43</v>
      </c>
      <c r="C18" s="10">
        <v>3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3" ht="12" customHeight="1" x14ac:dyDescent="0.2">
      <c r="A19" s="28" t="s">
        <v>8</v>
      </c>
      <c r="B19" s="1" t="s">
        <v>44</v>
      </c>
      <c r="C19" s="10">
        <v>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3" ht="12" customHeight="1" x14ac:dyDescent="0.2">
      <c r="A20" s="28" t="s">
        <v>8</v>
      </c>
      <c r="B20" s="1" t="s">
        <v>45</v>
      </c>
      <c r="C20" s="10">
        <v>2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3" ht="12" customHeight="1" x14ac:dyDescent="0.2">
      <c r="A21" s="28" t="s">
        <v>8</v>
      </c>
      <c r="B21" s="1" t="s">
        <v>46</v>
      </c>
      <c r="C21" s="10">
        <v>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3" ht="12" customHeight="1" x14ac:dyDescent="0.2">
      <c r="A22" s="28" t="s">
        <v>8</v>
      </c>
      <c r="B22" s="1" t="s">
        <v>47</v>
      </c>
      <c r="C22" s="10">
        <v>4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3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3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3" ht="12" customHeight="1" x14ac:dyDescent="0.2">
      <c r="A25" s="27" t="s">
        <v>50</v>
      </c>
      <c r="B25" s="4" t="s">
        <v>8</v>
      </c>
      <c r="C25" s="3">
        <v>50</v>
      </c>
      <c r="D25" s="3">
        <v>13</v>
      </c>
      <c r="E25" s="3" t="s">
        <v>69</v>
      </c>
      <c r="F25" s="3">
        <v>1</v>
      </c>
      <c r="G25" s="3">
        <v>5</v>
      </c>
      <c r="H25" s="3">
        <v>3</v>
      </c>
      <c r="I25" s="3">
        <v>1</v>
      </c>
      <c r="J25" s="3">
        <v>3</v>
      </c>
      <c r="K25" s="3" t="s">
        <v>69</v>
      </c>
    </row>
    <row r="26" spans="1:13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 t="s">
        <v>69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3" ht="12" customHeight="1" x14ac:dyDescent="0.2">
      <c r="A27" s="28" t="s">
        <v>8</v>
      </c>
      <c r="B27" s="1" t="s">
        <v>32</v>
      </c>
      <c r="C27" s="10">
        <v>2</v>
      </c>
      <c r="D27" s="10">
        <v>2</v>
      </c>
      <c r="E27" s="10" t="s">
        <v>69</v>
      </c>
      <c r="F27" s="10" t="s">
        <v>69</v>
      </c>
      <c r="G27" s="10">
        <v>2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3" ht="12" customHeight="1" x14ac:dyDescent="0.2">
      <c r="A28" s="28" t="s">
        <v>8</v>
      </c>
      <c r="B28" s="1" t="s">
        <v>33</v>
      </c>
      <c r="C28" s="10">
        <v>1</v>
      </c>
      <c r="D28" s="10">
        <v>1</v>
      </c>
      <c r="E28" s="10" t="s">
        <v>69</v>
      </c>
      <c r="F28" s="10" t="s">
        <v>69</v>
      </c>
      <c r="G28" s="10" t="s">
        <v>69</v>
      </c>
      <c r="H28" s="10">
        <v>1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3" ht="12" customHeight="1" x14ac:dyDescent="0.2">
      <c r="A29" s="28" t="s">
        <v>8</v>
      </c>
      <c r="B29" s="1" t="s">
        <v>34</v>
      </c>
      <c r="C29" s="10">
        <v>3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3" ht="12" customHeight="1" x14ac:dyDescent="0.2">
      <c r="A30" s="28" t="s">
        <v>8</v>
      </c>
      <c r="B30" s="1" t="s">
        <v>35</v>
      </c>
      <c r="C30" s="10">
        <v>4</v>
      </c>
      <c r="D30" s="10">
        <v>4</v>
      </c>
      <c r="E30" s="10" t="s">
        <v>69</v>
      </c>
      <c r="F30" s="10" t="s">
        <v>69</v>
      </c>
      <c r="G30" s="10">
        <v>1</v>
      </c>
      <c r="H30" s="10" t="s">
        <v>69</v>
      </c>
      <c r="I30" s="10">
        <v>1</v>
      </c>
      <c r="J30" s="10">
        <v>2</v>
      </c>
      <c r="K30" s="10" t="s">
        <v>69</v>
      </c>
      <c r="L30" t="s">
        <v>8</v>
      </c>
      <c r="M30" t="s">
        <v>8</v>
      </c>
    </row>
    <row r="31" spans="1:13" ht="12" customHeight="1" x14ac:dyDescent="0.2">
      <c r="A31" s="28" t="s">
        <v>8</v>
      </c>
      <c r="B31" s="1" t="s">
        <v>36</v>
      </c>
      <c r="C31" s="10">
        <v>1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3" ht="12" customHeight="1" x14ac:dyDescent="0.2">
      <c r="A32" s="28" t="s">
        <v>8</v>
      </c>
      <c r="B32" s="1" t="s">
        <v>37</v>
      </c>
      <c r="C32" s="10">
        <v>6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7</v>
      </c>
      <c r="D33" s="10">
        <v>2</v>
      </c>
      <c r="E33" s="10" t="s">
        <v>69</v>
      </c>
      <c r="F33" s="10" t="s">
        <v>69</v>
      </c>
      <c r="G33" s="10">
        <v>1</v>
      </c>
      <c r="H33" s="10" t="s">
        <v>69</v>
      </c>
      <c r="I33" s="10" t="s">
        <v>69</v>
      </c>
      <c r="J33" s="10">
        <v>1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3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3</v>
      </c>
      <c r="D35" s="10">
        <v>1</v>
      </c>
      <c r="E35" s="10" t="s">
        <v>69</v>
      </c>
      <c r="F35" s="10" t="s">
        <v>69</v>
      </c>
      <c r="G35" s="10">
        <v>1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3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2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5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1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2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>
        <v>1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28</v>
      </c>
      <c r="D45" s="3">
        <v>4</v>
      </c>
      <c r="E45" s="3" t="s">
        <v>69</v>
      </c>
      <c r="F45" s="3" t="s">
        <v>69</v>
      </c>
      <c r="G45" s="3">
        <v>2</v>
      </c>
      <c r="H45" s="3">
        <v>2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4</v>
      </c>
      <c r="D49" s="10">
        <v>3</v>
      </c>
      <c r="E49" s="10" t="s">
        <v>69</v>
      </c>
      <c r="F49" s="10" t="s">
        <v>69</v>
      </c>
      <c r="G49" s="10">
        <v>1</v>
      </c>
      <c r="H49" s="10">
        <v>2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2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2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2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3</v>
      </c>
      <c r="D55" s="10">
        <v>1</v>
      </c>
      <c r="E55" s="10" t="s">
        <v>69</v>
      </c>
      <c r="F55" s="10" t="s">
        <v>69</v>
      </c>
      <c r="G55" s="10">
        <v>1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2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4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4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32</v>
      </c>
      <c r="D5" s="3">
        <v>12</v>
      </c>
      <c r="E5" s="3" t="s">
        <v>69</v>
      </c>
      <c r="F5" s="3" t="s">
        <v>69</v>
      </c>
      <c r="G5" s="3">
        <v>3</v>
      </c>
      <c r="H5" s="3">
        <v>8</v>
      </c>
      <c r="I5" s="3" t="s">
        <v>69</v>
      </c>
      <c r="J5" s="3" t="s">
        <v>69</v>
      </c>
      <c r="K5" s="3">
        <v>1</v>
      </c>
    </row>
    <row r="6" spans="1:32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2" ht="12" customHeight="1" x14ac:dyDescent="0.2">
      <c r="A7" s="28" t="s">
        <v>8</v>
      </c>
      <c r="B7" s="1" t="s">
        <v>32</v>
      </c>
      <c r="C7" s="10">
        <v>1</v>
      </c>
      <c r="D7" s="10">
        <v>1</v>
      </c>
      <c r="E7" s="10" t="s">
        <v>69</v>
      </c>
      <c r="F7" s="10" t="s">
        <v>69</v>
      </c>
      <c r="G7" s="10">
        <v>1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4</v>
      </c>
      <c r="D8" s="10">
        <v>4</v>
      </c>
      <c r="E8" s="10" t="s">
        <v>69</v>
      </c>
      <c r="F8" s="10" t="s">
        <v>69</v>
      </c>
      <c r="G8" s="10">
        <v>1</v>
      </c>
      <c r="H8" s="10">
        <v>3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4</v>
      </c>
      <c r="D9" s="10">
        <v>4</v>
      </c>
      <c r="E9" s="10" t="s">
        <v>69</v>
      </c>
      <c r="F9" s="10" t="s">
        <v>69</v>
      </c>
      <c r="G9" s="10" t="s">
        <v>69</v>
      </c>
      <c r="H9" s="10">
        <v>4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1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2</v>
      </c>
      <c r="D11" s="10">
        <v>1</v>
      </c>
      <c r="E11" s="10" t="s">
        <v>69</v>
      </c>
      <c r="F11" s="10" t="s">
        <v>69</v>
      </c>
      <c r="G11" s="10" t="s">
        <v>69</v>
      </c>
      <c r="H11" s="10">
        <v>1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3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4</v>
      </c>
      <c r="D13" s="10">
        <v>1</v>
      </c>
      <c r="E13" s="10" t="s">
        <v>69</v>
      </c>
      <c r="F13" s="10" t="s">
        <v>69</v>
      </c>
      <c r="G13" s="10">
        <v>1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3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1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4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>
        <v>1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3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8" t="s">
        <v>8</v>
      </c>
      <c r="B20" s="1" t="s">
        <v>45</v>
      </c>
      <c r="C20" s="10" t="s">
        <v>69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  <c r="N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1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13</v>
      </c>
      <c r="D25" s="3">
        <v>4</v>
      </c>
      <c r="E25" s="3" t="s">
        <v>69</v>
      </c>
      <c r="F25" s="3" t="s">
        <v>69</v>
      </c>
      <c r="G25" s="3">
        <v>1</v>
      </c>
      <c r="H25" s="3">
        <v>2</v>
      </c>
      <c r="I25" s="3" t="s">
        <v>69</v>
      </c>
      <c r="J25" s="3" t="s">
        <v>69</v>
      </c>
      <c r="K25" s="3">
        <v>1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1</v>
      </c>
      <c r="D28" s="10">
        <v>1</v>
      </c>
      <c r="E28" s="10" t="s">
        <v>69</v>
      </c>
      <c r="F28" s="10" t="s">
        <v>69</v>
      </c>
      <c r="G28" s="10" t="s">
        <v>69</v>
      </c>
      <c r="H28" s="10">
        <v>1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1</v>
      </c>
      <c r="D29" s="10">
        <v>1</v>
      </c>
      <c r="E29" s="10" t="s">
        <v>69</v>
      </c>
      <c r="F29" s="10" t="s">
        <v>69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2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2</v>
      </c>
      <c r="D33" s="10">
        <v>1</v>
      </c>
      <c r="E33" s="10" t="s">
        <v>69</v>
      </c>
      <c r="F33" s="10" t="s">
        <v>69</v>
      </c>
      <c r="G33" s="10">
        <v>1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1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>
        <v>1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1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1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19</v>
      </c>
      <c r="D45" s="3">
        <v>8</v>
      </c>
      <c r="E45" s="3" t="s">
        <v>69</v>
      </c>
      <c r="F45" s="3" t="s">
        <v>69</v>
      </c>
      <c r="G45" s="3">
        <v>2</v>
      </c>
      <c r="H45" s="3">
        <v>6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1</v>
      </c>
      <c r="D47" s="10">
        <v>1</v>
      </c>
      <c r="E47" s="10" t="s">
        <v>69</v>
      </c>
      <c r="F47" s="10" t="s">
        <v>69</v>
      </c>
      <c r="G47" s="10">
        <v>1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3</v>
      </c>
      <c r="D48" s="10">
        <v>3</v>
      </c>
      <c r="E48" s="10" t="s">
        <v>69</v>
      </c>
      <c r="F48" s="10" t="s">
        <v>69</v>
      </c>
      <c r="G48" s="10">
        <v>1</v>
      </c>
      <c r="H48" s="10">
        <v>2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3</v>
      </c>
      <c r="D49" s="10">
        <v>3</v>
      </c>
      <c r="E49" s="10" t="s">
        <v>69</v>
      </c>
      <c r="F49" s="10" t="s">
        <v>69</v>
      </c>
      <c r="G49" s="10" t="s">
        <v>69</v>
      </c>
      <c r="H49" s="10">
        <v>3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2</v>
      </c>
      <c r="D51" s="10">
        <v>1</v>
      </c>
      <c r="E51" s="10" t="s">
        <v>69</v>
      </c>
      <c r="F51" s="10" t="s">
        <v>69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1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2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1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2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8" t="s">
        <v>8</v>
      </c>
      <c r="B60" s="1" t="s">
        <v>45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3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3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31" t="s">
        <v>30</v>
      </c>
      <c r="B5" s="9" t="s">
        <v>8</v>
      </c>
      <c r="C5" s="3">
        <v>383</v>
      </c>
      <c r="D5" s="3">
        <v>15</v>
      </c>
      <c r="E5" s="3" t="s">
        <v>69</v>
      </c>
      <c r="F5" s="3" t="s">
        <v>69</v>
      </c>
      <c r="G5" s="3">
        <v>5</v>
      </c>
      <c r="H5" s="3">
        <v>7</v>
      </c>
      <c r="I5" s="3">
        <v>1</v>
      </c>
      <c r="J5" s="3">
        <v>1</v>
      </c>
      <c r="K5" s="3">
        <v>1</v>
      </c>
    </row>
    <row r="6" spans="1:33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3" ht="12" customHeight="1" x14ac:dyDescent="0.2">
      <c r="A7" s="28" t="s">
        <v>8</v>
      </c>
      <c r="B7" s="1" t="s">
        <v>32</v>
      </c>
      <c r="C7" s="10">
        <v>2</v>
      </c>
      <c r="D7" s="10">
        <v>2</v>
      </c>
      <c r="E7" s="10" t="s">
        <v>69</v>
      </c>
      <c r="F7" s="10" t="s">
        <v>69</v>
      </c>
      <c r="G7" s="10">
        <v>2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3" ht="12" customHeight="1" x14ac:dyDescent="0.2">
      <c r="A8" s="28" t="s">
        <v>8</v>
      </c>
      <c r="B8" s="1" t="s">
        <v>33</v>
      </c>
      <c r="C8" s="10">
        <v>3</v>
      </c>
      <c r="D8" s="10">
        <v>2</v>
      </c>
      <c r="E8" s="10" t="s">
        <v>69</v>
      </c>
      <c r="F8" s="10" t="s">
        <v>69</v>
      </c>
      <c r="G8" s="10">
        <v>1</v>
      </c>
      <c r="H8" s="10">
        <v>1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3" ht="12" customHeight="1" x14ac:dyDescent="0.2">
      <c r="A9" s="28" t="s">
        <v>8</v>
      </c>
      <c r="B9" s="1" t="s">
        <v>34</v>
      </c>
      <c r="C9" s="10">
        <v>7</v>
      </c>
      <c r="D9" s="10">
        <v>5</v>
      </c>
      <c r="E9" s="10" t="s">
        <v>69</v>
      </c>
      <c r="F9" s="10" t="s">
        <v>69</v>
      </c>
      <c r="G9" s="10" t="s">
        <v>69</v>
      </c>
      <c r="H9" s="10">
        <v>5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3" ht="12" customHeight="1" x14ac:dyDescent="0.2">
      <c r="A10" s="28" t="s">
        <v>8</v>
      </c>
      <c r="B10" s="1" t="s">
        <v>35</v>
      </c>
      <c r="C10" s="10">
        <v>18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>
        <v>1</v>
      </c>
      <c r="K10" s="10" t="s">
        <v>69</v>
      </c>
      <c r="L10" t="s">
        <v>8</v>
      </c>
      <c r="M10" t="s">
        <v>8</v>
      </c>
    </row>
    <row r="11" spans="1:33" ht="12" customHeight="1" x14ac:dyDescent="0.2">
      <c r="A11" s="28" t="s">
        <v>8</v>
      </c>
      <c r="B11" s="1" t="s">
        <v>36</v>
      </c>
      <c r="C11" s="10">
        <v>8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3" ht="12" customHeight="1" x14ac:dyDescent="0.2">
      <c r="A12" s="28" t="s">
        <v>8</v>
      </c>
      <c r="B12" s="1" t="s">
        <v>37</v>
      </c>
      <c r="C12" s="10">
        <v>27</v>
      </c>
      <c r="D12" s="10">
        <v>1</v>
      </c>
      <c r="E12" s="10" t="s">
        <v>69</v>
      </c>
      <c r="F12" s="10" t="s">
        <v>69</v>
      </c>
      <c r="G12" s="10">
        <v>1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3" ht="12" customHeight="1" x14ac:dyDescent="0.2">
      <c r="A13" s="28" t="s">
        <v>8</v>
      </c>
      <c r="B13" s="1" t="s">
        <v>38</v>
      </c>
      <c r="C13" s="10">
        <v>65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3" ht="12" customHeight="1" x14ac:dyDescent="0.2">
      <c r="A14" s="28" t="s">
        <v>8</v>
      </c>
      <c r="B14" s="1" t="s">
        <v>39</v>
      </c>
      <c r="C14" s="10">
        <v>67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3" ht="12" customHeight="1" x14ac:dyDescent="0.2">
      <c r="A15" s="28" t="s">
        <v>8</v>
      </c>
      <c r="B15" s="1" t="s">
        <v>40</v>
      </c>
      <c r="C15" s="10">
        <v>58</v>
      </c>
      <c r="D15" s="10">
        <v>2</v>
      </c>
      <c r="E15" s="10" t="s">
        <v>69</v>
      </c>
      <c r="F15" s="10" t="s">
        <v>69</v>
      </c>
      <c r="G15" s="10" t="s">
        <v>69</v>
      </c>
      <c r="H15" s="10">
        <v>1</v>
      </c>
      <c r="I15" s="10" t="s">
        <v>69</v>
      </c>
      <c r="J15" s="10" t="s">
        <v>69</v>
      </c>
      <c r="K15" s="10">
        <v>1</v>
      </c>
      <c r="L15" t="s">
        <v>8</v>
      </c>
      <c r="M15" t="s">
        <v>8</v>
      </c>
    </row>
    <row r="16" spans="1:33" ht="12" customHeight="1" x14ac:dyDescent="0.2">
      <c r="A16" s="28" t="s">
        <v>8</v>
      </c>
      <c r="B16" s="1" t="s">
        <v>41</v>
      </c>
      <c r="C16" s="10">
        <v>29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27</v>
      </c>
      <c r="D17" s="10">
        <v>2</v>
      </c>
      <c r="E17" s="10" t="s">
        <v>69</v>
      </c>
      <c r="F17" s="10" t="s">
        <v>69</v>
      </c>
      <c r="G17" s="10">
        <v>1</v>
      </c>
      <c r="H17" s="10" t="s">
        <v>69</v>
      </c>
      <c r="I17" s="10">
        <v>1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17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26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16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11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1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190</v>
      </c>
      <c r="D25" s="3">
        <v>7</v>
      </c>
      <c r="E25" s="3" t="s">
        <v>69</v>
      </c>
      <c r="F25" s="3" t="s">
        <v>69</v>
      </c>
      <c r="G25" s="3">
        <v>2</v>
      </c>
      <c r="H25" s="3">
        <v>3</v>
      </c>
      <c r="I25" s="3">
        <v>1</v>
      </c>
      <c r="J25" s="3">
        <v>1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>
        <v>1</v>
      </c>
      <c r="D27" s="10">
        <v>1</v>
      </c>
      <c r="E27" s="10" t="s">
        <v>69</v>
      </c>
      <c r="F27" s="10" t="s">
        <v>69</v>
      </c>
      <c r="G27" s="10">
        <v>1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2</v>
      </c>
      <c r="D28" s="10">
        <v>1</v>
      </c>
      <c r="E28" s="10" t="s">
        <v>69</v>
      </c>
      <c r="F28" s="10" t="s">
        <v>69</v>
      </c>
      <c r="G28" s="10">
        <v>1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3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9</v>
      </c>
      <c r="D30" s="10">
        <v>1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>
        <v>1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2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34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36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31</v>
      </c>
      <c r="D35" s="10">
        <v>1</v>
      </c>
      <c r="E35" s="10" t="s">
        <v>69</v>
      </c>
      <c r="F35" s="10" t="s">
        <v>69</v>
      </c>
      <c r="G35" s="10" t="s">
        <v>69</v>
      </c>
      <c r="H35" s="10">
        <v>1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13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15</v>
      </c>
      <c r="D37" s="10">
        <v>1</v>
      </c>
      <c r="E37" s="10" t="s">
        <v>69</v>
      </c>
      <c r="F37" s="10" t="s">
        <v>69</v>
      </c>
      <c r="G37" s="10" t="s">
        <v>69</v>
      </c>
      <c r="H37" s="10" t="s">
        <v>69</v>
      </c>
      <c r="I37" s="10">
        <v>1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7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14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8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6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193</v>
      </c>
      <c r="D45" s="3">
        <v>8</v>
      </c>
      <c r="E45" s="3" t="s">
        <v>69</v>
      </c>
      <c r="F45" s="3" t="s">
        <v>69</v>
      </c>
      <c r="G45" s="3">
        <v>3</v>
      </c>
      <c r="H45" s="3">
        <v>4</v>
      </c>
      <c r="I45" s="3" t="s">
        <v>69</v>
      </c>
      <c r="J45" s="3" t="s">
        <v>69</v>
      </c>
      <c r="K45" s="3">
        <v>1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1</v>
      </c>
      <c r="D47" s="10">
        <v>1</v>
      </c>
      <c r="E47" s="10" t="s">
        <v>69</v>
      </c>
      <c r="F47" s="10" t="s">
        <v>69</v>
      </c>
      <c r="G47" s="10">
        <v>1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1</v>
      </c>
      <c r="D48" s="10">
        <v>1</v>
      </c>
      <c r="E48" s="10" t="s">
        <v>69</v>
      </c>
      <c r="F48" s="10" t="s">
        <v>69</v>
      </c>
      <c r="G48" s="10" t="s">
        <v>69</v>
      </c>
      <c r="H48" s="10">
        <v>1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4</v>
      </c>
      <c r="D49" s="10">
        <v>3</v>
      </c>
      <c r="E49" s="10" t="s">
        <v>69</v>
      </c>
      <c r="F49" s="10" t="s">
        <v>69</v>
      </c>
      <c r="G49" s="10" t="s">
        <v>69</v>
      </c>
      <c r="H49" s="10">
        <v>3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6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18</v>
      </c>
      <c r="D52" s="10">
        <v>1</v>
      </c>
      <c r="E52" s="10" t="s">
        <v>69</v>
      </c>
      <c r="F52" s="10" t="s">
        <v>69</v>
      </c>
      <c r="G52" s="10">
        <v>1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31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31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27</v>
      </c>
      <c r="D55" s="10">
        <v>1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>
        <v>1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16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12</v>
      </c>
      <c r="D57" s="10">
        <v>1</v>
      </c>
      <c r="E57" s="10" t="s">
        <v>69</v>
      </c>
      <c r="F57" s="10" t="s">
        <v>69</v>
      </c>
      <c r="G57" s="10">
        <v>1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10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12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8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5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1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>
        <v>1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33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50</v>
      </c>
      <c r="D5" s="3">
        <v>8</v>
      </c>
      <c r="E5" s="3" t="s">
        <v>69</v>
      </c>
      <c r="F5" s="3" t="s">
        <v>69</v>
      </c>
      <c r="G5" s="3">
        <v>1</v>
      </c>
      <c r="H5" s="3">
        <v>7</v>
      </c>
      <c r="I5" s="3" t="s">
        <v>69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2" ht="12" customHeight="1" x14ac:dyDescent="0.2">
      <c r="A7" s="28" t="s">
        <v>8</v>
      </c>
      <c r="B7" s="1" t="s">
        <v>32</v>
      </c>
      <c r="C7" s="10">
        <v>1</v>
      </c>
      <c r="D7" s="10">
        <v>1</v>
      </c>
      <c r="E7" s="10" t="s">
        <v>69</v>
      </c>
      <c r="F7" s="10" t="s">
        <v>69</v>
      </c>
      <c r="G7" s="10">
        <v>1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2</v>
      </c>
      <c r="D8" s="10">
        <v>2</v>
      </c>
      <c r="E8" s="10" t="s">
        <v>69</v>
      </c>
      <c r="F8" s="10" t="s">
        <v>69</v>
      </c>
      <c r="G8" s="10" t="s">
        <v>69</v>
      </c>
      <c r="H8" s="10">
        <v>2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4</v>
      </c>
      <c r="D9" s="10">
        <v>4</v>
      </c>
      <c r="E9" s="10" t="s">
        <v>69</v>
      </c>
      <c r="F9" s="10" t="s">
        <v>69</v>
      </c>
      <c r="G9" s="10" t="s">
        <v>69</v>
      </c>
      <c r="H9" s="10">
        <v>4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2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2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2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7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4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2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3</v>
      </c>
      <c r="D16" s="10">
        <v>1</v>
      </c>
      <c r="E16" s="10" t="s">
        <v>69</v>
      </c>
      <c r="F16" s="10" t="s">
        <v>69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3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3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7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2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3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31</v>
      </c>
      <c r="D25" s="3">
        <v>6</v>
      </c>
      <c r="E25" s="3" t="s">
        <v>69</v>
      </c>
      <c r="F25" s="3" t="s">
        <v>69</v>
      </c>
      <c r="G25" s="3">
        <v>1</v>
      </c>
      <c r="H25" s="3">
        <v>5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>
        <v>1</v>
      </c>
      <c r="D27" s="10">
        <v>1</v>
      </c>
      <c r="E27" s="10" t="s">
        <v>69</v>
      </c>
      <c r="F27" s="10" t="s">
        <v>69</v>
      </c>
      <c r="G27" s="10">
        <v>1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2</v>
      </c>
      <c r="D28" s="10">
        <v>2</v>
      </c>
      <c r="E28" s="10" t="s">
        <v>69</v>
      </c>
      <c r="F28" s="10" t="s">
        <v>69</v>
      </c>
      <c r="G28" s="10" t="s">
        <v>69</v>
      </c>
      <c r="H28" s="10">
        <v>2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2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1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1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1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6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2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2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1</v>
      </c>
      <c r="D36" s="10">
        <v>1</v>
      </c>
      <c r="E36" s="10" t="s">
        <v>69</v>
      </c>
      <c r="F36" s="10" t="s">
        <v>69</v>
      </c>
      <c r="G36" s="10" t="s">
        <v>69</v>
      </c>
      <c r="H36" s="10">
        <v>1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2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5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19</v>
      </c>
      <c r="D45" s="3">
        <v>2</v>
      </c>
      <c r="E45" s="3" t="s">
        <v>69</v>
      </c>
      <c r="F45" s="3" t="s">
        <v>69</v>
      </c>
      <c r="G45" s="3" t="s">
        <v>69</v>
      </c>
      <c r="H45" s="3">
        <v>2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2</v>
      </c>
      <c r="D49" s="10">
        <v>2</v>
      </c>
      <c r="E49" s="10" t="s">
        <v>69</v>
      </c>
      <c r="F49" s="10" t="s">
        <v>69</v>
      </c>
      <c r="G49" s="10" t="s">
        <v>69</v>
      </c>
      <c r="H49" s="10">
        <v>2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1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1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1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2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2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3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2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>
        <v>1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3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3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</row>
    <row r="5" spans="1:33" ht="12" customHeight="1" x14ac:dyDescent="0.2">
      <c r="A5" s="31" t="s">
        <v>30</v>
      </c>
      <c r="B5" s="9" t="s">
        <v>8</v>
      </c>
      <c r="C5" s="3">
        <v>9</v>
      </c>
      <c r="D5" s="3">
        <v>2</v>
      </c>
      <c r="E5" s="3" t="s">
        <v>69</v>
      </c>
      <c r="F5" s="3" t="s">
        <v>69</v>
      </c>
      <c r="G5" s="3" t="s">
        <v>69</v>
      </c>
      <c r="H5" s="3">
        <v>1</v>
      </c>
      <c r="I5" s="3" t="s">
        <v>69</v>
      </c>
      <c r="J5" s="3">
        <v>1</v>
      </c>
      <c r="K5" s="3" t="s">
        <v>69</v>
      </c>
    </row>
    <row r="6" spans="1:33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3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3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3" ht="12" customHeight="1" x14ac:dyDescent="0.2">
      <c r="A9" s="28" t="s">
        <v>8</v>
      </c>
      <c r="B9" s="1" t="s">
        <v>34</v>
      </c>
      <c r="C9" s="10">
        <v>2</v>
      </c>
      <c r="D9" s="10">
        <v>2</v>
      </c>
      <c r="E9" s="10" t="s">
        <v>69</v>
      </c>
      <c r="F9" s="10" t="s">
        <v>69</v>
      </c>
      <c r="G9" s="10" t="s">
        <v>69</v>
      </c>
      <c r="H9" s="10">
        <v>1</v>
      </c>
      <c r="I9" s="10" t="s">
        <v>69</v>
      </c>
      <c r="J9" s="10">
        <v>1</v>
      </c>
      <c r="K9" s="10" t="s">
        <v>69</v>
      </c>
      <c r="L9" t="s">
        <v>8</v>
      </c>
      <c r="M9" t="s">
        <v>8</v>
      </c>
    </row>
    <row r="10" spans="1:33" ht="12" customHeight="1" x14ac:dyDescent="0.2">
      <c r="A10" s="28" t="s">
        <v>8</v>
      </c>
      <c r="B10" s="1" t="s">
        <v>35</v>
      </c>
      <c r="C10" s="10">
        <v>1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3" ht="12" customHeight="1" x14ac:dyDescent="0.2">
      <c r="A11" s="28" t="s">
        <v>8</v>
      </c>
      <c r="B11" s="1" t="s">
        <v>36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  <c r="N11" t="s">
        <v>8</v>
      </c>
    </row>
    <row r="12" spans="1:33" ht="12" customHeight="1" x14ac:dyDescent="0.2">
      <c r="A12" s="28" t="s">
        <v>8</v>
      </c>
      <c r="B12" s="1" t="s">
        <v>37</v>
      </c>
      <c r="C12" s="10">
        <v>1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3" ht="12" customHeight="1" x14ac:dyDescent="0.2">
      <c r="A13" s="28" t="s">
        <v>8</v>
      </c>
      <c r="B13" s="1" t="s">
        <v>38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  <c r="N13" t="s">
        <v>8</v>
      </c>
    </row>
    <row r="14" spans="1:33" ht="12" customHeight="1" x14ac:dyDescent="0.2">
      <c r="A14" s="28" t="s">
        <v>8</v>
      </c>
      <c r="B14" s="1" t="s">
        <v>39</v>
      </c>
      <c r="C14" s="10">
        <v>2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3" ht="12" customHeight="1" x14ac:dyDescent="0.2">
      <c r="A15" s="28" t="s">
        <v>8</v>
      </c>
      <c r="B15" s="1" t="s">
        <v>40</v>
      </c>
      <c r="C15" s="10">
        <v>1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3" ht="12" customHeight="1" x14ac:dyDescent="0.2">
      <c r="A16" s="28" t="s">
        <v>8</v>
      </c>
      <c r="B16" s="1" t="s">
        <v>41</v>
      </c>
      <c r="C16" s="10">
        <v>1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 t="s">
        <v>69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  <c r="N17" t="s">
        <v>8</v>
      </c>
    </row>
    <row r="18" spans="1:14" ht="12" customHeight="1" x14ac:dyDescent="0.2">
      <c r="A18" s="28" t="s">
        <v>8</v>
      </c>
      <c r="B18" s="1" t="s">
        <v>43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8" t="s">
        <v>8</v>
      </c>
      <c r="B19" s="1" t="s">
        <v>44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1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5</v>
      </c>
      <c r="D25" s="3">
        <v>2</v>
      </c>
      <c r="E25" s="3" t="s">
        <v>69</v>
      </c>
      <c r="F25" s="3" t="s">
        <v>69</v>
      </c>
      <c r="G25" s="3" t="s">
        <v>69</v>
      </c>
      <c r="H25" s="3">
        <v>1</v>
      </c>
      <c r="I25" s="3" t="s">
        <v>69</v>
      </c>
      <c r="J25" s="3">
        <v>1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2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1</v>
      </c>
      <c r="I29" s="10" t="s">
        <v>69</v>
      </c>
      <c r="J29" s="10">
        <v>1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1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1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1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4</v>
      </c>
      <c r="D45" s="3" t="s">
        <v>69</v>
      </c>
      <c r="E45" s="3" t="s">
        <v>69</v>
      </c>
      <c r="F45" s="3" t="s">
        <v>69</v>
      </c>
      <c r="G45" s="3" t="s">
        <v>69</v>
      </c>
      <c r="H45" s="3" t="s">
        <v>69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8" t="s">
        <v>8</v>
      </c>
      <c r="B52" s="1" t="s">
        <v>37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8" t="s">
        <v>8</v>
      </c>
      <c r="B53" s="1" t="s">
        <v>38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1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1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1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3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3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31" t="s">
        <v>30</v>
      </c>
      <c r="B5" s="9" t="s">
        <v>8</v>
      </c>
      <c r="C5" s="3">
        <v>1</v>
      </c>
      <c r="D5" s="3" t="s">
        <v>69</v>
      </c>
      <c r="E5" s="3" t="s">
        <v>69</v>
      </c>
      <c r="F5" s="3" t="s">
        <v>69</v>
      </c>
      <c r="G5" s="3" t="s">
        <v>69</v>
      </c>
      <c r="H5" s="3" t="s">
        <v>69</v>
      </c>
      <c r="I5" s="3" t="s">
        <v>69</v>
      </c>
      <c r="J5" s="3" t="s">
        <v>69</v>
      </c>
      <c r="K5" s="3" t="s">
        <v>69</v>
      </c>
    </row>
    <row r="6" spans="1:33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3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3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3" ht="12" customHeight="1" x14ac:dyDescent="0.2">
      <c r="A9" s="28" t="s">
        <v>8</v>
      </c>
      <c r="B9" s="1" t="s">
        <v>34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  <c r="N9" t="s">
        <v>8</v>
      </c>
    </row>
    <row r="10" spans="1:33" ht="12" customHeight="1" x14ac:dyDescent="0.2">
      <c r="A10" s="28" t="s">
        <v>8</v>
      </c>
      <c r="B10" s="1" t="s">
        <v>35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  <c r="N10" t="s">
        <v>8</v>
      </c>
    </row>
    <row r="11" spans="1:33" ht="12" customHeight="1" x14ac:dyDescent="0.2">
      <c r="A11" s="28" t="s">
        <v>8</v>
      </c>
      <c r="B11" s="1" t="s">
        <v>36</v>
      </c>
      <c r="C11" s="10" t="s">
        <v>69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  <c r="N11" t="s">
        <v>8</v>
      </c>
    </row>
    <row r="12" spans="1:33" ht="12" customHeight="1" x14ac:dyDescent="0.2">
      <c r="A12" s="28" t="s">
        <v>8</v>
      </c>
      <c r="B12" s="1" t="s">
        <v>37</v>
      </c>
      <c r="C12" s="10" t="s">
        <v>69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  <c r="N12" t="s">
        <v>8</v>
      </c>
    </row>
    <row r="13" spans="1:33" ht="12" customHeight="1" x14ac:dyDescent="0.2">
      <c r="A13" s="28" t="s">
        <v>8</v>
      </c>
      <c r="B13" s="1" t="s">
        <v>38</v>
      </c>
      <c r="C13" s="10" t="s">
        <v>69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  <c r="N13" t="s">
        <v>8</v>
      </c>
    </row>
    <row r="14" spans="1:33" ht="12" customHeight="1" x14ac:dyDescent="0.2">
      <c r="A14" s="28" t="s">
        <v>8</v>
      </c>
      <c r="B14" s="1" t="s">
        <v>39</v>
      </c>
      <c r="C14" s="10" t="s">
        <v>69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  <c r="N14" t="s">
        <v>8</v>
      </c>
    </row>
    <row r="15" spans="1:33" ht="12" customHeight="1" x14ac:dyDescent="0.2">
      <c r="A15" s="28" t="s">
        <v>8</v>
      </c>
      <c r="B15" s="1" t="s">
        <v>40</v>
      </c>
      <c r="C15" s="10" t="s">
        <v>69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  <c r="N15" t="s">
        <v>8</v>
      </c>
    </row>
    <row r="16" spans="1:33" ht="12" customHeight="1" x14ac:dyDescent="0.2">
      <c r="A16" s="28" t="s">
        <v>8</v>
      </c>
      <c r="B16" s="1" t="s">
        <v>41</v>
      </c>
      <c r="C16" s="10" t="s">
        <v>69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  <c r="N16" t="s">
        <v>8</v>
      </c>
    </row>
    <row r="17" spans="1:14" ht="12" customHeight="1" x14ac:dyDescent="0.2">
      <c r="A17" s="28" t="s">
        <v>8</v>
      </c>
      <c r="B17" s="1" t="s">
        <v>42</v>
      </c>
      <c r="C17" s="10" t="s">
        <v>69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  <c r="N17" t="s">
        <v>8</v>
      </c>
    </row>
    <row r="18" spans="1:14" ht="12" customHeight="1" x14ac:dyDescent="0.2">
      <c r="A18" s="28" t="s">
        <v>8</v>
      </c>
      <c r="B18" s="1" t="s">
        <v>43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8" t="s">
        <v>8</v>
      </c>
      <c r="B19" s="1" t="s">
        <v>44</v>
      </c>
      <c r="C19" s="10" t="s">
        <v>69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  <c r="N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1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 t="s">
        <v>69</v>
      </c>
      <c r="D25" s="3" t="s">
        <v>69</v>
      </c>
      <c r="E25" s="3" t="s">
        <v>69</v>
      </c>
      <c r="F25" s="3" t="s">
        <v>69</v>
      </c>
      <c r="G25" s="3" t="s">
        <v>69</v>
      </c>
      <c r="H25" s="3" t="s">
        <v>69</v>
      </c>
      <c r="I25" s="3" t="s">
        <v>69</v>
      </c>
      <c r="J25" s="3" t="s">
        <v>69</v>
      </c>
      <c r="K25" s="3" t="s">
        <v>69</v>
      </c>
      <c r="N25" t="s">
        <v>8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8" t="s">
        <v>8</v>
      </c>
      <c r="B32" s="1" t="s">
        <v>37</v>
      </c>
      <c r="C32" s="10" t="s">
        <v>69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  <c r="N32" t="s">
        <v>8</v>
      </c>
    </row>
    <row r="33" spans="1:14" ht="12" customHeight="1" x14ac:dyDescent="0.2">
      <c r="A33" s="28" t="s">
        <v>8</v>
      </c>
      <c r="B33" s="1" t="s">
        <v>38</v>
      </c>
      <c r="C33" s="10" t="s">
        <v>69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  <c r="N33" t="s">
        <v>8</v>
      </c>
    </row>
    <row r="34" spans="1:14" ht="12" customHeight="1" x14ac:dyDescent="0.2">
      <c r="A34" s="28" t="s">
        <v>8</v>
      </c>
      <c r="B34" s="1" t="s">
        <v>39</v>
      </c>
      <c r="C34" s="10" t="s">
        <v>69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  <c r="N34" t="s">
        <v>8</v>
      </c>
    </row>
    <row r="35" spans="1:14" ht="12" customHeight="1" x14ac:dyDescent="0.2">
      <c r="A35" s="28" t="s">
        <v>8</v>
      </c>
      <c r="B35" s="1" t="s">
        <v>40</v>
      </c>
      <c r="C35" s="10" t="s">
        <v>69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  <c r="N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  <c r="N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8" t="s">
        <v>8</v>
      </c>
      <c r="B40" s="1" t="s">
        <v>45</v>
      </c>
      <c r="C40" s="10" t="s">
        <v>69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  <c r="N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1</v>
      </c>
      <c r="D45" s="3" t="s">
        <v>69</v>
      </c>
      <c r="E45" s="3" t="s">
        <v>69</v>
      </c>
      <c r="F45" s="3" t="s">
        <v>69</v>
      </c>
      <c r="G45" s="3" t="s">
        <v>69</v>
      </c>
      <c r="H45" s="3" t="s">
        <v>69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8" t="s">
        <v>8</v>
      </c>
      <c r="B50" s="1" t="s">
        <v>35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8" t="s">
        <v>8</v>
      </c>
      <c r="B51" s="1" t="s">
        <v>36</v>
      </c>
      <c r="C51" s="10" t="s">
        <v>69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  <c r="N51" t="s">
        <v>8</v>
      </c>
    </row>
    <row r="52" spans="1:14" ht="12" customHeight="1" x14ac:dyDescent="0.2">
      <c r="A52" s="28" t="s">
        <v>8</v>
      </c>
      <c r="B52" s="1" t="s">
        <v>37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8" t="s">
        <v>8</v>
      </c>
      <c r="B53" s="1" t="s">
        <v>38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  <c r="N53" t="s">
        <v>8</v>
      </c>
    </row>
    <row r="54" spans="1:14" ht="12" customHeight="1" x14ac:dyDescent="0.2">
      <c r="A54" s="28" t="s">
        <v>8</v>
      </c>
      <c r="B54" s="1" t="s">
        <v>39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  <c r="N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  <c r="N56" t="s">
        <v>8</v>
      </c>
    </row>
    <row r="57" spans="1:14" ht="12" customHeight="1" x14ac:dyDescent="0.2">
      <c r="A57" s="28" t="s">
        <v>8</v>
      </c>
      <c r="B57" s="1" t="s">
        <v>42</v>
      </c>
      <c r="C57" s="10" t="s">
        <v>69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  <c r="N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1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47</v>
      </c>
      <c r="D5" s="3">
        <v>8</v>
      </c>
      <c r="E5" s="3" t="s">
        <v>69</v>
      </c>
      <c r="F5" s="3">
        <v>2</v>
      </c>
      <c r="G5" s="3">
        <v>2</v>
      </c>
      <c r="H5" s="3">
        <v>1</v>
      </c>
      <c r="I5" s="3">
        <v>1</v>
      </c>
      <c r="J5" s="3">
        <v>2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>
        <v>1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2</v>
      </c>
      <c r="D7" s="10">
        <v>2</v>
      </c>
      <c r="E7" s="10" t="s">
        <v>69</v>
      </c>
      <c r="F7" s="10">
        <v>1</v>
      </c>
      <c r="G7" s="10">
        <v>1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2" ht="12" customHeight="1" x14ac:dyDescent="0.2">
      <c r="A9" s="28" t="s">
        <v>8</v>
      </c>
      <c r="B9" s="1" t="s">
        <v>34</v>
      </c>
      <c r="C9" s="10">
        <v>1</v>
      </c>
      <c r="D9" s="10">
        <v>1</v>
      </c>
      <c r="E9" s="10" t="s">
        <v>69</v>
      </c>
      <c r="F9" s="10" t="s">
        <v>69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3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4</v>
      </c>
      <c r="D11" s="10">
        <v>1</v>
      </c>
      <c r="E11" s="10" t="s">
        <v>69</v>
      </c>
      <c r="F11" s="10" t="s">
        <v>69</v>
      </c>
      <c r="G11" s="10" t="s">
        <v>69</v>
      </c>
      <c r="H11" s="10" t="s">
        <v>69</v>
      </c>
      <c r="I11" s="10">
        <v>1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2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3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6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2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3</v>
      </c>
      <c r="D16" s="10">
        <v>1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>
        <v>1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5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>
        <v>1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3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4</v>
      </c>
      <c r="D19" s="10">
        <v>1</v>
      </c>
      <c r="E19" s="10" t="s">
        <v>69</v>
      </c>
      <c r="F19" s="10" t="s">
        <v>69</v>
      </c>
      <c r="G19" s="10">
        <v>1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4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3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 t="s">
        <v>69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  <c r="N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1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26</v>
      </c>
      <c r="D25" s="3">
        <v>3</v>
      </c>
      <c r="E25" s="3" t="s">
        <v>69</v>
      </c>
      <c r="F25" s="3">
        <v>1</v>
      </c>
      <c r="G25" s="3">
        <v>1</v>
      </c>
      <c r="H25" s="3">
        <v>1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 t="s">
        <v>69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4" ht="12" customHeight="1" x14ac:dyDescent="0.2">
      <c r="A27" s="28" t="s">
        <v>8</v>
      </c>
      <c r="B27" s="1" t="s">
        <v>32</v>
      </c>
      <c r="C27" s="10">
        <v>1</v>
      </c>
      <c r="D27" s="10">
        <v>1</v>
      </c>
      <c r="E27" s="10" t="s">
        <v>69</v>
      </c>
      <c r="F27" s="10" t="s">
        <v>69</v>
      </c>
      <c r="G27" s="10">
        <v>1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1</v>
      </c>
      <c r="D29" s="10">
        <v>1</v>
      </c>
      <c r="E29" s="10" t="s">
        <v>69</v>
      </c>
      <c r="F29" s="10" t="s">
        <v>69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2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2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2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1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4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2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2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  <c r="N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1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2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  <c r="N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21</v>
      </c>
      <c r="D45" s="3">
        <v>5</v>
      </c>
      <c r="E45" s="3" t="s">
        <v>69</v>
      </c>
      <c r="F45" s="3">
        <v>1</v>
      </c>
      <c r="G45" s="3">
        <v>1</v>
      </c>
      <c r="H45" s="3" t="s">
        <v>69</v>
      </c>
      <c r="I45" s="3">
        <v>1</v>
      </c>
      <c r="J45" s="3">
        <v>2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1</v>
      </c>
      <c r="D47" s="10">
        <v>1</v>
      </c>
      <c r="E47" s="10" t="s">
        <v>69</v>
      </c>
      <c r="F47" s="10">
        <v>1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2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>
        <v>1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 t="s">
        <v>69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  <c r="N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2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  <c r="N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2</v>
      </c>
      <c r="D56" s="10">
        <v>1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>
        <v>1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2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>
        <v>1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4</v>
      </c>
      <c r="D59" s="10">
        <v>1</v>
      </c>
      <c r="E59" s="10" t="s">
        <v>69</v>
      </c>
      <c r="F59" s="10" t="s">
        <v>69</v>
      </c>
      <c r="G59" s="10">
        <v>1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3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669</v>
      </c>
      <c r="D5" s="3">
        <v>153</v>
      </c>
      <c r="E5" s="3">
        <v>2</v>
      </c>
      <c r="F5" s="3">
        <v>5</v>
      </c>
      <c r="G5" s="3">
        <v>33</v>
      </c>
      <c r="H5" s="3">
        <v>76</v>
      </c>
      <c r="I5" s="3">
        <v>9</v>
      </c>
      <c r="J5" s="3">
        <v>24</v>
      </c>
      <c r="K5" s="3">
        <v>4</v>
      </c>
    </row>
    <row r="6" spans="1:32" ht="12" customHeight="1" x14ac:dyDescent="0.2">
      <c r="A6" s="28" t="s">
        <v>8</v>
      </c>
      <c r="B6" s="1" t="s">
        <v>31</v>
      </c>
      <c r="C6" s="10">
        <v>9</v>
      </c>
      <c r="D6" s="10">
        <v>5</v>
      </c>
      <c r="E6" s="10">
        <v>2</v>
      </c>
      <c r="F6" s="10">
        <v>3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16</v>
      </c>
      <c r="D7" s="10">
        <v>16</v>
      </c>
      <c r="E7" s="10" t="s">
        <v>69</v>
      </c>
      <c r="F7" s="10">
        <v>2</v>
      </c>
      <c r="G7" s="10">
        <v>14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34</v>
      </c>
      <c r="D8" s="10">
        <v>34</v>
      </c>
      <c r="E8" s="10" t="s">
        <v>69</v>
      </c>
      <c r="F8" s="10" t="s">
        <v>69</v>
      </c>
      <c r="G8" s="10">
        <v>8</v>
      </c>
      <c r="H8" s="10">
        <v>26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55</v>
      </c>
      <c r="D9" s="10">
        <v>46</v>
      </c>
      <c r="E9" s="10" t="s">
        <v>69</v>
      </c>
      <c r="F9" s="10" t="s">
        <v>69</v>
      </c>
      <c r="G9" s="10" t="s">
        <v>69</v>
      </c>
      <c r="H9" s="10">
        <v>41</v>
      </c>
      <c r="I9" s="10" t="s">
        <v>69</v>
      </c>
      <c r="J9" s="10">
        <v>5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50</v>
      </c>
      <c r="D10" s="10">
        <v>15</v>
      </c>
      <c r="E10" s="10" t="s">
        <v>69</v>
      </c>
      <c r="F10" s="10" t="s">
        <v>69</v>
      </c>
      <c r="G10" s="10" t="s">
        <v>69</v>
      </c>
      <c r="H10" s="10">
        <v>4</v>
      </c>
      <c r="I10" s="10">
        <v>3</v>
      </c>
      <c r="J10" s="10">
        <v>8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48</v>
      </c>
      <c r="D11" s="10">
        <v>7</v>
      </c>
      <c r="E11" s="10" t="s">
        <v>69</v>
      </c>
      <c r="F11" s="10" t="s">
        <v>69</v>
      </c>
      <c r="G11" s="10" t="s">
        <v>69</v>
      </c>
      <c r="H11" s="10">
        <v>1</v>
      </c>
      <c r="I11" s="10">
        <v>2</v>
      </c>
      <c r="J11" s="10">
        <v>4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57</v>
      </c>
      <c r="D12" s="10">
        <v>6</v>
      </c>
      <c r="E12" s="10" t="s">
        <v>69</v>
      </c>
      <c r="F12" s="10" t="s">
        <v>69</v>
      </c>
      <c r="G12" s="10">
        <v>2</v>
      </c>
      <c r="H12" s="10">
        <v>1</v>
      </c>
      <c r="I12" s="10" t="s">
        <v>69</v>
      </c>
      <c r="J12" s="10">
        <v>2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56</v>
      </c>
      <c r="D13" s="10">
        <v>9</v>
      </c>
      <c r="E13" s="10" t="s">
        <v>69</v>
      </c>
      <c r="F13" s="10" t="s">
        <v>69</v>
      </c>
      <c r="G13" s="10" t="s">
        <v>69</v>
      </c>
      <c r="H13" s="10">
        <v>2</v>
      </c>
      <c r="I13" s="10">
        <v>3</v>
      </c>
      <c r="J13" s="10">
        <v>3</v>
      </c>
      <c r="K13" s="10">
        <v>1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40</v>
      </c>
      <c r="D14" s="10">
        <v>3</v>
      </c>
      <c r="E14" s="10" t="s">
        <v>69</v>
      </c>
      <c r="F14" s="10" t="s">
        <v>69</v>
      </c>
      <c r="G14" s="10" t="s">
        <v>69</v>
      </c>
      <c r="H14" s="10" t="s">
        <v>69</v>
      </c>
      <c r="I14" s="10">
        <v>1</v>
      </c>
      <c r="J14" s="10">
        <v>1</v>
      </c>
      <c r="K14" s="10">
        <v>1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52</v>
      </c>
      <c r="D15" s="10">
        <v>3</v>
      </c>
      <c r="E15" s="10" t="s">
        <v>69</v>
      </c>
      <c r="F15" s="10" t="s">
        <v>69</v>
      </c>
      <c r="G15" s="10">
        <v>2</v>
      </c>
      <c r="H15" s="10">
        <v>1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34</v>
      </c>
      <c r="D16" s="10">
        <v>1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>
        <v>1</v>
      </c>
      <c r="L16" t="s">
        <v>8</v>
      </c>
      <c r="M16" t="s">
        <v>8</v>
      </c>
    </row>
    <row r="17" spans="1:13" ht="12" customHeight="1" x14ac:dyDescent="0.2">
      <c r="A17" s="28" t="s">
        <v>8</v>
      </c>
      <c r="B17" s="1" t="s">
        <v>42</v>
      </c>
      <c r="C17" s="10">
        <v>36</v>
      </c>
      <c r="D17" s="10">
        <v>1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>
        <v>1</v>
      </c>
      <c r="K17" s="10" t="s">
        <v>69</v>
      </c>
      <c r="L17" t="s">
        <v>8</v>
      </c>
      <c r="M17" t="s">
        <v>8</v>
      </c>
    </row>
    <row r="18" spans="1:13" ht="12" customHeight="1" x14ac:dyDescent="0.2">
      <c r="A18" s="28" t="s">
        <v>8</v>
      </c>
      <c r="B18" s="1" t="s">
        <v>43</v>
      </c>
      <c r="C18" s="10">
        <v>26</v>
      </c>
      <c r="D18" s="10">
        <v>2</v>
      </c>
      <c r="E18" s="10" t="s">
        <v>69</v>
      </c>
      <c r="F18" s="10" t="s">
        <v>69</v>
      </c>
      <c r="G18" s="10">
        <v>2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3" ht="12" customHeight="1" x14ac:dyDescent="0.2">
      <c r="A19" s="28" t="s">
        <v>8</v>
      </c>
      <c r="B19" s="1" t="s">
        <v>44</v>
      </c>
      <c r="C19" s="10">
        <v>41</v>
      </c>
      <c r="D19" s="10">
        <v>3</v>
      </c>
      <c r="E19" s="10" t="s">
        <v>69</v>
      </c>
      <c r="F19" s="10" t="s">
        <v>69</v>
      </c>
      <c r="G19" s="10">
        <v>3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3" ht="12" customHeight="1" x14ac:dyDescent="0.2">
      <c r="A20" s="28" t="s">
        <v>8</v>
      </c>
      <c r="B20" s="1" t="s">
        <v>45</v>
      </c>
      <c r="C20" s="10">
        <v>44</v>
      </c>
      <c r="D20" s="10">
        <v>1</v>
      </c>
      <c r="E20" s="10" t="s">
        <v>69</v>
      </c>
      <c r="F20" s="10" t="s">
        <v>69</v>
      </c>
      <c r="G20" s="10">
        <v>1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3" ht="12" customHeight="1" x14ac:dyDescent="0.2">
      <c r="A21" s="28" t="s">
        <v>8</v>
      </c>
      <c r="B21" s="1" t="s">
        <v>46</v>
      </c>
      <c r="C21" s="10">
        <v>32</v>
      </c>
      <c r="D21" s="10">
        <v>1</v>
      </c>
      <c r="E21" s="10" t="s">
        <v>69</v>
      </c>
      <c r="F21" s="10" t="s">
        <v>69</v>
      </c>
      <c r="G21" s="10">
        <v>1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3" ht="12" customHeight="1" x14ac:dyDescent="0.2">
      <c r="A22" s="28" t="s">
        <v>8</v>
      </c>
      <c r="B22" s="1" t="s">
        <v>47</v>
      </c>
      <c r="C22" s="10">
        <v>19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3" ht="12" customHeight="1" x14ac:dyDescent="0.2">
      <c r="A23" s="28" t="s">
        <v>8</v>
      </c>
      <c r="B23" s="1" t="s">
        <v>48</v>
      </c>
      <c r="C23" s="10">
        <v>10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3" ht="12" customHeight="1" x14ac:dyDescent="0.2">
      <c r="A24" s="28" t="s">
        <v>8</v>
      </c>
      <c r="B24" s="1" t="s">
        <v>49</v>
      </c>
      <c r="C24" s="10">
        <v>10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3" ht="12" customHeight="1" x14ac:dyDescent="0.2">
      <c r="A25" s="27" t="s">
        <v>50</v>
      </c>
      <c r="B25" s="4" t="s">
        <v>8</v>
      </c>
      <c r="C25" s="3">
        <v>369</v>
      </c>
      <c r="D25" s="3">
        <v>77</v>
      </c>
      <c r="E25" s="3">
        <v>1</v>
      </c>
      <c r="F25" s="3">
        <v>1</v>
      </c>
      <c r="G25" s="3">
        <v>16</v>
      </c>
      <c r="H25" s="3">
        <v>37</v>
      </c>
      <c r="I25" s="3">
        <v>5</v>
      </c>
      <c r="J25" s="3">
        <v>13</v>
      </c>
      <c r="K25" s="3">
        <v>4</v>
      </c>
    </row>
    <row r="26" spans="1:13" ht="12" customHeight="1" x14ac:dyDescent="0.25">
      <c r="A26" s="28" t="s">
        <v>8</v>
      </c>
      <c r="B26" s="1" t="s">
        <v>31</v>
      </c>
      <c r="C26" s="10">
        <v>4</v>
      </c>
      <c r="D26" s="10">
        <v>2</v>
      </c>
      <c r="E26" s="10">
        <v>1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3" ht="12" customHeight="1" x14ac:dyDescent="0.2">
      <c r="A27" s="28" t="s">
        <v>8</v>
      </c>
      <c r="B27" s="1" t="s">
        <v>32</v>
      </c>
      <c r="C27" s="10">
        <v>5</v>
      </c>
      <c r="D27" s="10">
        <v>5</v>
      </c>
      <c r="E27" s="10" t="s">
        <v>69</v>
      </c>
      <c r="F27" s="10" t="s">
        <v>69</v>
      </c>
      <c r="G27" s="10">
        <v>5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3" ht="12" customHeight="1" x14ac:dyDescent="0.2">
      <c r="A28" s="28" t="s">
        <v>8</v>
      </c>
      <c r="B28" s="1" t="s">
        <v>33</v>
      </c>
      <c r="C28" s="10">
        <v>15</v>
      </c>
      <c r="D28" s="10">
        <v>15</v>
      </c>
      <c r="E28" s="10" t="s">
        <v>69</v>
      </c>
      <c r="F28" s="10" t="s">
        <v>69</v>
      </c>
      <c r="G28" s="10">
        <v>4</v>
      </c>
      <c r="H28" s="10">
        <v>11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3" ht="12" customHeight="1" x14ac:dyDescent="0.2">
      <c r="A29" s="28" t="s">
        <v>8</v>
      </c>
      <c r="B29" s="1" t="s">
        <v>34</v>
      </c>
      <c r="C29" s="10">
        <v>29</v>
      </c>
      <c r="D29" s="10">
        <v>23</v>
      </c>
      <c r="E29" s="10" t="s">
        <v>69</v>
      </c>
      <c r="F29" s="10" t="s">
        <v>69</v>
      </c>
      <c r="G29" s="10" t="s">
        <v>69</v>
      </c>
      <c r="H29" s="10">
        <v>21</v>
      </c>
      <c r="I29" s="10" t="s">
        <v>69</v>
      </c>
      <c r="J29" s="10">
        <v>2</v>
      </c>
      <c r="K29" s="10" t="s">
        <v>69</v>
      </c>
      <c r="L29" t="s">
        <v>8</v>
      </c>
      <c r="M29" t="s">
        <v>8</v>
      </c>
    </row>
    <row r="30" spans="1:13" ht="12" customHeight="1" x14ac:dyDescent="0.2">
      <c r="A30" s="28" t="s">
        <v>8</v>
      </c>
      <c r="B30" s="1" t="s">
        <v>35</v>
      </c>
      <c r="C30" s="10">
        <v>30</v>
      </c>
      <c r="D30" s="10">
        <v>11</v>
      </c>
      <c r="E30" s="10" t="s">
        <v>69</v>
      </c>
      <c r="F30" s="10" t="s">
        <v>69</v>
      </c>
      <c r="G30" s="10" t="s">
        <v>69</v>
      </c>
      <c r="H30" s="10">
        <v>3</v>
      </c>
      <c r="I30" s="10">
        <v>2</v>
      </c>
      <c r="J30" s="10">
        <v>6</v>
      </c>
      <c r="K30" s="10" t="s">
        <v>69</v>
      </c>
      <c r="L30" t="s">
        <v>8</v>
      </c>
      <c r="M30" t="s">
        <v>8</v>
      </c>
    </row>
    <row r="31" spans="1:13" ht="12" customHeight="1" x14ac:dyDescent="0.2">
      <c r="A31" s="28" t="s">
        <v>8</v>
      </c>
      <c r="B31" s="1" t="s">
        <v>36</v>
      </c>
      <c r="C31" s="10">
        <v>23</v>
      </c>
      <c r="D31" s="10">
        <v>2</v>
      </c>
      <c r="E31" s="10" t="s">
        <v>69</v>
      </c>
      <c r="F31" s="10" t="s">
        <v>69</v>
      </c>
      <c r="G31" s="10" t="s">
        <v>69</v>
      </c>
      <c r="H31" s="10" t="s">
        <v>69</v>
      </c>
      <c r="I31" s="10">
        <v>1</v>
      </c>
      <c r="J31" s="10">
        <v>1</v>
      </c>
      <c r="K31" s="10" t="s">
        <v>69</v>
      </c>
      <c r="L31" t="s">
        <v>8</v>
      </c>
      <c r="M31" t="s">
        <v>8</v>
      </c>
    </row>
    <row r="32" spans="1:13" ht="12" customHeight="1" x14ac:dyDescent="0.2">
      <c r="A32" s="28" t="s">
        <v>8</v>
      </c>
      <c r="B32" s="1" t="s">
        <v>37</v>
      </c>
      <c r="C32" s="10">
        <v>34</v>
      </c>
      <c r="D32" s="10">
        <v>6</v>
      </c>
      <c r="E32" s="10" t="s">
        <v>69</v>
      </c>
      <c r="F32" s="10" t="s">
        <v>69</v>
      </c>
      <c r="G32" s="10">
        <v>2</v>
      </c>
      <c r="H32" s="10">
        <v>1</v>
      </c>
      <c r="I32" s="10" t="s">
        <v>69</v>
      </c>
      <c r="J32" s="10">
        <v>2</v>
      </c>
      <c r="K32" s="10">
        <v>1</v>
      </c>
      <c r="L32" t="s">
        <v>8</v>
      </c>
      <c r="M32" t="s">
        <v>8</v>
      </c>
    </row>
    <row r="33" spans="1:13" ht="12" customHeight="1" x14ac:dyDescent="0.2">
      <c r="A33" s="28" t="s">
        <v>8</v>
      </c>
      <c r="B33" s="1" t="s">
        <v>38</v>
      </c>
      <c r="C33" s="10">
        <v>32</v>
      </c>
      <c r="D33" s="10">
        <v>5</v>
      </c>
      <c r="E33" s="10" t="s">
        <v>69</v>
      </c>
      <c r="F33" s="10" t="s">
        <v>69</v>
      </c>
      <c r="G33" s="10" t="s">
        <v>69</v>
      </c>
      <c r="H33" s="10">
        <v>1</v>
      </c>
      <c r="I33" s="10">
        <v>2</v>
      </c>
      <c r="J33" s="10">
        <v>1</v>
      </c>
      <c r="K33" s="10">
        <v>1</v>
      </c>
      <c r="L33" t="s">
        <v>8</v>
      </c>
      <c r="M33" t="s">
        <v>8</v>
      </c>
    </row>
    <row r="34" spans="1:13" ht="12" customHeight="1" x14ac:dyDescent="0.2">
      <c r="A34" s="28" t="s">
        <v>8</v>
      </c>
      <c r="B34" s="1" t="s">
        <v>39</v>
      </c>
      <c r="C34" s="10">
        <v>25</v>
      </c>
      <c r="D34" s="10">
        <v>2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>
        <v>1</v>
      </c>
      <c r="K34" s="10">
        <v>1</v>
      </c>
      <c r="L34" t="s">
        <v>8</v>
      </c>
      <c r="M34" t="s">
        <v>8</v>
      </c>
    </row>
    <row r="35" spans="1:13" ht="12" customHeight="1" x14ac:dyDescent="0.2">
      <c r="A35" s="28" t="s">
        <v>8</v>
      </c>
      <c r="B35" s="1" t="s">
        <v>40</v>
      </c>
      <c r="C35" s="10">
        <v>25</v>
      </c>
      <c r="D35" s="10">
        <v>2</v>
      </c>
      <c r="E35" s="10" t="s">
        <v>69</v>
      </c>
      <c r="F35" s="10" t="s">
        <v>69</v>
      </c>
      <c r="G35" s="10">
        <v>2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3" ht="12" customHeight="1" x14ac:dyDescent="0.2">
      <c r="A36" s="28" t="s">
        <v>8</v>
      </c>
      <c r="B36" s="1" t="s">
        <v>41</v>
      </c>
      <c r="C36" s="10">
        <v>20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>
        <v>1</v>
      </c>
      <c r="L36" t="s">
        <v>8</v>
      </c>
      <c r="M36" t="s">
        <v>8</v>
      </c>
    </row>
    <row r="37" spans="1:13" ht="12" customHeight="1" x14ac:dyDescent="0.2">
      <c r="A37" s="28" t="s">
        <v>8</v>
      </c>
      <c r="B37" s="1" t="s">
        <v>42</v>
      </c>
      <c r="C37" s="10">
        <v>25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3" ht="12" customHeight="1" x14ac:dyDescent="0.2">
      <c r="A38" s="28" t="s">
        <v>8</v>
      </c>
      <c r="B38" s="1" t="s">
        <v>43</v>
      </c>
      <c r="C38" s="10">
        <v>12</v>
      </c>
      <c r="D38" s="10">
        <v>1</v>
      </c>
      <c r="E38" s="10" t="s">
        <v>69</v>
      </c>
      <c r="F38" s="10" t="s">
        <v>69</v>
      </c>
      <c r="G38" s="10">
        <v>1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3" ht="12" customHeight="1" x14ac:dyDescent="0.2">
      <c r="A39" s="28" t="s">
        <v>8</v>
      </c>
      <c r="B39" s="1" t="s">
        <v>44</v>
      </c>
      <c r="C39" s="10">
        <v>21</v>
      </c>
      <c r="D39" s="10">
        <v>2</v>
      </c>
      <c r="E39" s="10" t="s">
        <v>69</v>
      </c>
      <c r="F39" s="10" t="s">
        <v>69</v>
      </c>
      <c r="G39" s="10">
        <v>2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3" ht="12" customHeight="1" x14ac:dyDescent="0.2">
      <c r="A40" s="28" t="s">
        <v>8</v>
      </c>
      <c r="B40" s="1" t="s">
        <v>45</v>
      </c>
      <c r="C40" s="10">
        <v>29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3" ht="12" customHeight="1" x14ac:dyDescent="0.2">
      <c r="A41" s="28" t="s">
        <v>8</v>
      </c>
      <c r="B41" s="1" t="s">
        <v>46</v>
      </c>
      <c r="C41" s="10">
        <v>15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3" ht="12" customHeight="1" x14ac:dyDescent="0.2">
      <c r="A42" s="28" t="s">
        <v>8</v>
      </c>
      <c r="B42" s="1" t="s">
        <v>47</v>
      </c>
      <c r="C42" s="10">
        <v>11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3" ht="12" customHeight="1" x14ac:dyDescent="0.2">
      <c r="A43" s="28" t="s">
        <v>8</v>
      </c>
      <c r="B43" s="1" t="s">
        <v>48</v>
      </c>
      <c r="C43" s="10">
        <v>6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3" ht="12" customHeight="1" x14ac:dyDescent="0.2">
      <c r="A44" s="28" t="s">
        <v>8</v>
      </c>
      <c r="B44" s="1" t="s">
        <v>49</v>
      </c>
      <c r="C44" s="10">
        <v>8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3" ht="12" customHeight="1" x14ac:dyDescent="0.2">
      <c r="A45" s="27" t="s">
        <v>51</v>
      </c>
      <c r="B45" s="4" t="s">
        <v>8</v>
      </c>
      <c r="C45" s="3">
        <v>300</v>
      </c>
      <c r="D45" s="3">
        <v>76</v>
      </c>
      <c r="E45" s="3">
        <v>1</v>
      </c>
      <c r="F45" s="3">
        <v>4</v>
      </c>
      <c r="G45" s="3">
        <v>17</v>
      </c>
      <c r="H45" s="3">
        <v>39</v>
      </c>
      <c r="I45" s="3">
        <v>4</v>
      </c>
      <c r="J45" s="3">
        <v>11</v>
      </c>
      <c r="K45" s="3" t="s">
        <v>69</v>
      </c>
    </row>
    <row r="46" spans="1:13" ht="12" customHeight="1" x14ac:dyDescent="0.2">
      <c r="A46" s="28" t="s">
        <v>8</v>
      </c>
      <c r="B46" s="1" t="s">
        <v>31</v>
      </c>
      <c r="C46" s="10">
        <v>5</v>
      </c>
      <c r="D46" s="10">
        <v>3</v>
      </c>
      <c r="E46" s="10">
        <v>1</v>
      </c>
      <c r="F46" s="10">
        <v>2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3" ht="12" customHeight="1" x14ac:dyDescent="0.2">
      <c r="A47" s="28" t="s">
        <v>8</v>
      </c>
      <c r="B47" s="1" t="s">
        <v>32</v>
      </c>
      <c r="C47" s="10">
        <v>11</v>
      </c>
      <c r="D47" s="10">
        <v>11</v>
      </c>
      <c r="E47" s="10" t="s">
        <v>69</v>
      </c>
      <c r="F47" s="10">
        <v>2</v>
      </c>
      <c r="G47" s="10">
        <v>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3" ht="12" customHeight="1" x14ac:dyDescent="0.2">
      <c r="A48" s="28" t="s">
        <v>8</v>
      </c>
      <c r="B48" s="1" t="s">
        <v>33</v>
      </c>
      <c r="C48" s="10">
        <v>19</v>
      </c>
      <c r="D48" s="10">
        <v>19</v>
      </c>
      <c r="E48" s="10" t="s">
        <v>69</v>
      </c>
      <c r="F48" s="10" t="s">
        <v>69</v>
      </c>
      <c r="G48" s="10">
        <v>4</v>
      </c>
      <c r="H48" s="10">
        <v>15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3" ht="12" customHeight="1" x14ac:dyDescent="0.2">
      <c r="A49" s="28" t="s">
        <v>8</v>
      </c>
      <c r="B49" s="1" t="s">
        <v>34</v>
      </c>
      <c r="C49" s="10">
        <v>26</v>
      </c>
      <c r="D49" s="10">
        <v>23</v>
      </c>
      <c r="E49" s="10" t="s">
        <v>69</v>
      </c>
      <c r="F49" s="10" t="s">
        <v>69</v>
      </c>
      <c r="G49" s="10" t="s">
        <v>69</v>
      </c>
      <c r="H49" s="10">
        <v>20</v>
      </c>
      <c r="I49" s="10" t="s">
        <v>69</v>
      </c>
      <c r="J49" s="10">
        <v>3</v>
      </c>
      <c r="K49" s="10" t="s">
        <v>69</v>
      </c>
      <c r="L49" t="s">
        <v>8</v>
      </c>
      <c r="M49" t="s">
        <v>8</v>
      </c>
    </row>
    <row r="50" spans="1:13" ht="12" customHeight="1" x14ac:dyDescent="0.2">
      <c r="A50" s="28" t="s">
        <v>8</v>
      </c>
      <c r="B50" s="1" t="s">
        <v>35</v>
      </c>
      <c r="C50" s="10">
        <v>20</v>
      </c>
      <c r="D50" s="10">
        <v>4</v>
      </c>
      <c r="E50" s="10" t="s">
        <v>69</v>
      </c>
      <c r="F50" s="10" t="s">
        <v>69</v>
      </c>
      <c r="G50" s="10" t="s">
        <v>69</v>
      </c>
      <c r="H50" s="10">
        <v>1</v>
      </c>
      <c r="I50" s="10">
        <v>1</v>
      </c>
      <c r="J50" s="10">
        <v>2</v>
      </c>
      <c r="K50" s="10" t="s">
        <v>69</v>
      </c>
      <c r="L50" t="s">
        <v>8</v>
      </c>
      <c r="M50" t="s">
        <v>8</v>
      </c>
    </row>
    <row r="51" spans="1:13" ht="12" customHeight="1" x14ac:dyDescent="0.2">
      <c r="A51" s="28" t="s">
        <v>8</v>
      </c>
      <c r="B51" s="1" t="s">
        <v>36</v>
      </c>
      <c r="C51" s="10">
        <v>25</v>
      </c>
      <c r="D51" s="10">
        <v>5</v>
      </c>
      <c r="E51" s="10" t="s">
        <v>69</v>
      </c>
      <c r="F51" s="10" t="s">
        <v>69</v>
      </c>
      <c r="G51" s="10" t="s">
        <v>69</v>
      </c>
      <c r="H51" s="10">
        <v>1</v>
      </c>
      <c r="I51" s="10">
        <v>1</v>
      </c>
      <c r="J51" s="10">
        <v>3</v>
      </c>
      <c r="K51" s="10" t="s">
        <v>69</v>
      </c>
      <c r="L51" t="s">
        <v>8</v>
      </c>
      <c r="M51" t="s">
        <v>8</v>
      </c>
    </row>
    <row r="52" spans="1:13" ht="12" customHeight="1" x14ac:dyDescent="0.2">
      <c r="A52" s="28" t="s">
        <v>8</v>
      </c>
      <c r="B52" s="1" t="s">
        <v>37</v>
      </c>
      <c r="C52" s="10">
        <v>23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3" ht="12" customHeight="1" x14ac:dyDescent="0.2">
      <c r="A53" s="28" t="s">
        <v>8</v>
      </c>
      <c r="B53" s="1" t="s">
        <v>38</v>
      </c>
      <c r="C53" s="10">
        <v>24</v>
      </c>
      <c r="D53" s="10">
        <v>4</v>
      </c>
      <c r="E53" s="10" t="s">
        <v>69</v>
      </c>
      <c r="F53" s="10" t="s">
        <v>69</v>
      </c>
      <c r="G53" s="10" t="s">
        <v>69</v>
      </c>
      <c r="H53" s="10">
        <v>1</v>
      </c>
      <c r="I53" s="10">
        <v>1</v>
      </c>
      <c r="J53" s="10">
        <v>2</v>
      </c>
      <c r="K53" s="10" t="s">
        <v>69</v>
      </c>
      <c r="L53" t="s">
        <v>8</v>
      </c>
      <c r="M53" t="s">
        <v>8</v>
      </c>
    </row>
    <row r="54" spans="1:13" ht="12" customHeight="1" x14ac:dyDescent="0.2">
      <c r="A54" s="28" t="s">
        <v>8</v>
      </c>
      <c r="B54" s="1" t="s">
        <v>39</v>
      </c>
      <c r="C54" s="10">
        <v>15</v>
      </c>
      <c r="D54" s="10">
        <v>1</v>
      </c>
      <c r="E54" s="10" t="s">
        <v>69</v>
      </c>
      <c r="F54" s="10" t="s">
        <v>69</v>
      </c>
      <c r="G54" s="10" t="s">
        <v>69</v>
      </c>
      <c r="H54" s="10" t="s">
        <v>69</v>
      </c>
      <c r="I54" s="10">
        <v>1</v>
      </c>
      <c r="J54" s="10" t="s">
        <v>69</v>
      </c>
      <c r="K54" s="10" t="s">
        <v>69</v>
      </c>
      <c r="L54" t="s">
        <v>8</v>
      </c>
      <c r="M54" t="s">
        <v>8</v>
      </c>
    </row>
    <row r="55" spans="1:13" ht="12" customHeight="1" x14ac:dyDescent="0.2">
      <c r="A55" s="28" t="s">
        <v>8</v>
      </c>
      <c r="B55" s="1" t="s">
        <v>40</v>
      </c>
      <c r="C55" s="10">
        <v>27</v>
      </c>
      <c r="D55" s="10">
        <v>1</v>
      </c>
      <c r="E55" s="10" t="s">
        <v>69</v>
      </c>
      <c r="F55" s="10" t="s">
        <v>69</v>
      </c>
      <c r="G55" s="10" t="s">
        <v>69</v>
      </c>
      <c r="H55" s="10">
        <v>1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3" ht="12" customHeight="1" x14ac:dyDescent="0.2">
      <c r="A56" s="28" t="s">
        <v>8</v>
      </c>
      <c r="B56" s="1" t="s">
        <v>41</v>
      </c>
      <c r="C56" s="10">
        <v>14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3" ht="12" customHeight="1" x14ac:dyDescent="0.2">
      <c r="A57" s="28" t="s">
        <v>8</v>
      </c>
      <c r="B57" s="1" t="s">
        <v>42</v>
      </c>
      <c r="C57" s="10">
        <v>11</v>
      </c>
      <c r="D57" s="10">
        <v>1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>
        <v>1</v>
      </c>
      <c r="K57" s="10" t="s">
        <v>69</v>
      </c>
      <c r="L57" t="s">
        <v>8</v>
      </c>
      <c r="M57" t="s">
        <v>8</v>
      </c>
    </row>
    <row r="58" spans="1:13" ht="12" customHeight="1" x14ac:dyDescent="0.2">
      <c r="A58" s="28" t="s">
        <v>8</v>
      </c>
      <c r="B58" s="1" t="s">
        <v>43</v>
      </c>
      <c r="C58" s="10">
        <v>14</v>
      </c>
      <c r="D58" s="10">
        <v>1</v>
      </c>
      <c r="E58" s="10" t="s">
        <v>69</v>
      </c>
      <c r="F58" s="10" t="s">
        <v>69</v>
      </c>
      <c r="G58" s="10">
        <v>1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3" ht="12" customHeight="1" x14ac:dyDescent="0.2">
      <c r="A59" s="28" t="s">
        <v>8</v>
      </c>
      <c r="B59" s="1" t="s">
        <v>44</v>
      </c>
      <c r="C59" s="10">
        <v>20</v>
      </c>
      <c r="D59" s="10">
        <v>1</v>
      </c>
      <c r="E59" s="10" t="s">
        <v>69</v>
      </c>
      <c r="F59" s="10" t="s">
        <v>69</v>
      </c>
      <c r="G59" s="10">
        <v>1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3" ht="12" customHeight="1" x14ac:dyDescent="0.2">
      <c r="A60" s="28" t="s">
        <v>8</v>
      </c>
      <c r="B60" s="1" t="s">
        <v>45</v>
      </c>
      <c r="C60" s="10">
        <v>15</v>
      </c>
      <c r="D60" s="10">
        <v>1</v>
      </c>
      <c r="E60" s="10" t="s">
        <v>69</v>
      </c>
      <c r="F60" s="10" t="s">
        <v>69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3" ht="12" customHeight="1" x14ac:dyDescent="0.2">
      <c r="A61" s="28" t="s">
        <v>8</v>
      </c>
      <c r="B61" s="1" t="s">
        <v>46</v>
      </c>
      <c r="C61" s="10">
        <v>17</v>
      </c>
      <c r="D61" s="10">
        <v>1</v>
      </c>
      <c r="E61" s="10" t="s">
        <v>69</v>
      </c>
      <c r="F61" s="10" t="s">
        <v>69</v>
      </c>
      <c r="G61" s="10">
        <v>1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3" ht="12" customHeight="1" x14ac:dyDescent="0.2">
      <c r="A62" s="28" t="s">
        <v>8</v>
      </c>
      <c r="B62" s="1" t="s">
        <v>47</v>
      </c>
      <c r="C62" s="10">
        <v>8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3" ht="12" customHeight="1" x14ac:dyDescent="0.2">
      <c r="A63" s="28" t="s">
        <v>8</v>
      </c>
      <c r="B63" s="1" t="s">
        <v>48</v>
      </c>
      <c r="C63" s="10">
        <v>4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3" ht="12" customHeight="1" x14ac:dyDescent="0.2">
      <c r="A64" s="29" t="s">
        <v>8</v>
      </c>
      <c r="B64" s="7" t="s">
        <v>49</v>
      </c>
      <c r="C64" s="6">
        <v>2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315</v>
      </c>
      <c r="D5" s="3">
        <v>44</v>
      </c>
      <c r="E5" s="3" t="s">
        <v>69</v>
      </c>
      <c r="F5" s="3">
        <v>2</v>
      </c>
      <c r="G5" s="3">
        <v>16</v>
      </c>
      <c r="H5" s="3">
        <v>19</v>
      </c>
      <c r="I5" s="3">
        <v>3</v>
      </c>
      <c r="J5" s="3">
        <v>3</v>
      </c>
      <c r="K5" s="3">
        <v>1</v>
      </c>
    </row>
    <row r="6" spans="1:32" ht="12" customHeight="1" x14ac:dyDescent="0.2">
      <c r="A6" s="28" t="s">
        <v>8</v>
      </c>
      <c r="B6" s="1" t="s">
        <v>31</v>
      </c>
      <c r="C6" s="10">
        <v>2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9</v>
      </c>
      <c r="D7" s="10">
        <v>8</v>
      </c>
      <c r="E7" s="10" t="s">
        <v>69</v>
      </c>
      <c r="F7" s="10">
        <v>1</v>
      </c>
      <c r="G7" s="10">
        <v>7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9</v>
      </c>
      <c r="D8" s="10">
        <v>8</v>
      </c>
      <c r="E8" s="10" t="s">
        <v>69</v>
      </c>
      <c r="F8" s="10" t="s">
        <v>69</v>
      </c>
      <c r="G8" s="10">
        <v>3</v>
      </c>
      <c r="H8" s="10">
        <v>5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18</v>
      </c>
      <c r="D9" s="10">
        <v>12</v>
      </c>
      <c r="E9" s="10" t="s">
        <v>69</v>
      </c>
      <c r="F9" s="10" t="s">
        <v>69</v>
      </c>
      <c r="G9" s="10" t="s">
        <v>69</v>
      </c>
      <c r="H9" s="10">
        <v>11</v>
      </c>
      <c r="I9" s="10">
        <v>1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11</v>
      </c>
      <c r="D10" s="10">
        <v>3</v>
      </c>
      <c r="E10" s="10" t="s">
        <v>69</v>
      </c>
      <c r="F10" s="10" t="s">
        <v>69</v>
      </c>
      <c r="G10" s="10">
        <v>1</v>
      </c>
      <c r="H10" s="10">
        <v>1</v>
      </c>
      <c r="I10" s="10" t="s">
        <v>69</v>
      </c>
      <c r="J10" s="10">
        <v>1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12</v>
      </c>
      <c r="D11" s="10">
        <v>2</v>
      </c>
      <c r="E11" s="10" t="s">
        <v>69</v>
      </c>
      <c r="F11" s="10" t="s">
        <v>69</v>
      </c>
      <c r="G11" s="10">
        <v>2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23</v>
      </c>
      <c r="D12" s="10">
        <v>3</v>
      </c>
      <c r="E12" s="10" t="s">
        <v>69</v>
      </c>
      <c r="F12" s="10" t="s">
        <v>69</v>
      </c>
      <c r="G12" s="10" t="s">
        <v>69</v>
      </c>
      <c r="H12" s="10">
        <v>1</v>
      </c>
      <c r="I12" s="10">
        <v>1</v>
      </c>
      <c r="J12" s="10" t="s">
        <v>69</v>
      </c>
      <c r="K12" s="10">
        <v>1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30</v>
      </c>
      <c r="D13" s="10">
        <v>1</v>
      </c>
      <c r="E13" s="10" t="s">
        <v>69</v>
      </c>
      <c r="F13" s="10" t="s">
        <v>69</v>
      </c>
      <c r="G13" s="10" t="s">
        <v>69</v>
      </c>
      <c r="H13" s="10" t="s">
        <v>69</v>
      </c>
      <c r="I13" s="10">
        <v>1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35</v>
      </c>
      <c r="D14" s="10">
        <v>1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>
        <v>1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23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17</v>
      </c>
      <c r="D16" s="10">
        <v>1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>
        <v>1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11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29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30</v>
      </c>
      <c r="D19" s="10">
        <v>2</v>
      </c>
      <c r="E19" s="10" t="s">
        <v>69</v>
      </c>
      <c r="F19" s="10" t="s">
        <v>69</v>
      </c>
      <c r="G19" s="10">
        <v>1</v>
      </c>
      <c r="H19" s="10">
        <v>1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23</v>
      </c>
      <c r="D20" s="10">
        <v>1</v>
      </c>
      <c r="E20" s="10" t="s">
        <v>69</v>
      </c>
      <c r="F20" s="10" t="s">
        <v>69</v>
      </c>
      <c r="G20" s="10">
        <v>1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17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9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7</v>
      </c>
      <c r="D23" s="10">
        <v>1</v>
      </c>
      <c r="E23" s="10" t="s">
        <v>69</v>
      </c>
      <c r="F23" s="10" t="s">
        <v>69</v>
      </c>
      <c r="G23" s="10">
        <v>1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152</v>
      </c>
      <c r="D25" s="3">
        <v>22</v>
      </c>
      <c r="E25" s="3" t="s">
        <v>69</v>
      </c>
      <c r="F25" s="3">
        <v>2</v>
      </c>
      <c r="G25" s="3">
        <v>6</v>
      </c>
      <c r="H25" s="3">
        <v>9</v>
      </c>
      <c r="I25" s="3">
        <v>2</v>
      </c>
      <c r="J25" s="3">
        <v>3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 t="s">
        <v>69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4" ht="12" customHeight="1" x14ac:dyDescent="0.2">
      <c r="A27" s="28" t="s">
        <v>8</v>
      </c>
      <c r="B27" s="1" t="s">
        <v>32</v>
      </c>
      <c r="C27" s="10">
        <v>6</v>
      </c>
      <c r="D27" s="10">
        <v>5</v>
      </c>
      <c r="E27" s="10" t="s">
        <v>69</v>
      </c>
      <c r="F27" s="10">
        <v>1</v>
      </c>
      <c r="G27" s="10">
        <v>4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3</v>
      </c>
      <c r="D28" s="10">
        <v>3</v>
      </c>
      <c r="E28" s="10" t="s">
        <v>69</v>
      </c>
      <c r="F28" s="10" t="s">
        <v>69</v>
      </c>
      <c r="G28" s="10" t="s">
        <v>69</v>
      </c>
      <c r="H28" s="10">
        <v>3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7</v>
      </c>
      <c r="D29" s="10">
        <v>5</v>
      </c>
      <c r="E29" s="10" t="s">
        <v>69</v>
      </c>
      <c r="F29" s="10" t="s">
        <v>69</v>
      </c>
      <c r="G29" s="10" t="s">
        <v>69</v>
      </c>
      <c r="H29" s="10">
        <v>5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7</v>
      </c>
      <c r="D30" s="10">
        <v>2</v>
      </c>
      <c r="E30" s="10" t="s">
        <v>69</v>
      </c>
      <c r="F30" s="10" t="s">
        <v>69</v>
      </c>
      <c r="G30" s="10">
        <v>1</v>
      </c>
      <c r="H30" s="10" t="s">
        <v>69</v>
      </c>
      <c r="I30" s="10" t="s">
        <v>69</v>
      </c>
      <c r="J30" s="10">
        <v>1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6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12</v>
      </c>
      <c r="D32" s="10">
        <v>2</v>
      </c>
      <c r="E32" s="10" t="s">
        <v>69</v>
      </c>
      <c r="F32" s="10" t="s">
        <v>69</v>
      </c>
      <c r="G32" s="10" t="s">
        <v>69</v>
      </c>
      <c r="H32" s="10">
        <v>1</v>
      </c>
      <c r="I32" s="10">
        <v>1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13</v>
      </c>
      <c r="D33" s="10">
        <v>1</v>
      </c>
      <c r="E33" s="10" t="s">
        <v>69</v>
      </c>
      <c r="F33" s="10" t="s">
        <v>69</v>
      </c>
      <c r="G33" s="10" t="s">
        <v>69</v>
      </c>
      <c r="H33" s="10" t="s">
        <v>69</v>
      </c>
      <c r="I33" s="10">
        <v>1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13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>
        <v>1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12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9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>
        <v>1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6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16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16</v>
      </c>
      <c r="D39" s="10">
        <v>1</v>
      </c>
      <c r="E39" s="10" t="s">
        <v>69</v>
      </c>
      <c r="F39" s="10" t="s">
        <v>69</v>
      </c>
      <c r="G39" s="10">
        <v>1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9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8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3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5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163</v>
      </c>
      <c r="D45" s="3">
        <v>22</v>
      </c>
      <c r="E45" s="3" t="s">
        <v>69</v>
      </c>
      <c r="F45" s="3" t="s">
        <v>69</v>
      </c>
      <c r="G45" s="3">
        <v>10</v>
      </c>
      <c r="H45" s="3">
        <v>10</v>
      </c>
      <c r="I45" s="3">
        <v>1</v>
      </c>
      <c r="J45" s="3" t="s">
        <v>69</v>
      </c>
      <c r="K45" s="3">
        <v>1</v>
      </c>
    </row>
    <row r="46" spans="1:14" ht="12" customHeight="1" x14ac:dyDescent="0.2">
      <c r="A46" s="28" t="s">
        <v>8</v>
      </c>
      <c r="B46" s="1" t="s">
        <v>31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3</v>
      </c>
      <c r="D47" s="10">
        <v>3</v>
      </c>
      <c r="E47" s="10" t="s">
        <v>69</v>
      </c>
      <c r="F47" s="10" t="s">
        <v>69</v>
      </c>
      <c r="G47" s="10">
        <v>3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6</v>
      </c>
      <c r="D48" s="10">
        <v>5</v>
      </c>
      <c r="E48" s="10" t="s">
        <v>69</v>
      </c>
      <c r="F48" s="10" t="s">
        <v>69</v>
      </c>
      <c r="G48" s="10">
        <v>3</v>
      </c>
      <c r="H48" s="10">
        <v>2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11</v>
      </c>
      <c r="D49" s="10">
        <v>7</v>
      </c>
      <c r="E49" s="10" t="s">
        <v>69</v>
      </c>
      <c r="F49" s="10" t="s">
        <v>69</v>
      </c>
      <c r="G49" s="10" t="s">
        <v>69</v>
      </c>
      <c r="H49" s="10">
        <v>6</v>
      </c>
      <c r="I49" s="10">
        <v>1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4</v>
      </c>
      <c r="D50" s="10">
        <v>1</v>
      </c>
      <c r="E50" s="10" t="s">
        <v>69</v>
      </c>
      <c r="F50" s="10" t="s">
        <v>69</v>
      </c>
      <c r="G50" s="10" t="s">
        <v>69</v>
      </c>
      <c r="H50" s="10">
        <v>1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6</v>
      </c>
      <c r="D51" s="10">
        <v>2</v>
      </c>
      <c r="E51" s="10" t="s">
        <v>69</v>
      </c>
      <c r="F51" s="10" t="s">
        <v>69</v>
      </c>
      <c r="G51" s="10">
        <v>2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11</v>
      </c>
      <c r="D52" s="10">
        <v>1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>
        <v>1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17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11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8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5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13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14</v>
      </c>
      <c r="D59" s="10">
        <v>1</v>
      </c>
      <c r="E59" s="10" t="s">
        <v>69</v>
      </c>
      <c r="F59" s="10" t="s">
        <v>69</v>
      </c>
      <c r="G59" s="10" t="s">
        <v>69</v>
      </c>
      <c r="H59" s="10">
        <v>1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14</v>
      </c>
      <c r="D60" s="10">
        <v>1</v>
      </c>
      <c r="E60" s="10" t="s">
        <v>69</v>
      </c>
      <c r="F60" s="10" t="s">
        <v>69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6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2</v>
      </c>
      <c r="D63" s="10">
        <v>1</v>
      </c>
      <c r="E63" s="10" t="s">
        <v>69</v>
      </c>
      <c r="F63" s="10" t="s">
        <v>69</v>
      </c>
      <c r="G63" s="10">
        <v>1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3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18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</row>
    <row r="3" spans="1:33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3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3" ht="12" customHeight="1" x14ac:dyDescent="0.2">
      <c r="A5" s="31" t="s">
        <v>30</v>
      </c>
      <c r="B5" s="9" t="s">
        <v>8</v>
      </c>
      <c r="C5" s="3">
        <v>54</v>
      </c>
      <c r="D5" s="3">
        <v>4</v>
      </c>
      <c r="E5" s="3">
        <v>1</v>
      </c>
      <c r="F5" s="3" t="s">
        <v>69</v>
      </c>
      <c r="G5" s="3">
        <v>3</v>
      </c>
      <c r="H5" s="3" t="s">
        <v>69</v>
      </c>
      <c r="I5" s="3" t="s">
        <v>69</v>
      </c>
      <c r="J5" s="3" t="s">
        <v>69</v>
      </c>
      <c r="K5" s="3" t="s">
        <v>69</v>
      </c>
    </row>
    <row r="6" spans="1:33" ht="12" customHeight="1" x14ac:dyDescent="0.2">
      <c r="A6" s="28" t="s">
        <v>8</v>
      </c>
      <c r="B6" s="1" t="s">
        <v>31</v>
      </c>
      <c r="C6" s="10">
        <v>1</v>
      </c>
      <c r="D6" s="10">
        <v>1</v>
      </c>
      <c r="E6" s="10">
        <v>1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3" ht="12" customHeight="1" x14ac:dyDescent="0.2">
      <c r="A7" s="28" t="s">
        <v>8</v>
      </c>
      <c r="B7" s="1" t="s">
        <v>32</v>
      </c>
      <c r="C7" s="10">
        <v>2</v>
      </c>
      <c r="D7" s="10">
        <v>2</v>
      </c>
      <c r="E7" s="10" t="s">
        <v>69</v>
      </c>
      <c r="F7" s="10" t="s">
        <v>69</v>
      </c>
      <c r="G7" s="10">
        <v>2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3" ht="12" customHeight="1" x14ac:dyDescent="0.2">
      <c r="A8" s="28" t="s">
        <v>8</v>
      </c>
      <c r="B8" s="1" t="s">
        <v>33</v>
      </c>
      <c r="C8" s="10">
        <v>1</v>
      </c>
      <c r="D8" s="10">
        <v>1</v>
      </c>
      <c r="E8" s="10" t="s">
        <v>69</v>
      </c>
      <c r="F8" s="10" t="s">
        <v>69</v>
      </c>
      <c r="G8" s="10">
        <v>1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3" ht="12" customHeight="1" x14ac:dyDescent="0.2">
      <c r="A9" s="28" t="s">
        <v>8</v>
      </c>
      <c r="B9" s="1" t="s">
        <v>34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  <c r="N9" t="s">
        <v>8</v>
      </c>
    </row>
    <row r="10" spans="1:33" ht="12" customHeight="1" x14ac:dyDescent="0.2">
      <c r="A10" s="28" t="s">
        <v>8</v>
      </c>
      <c r="B10" s="1" t="s">
        <v>35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  <c r="N10" t="s">
        <v>8</v>
      </c>
    </row>
    <row r="11" spans="1:33" ht="12" customHeight="1" x14ac:dyDescent="0.2">
      <c r="A11" s="28" t="s">
        <v>8</v>
      </c>
      <c r="B11" s="1" t="s">
        <v>36</v>
      </c>
      <c r="C11" s="10">
        <v>3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3" ht="12" customHeight="1" x14ac:dyDescent="0.2">
      <c r="A12" s="28" t="s">
        <v>8</v>
      </c>
      <c r="B12" s="1" t="s">
        <v>37</v>
      </c>
      <c r="C12" s="10">
        <v>3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3" ht="12" customHeight="1" x14ac:dyDescent="0.2">
      <c r="A13" s="28" t="s">
        <v>8</v>
      </c>
      <c r="B13" s="1" t="s">
        <v>38</v>
      </c>
      <c r="C13" s="10">
        <v>4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3" ht="12" customHeight="1" x14ac:dyDescent="0.2">
      <c r="A14" s="28" t="s">
        <v>8</v>
      </c>
      <c r="B14" s="1" t="s">
        <v>39</v>
      </c>
      <c r="C14" s="10">
        <v>7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3" ht="12" customHeight="1" x14ac:dyDescent="0.2">
      <c r="A15" s="28" t="s">
        <v>8</v>
      </c>
      <c r="B15" s="1" t="s">
        <v>40</v>
      </c>
      <c r="C15" s="10">
        <v>5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3" ht="12" customHeight="1" x14ac:dyDescent="0.2">
      <c r="A16" s="28" t="s">
        <v>8</v>
      </c>
      <c r="B16" s="1" t="s">
        <v>41</v>
      </c>
      <c r="C16" s="10">
        <v>3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3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4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7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2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3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3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27</v>
      </c>
      <c r="D25" s="3">
        <v>1</v>
      </c>
      <c r="E25" s="3">
        <v>1</v>
      </c>
      <c r="F25" s="3" t="s">
        <v>69</v>
      </c>
      <c r="G25" s="3" t="s">
        <v>69</v>
      </c>
      <c r="H25" s="3" t="s">
        <v>69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2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1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2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4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3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2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2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3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1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>
        <v>1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27</v>
      </c>
      <c r="D45" s="3">
        <v>3</v>
      </c>
      <c r="E45" s="3" t="s">
        <v>69</v>
      </c>
      <c r="F45" s="3" t="s">
        <v>69</v>
      </c>
      <c r="G45" s="3">
        <v>3</v>
      </c>
      <c r="H45" s="3" t="s">
        <v>69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2</v>
      </c>
      <c r="D47" s="10">
        <v>2</v>
      </c>
      <c r="E47" s="10" t="s">
        <v>69</v>
      </c>
      <c r="F47" s="10" t="s">
        <v>69</v>
      </c>
      <c r="G47" s="10">
        <v>2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1</v>
      </c>
      <c r="D48" s="10">
        <v>1</v>
      </c>
      <c r="E48" s="10" t="s">
        <v>69</v>
      </c>
      <c r="F48" s="10" t="s">
        <v>69</v>
      </c>
      <c r="G48" s="10">
        <v>1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4" ht="12" customHeight="1" x14ac:dyDescent="0.2">
      <c r="A49" s="28" t="s">
        <v>8</v>
      </c>
      <c r="B49" s="1" t="s">
        <v>34</v>
      </c>
      <c r="C49" s="10" t="s">
        <v>69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  <c r="N49" t="s">
        <v>8</v>
      </c>
    </row>
    <row r="50" spans="1:14" ht="12" customHeight="1" x14ac:dyDescent="0.2">
      <c r="A50" s="28" t="s">
        <v>8</v>
      </c>
      <c r="B50" s="1" t="s">
        <v>35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1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2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2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3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2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1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2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2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4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  <c r="N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2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2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1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3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1:33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1:33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1:33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52</v>
      </c>
      <c r="D5" s="3">
        <v>3</v>
      </c>
      <c r="E5" s="3" t="s">
        <v>69</v>
      </c>
      <c r="F5" s="3">
        <v>1</v>
      </c>
      <c r="G5" s="3" t="s">
        <v>69</v>
      </c>
      <c r="H5" s="3">
        <v>2</v>
      </c>
      <c r="I5" s="3" t="s">
        <v>69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>
        <v>4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2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2" ht="12" customHeight="1" x14ac:dyDescent="0.2">
      <c r="A9" s="28" t="s">
        <v>8</v>
      </c>
      <c r="B9" s="1" t="s">
        <v>34</v>
      </c>
      <c r="C9" s="10">
        <v>1</v>
      </c>
      <c r="D9" s="10">
        <v>1</v>
      </c>
      <c r="E9" s="10" t="s">
        <v>69</v>
      </c>
      <c r="F9" s="10" t="s">
        <v>69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1</v>
      </c>
      <c r="D10" s="10">
        <v>1</v>
      </c>
      <c r="E10" s="10" t="s">
        <v>69</v>
      </c>
      <c r="F10" s="10" t="s">
        <v>69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4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4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6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7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5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2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4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1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6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4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 t="s">
        <v>69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  <c r="N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1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22</v>
      </c>
      <c r="D25" s="3">
        <v>2</v>
      </c>
      <c r="E25" s="3" t="s">
        <v>69</v>
      </c>
      <c r="F25" s="3">
        <v>1</v>
      </c>
      <c r="G25" s="3" t="s">
        <v>69</v>
      </c>
      <c r="H25" s="3">
        <v>1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 t="s">
        <v>69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 t="s">
        <v>69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  <c r="N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1</v>
      </c>
      <c r="D30" s="10">
        <v>1</v>
      </c>
      <c r="E30" s="10" t="s">
        <v>69</v>
      </c>
      <c r="F30" s="10" t="s">
        <v>69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3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2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3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4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1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1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1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2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30</v>
      </c>
      <c r="D45" s="3">
        <v>1</v>
      </c>
      <c r="E45" s="3" t="s">
        <v>69</v>
      </c>
      <c r="F45" s="3" t="s">
        <v>69</v>
      </c>
      <c r="G45" s="3" t="s">
        <v>69</v>
      </c>
      <c r="H45" s="3">
        <v>1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>
        <v>3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1</v>
      </c>
      <c r="D49" s="10">
        <v>1</v>
      </c>
      <c r="E49" s="10" t="s">
        <v>69</v>
      </c>
      <c r="F49" s="10" t="s">
        <v>69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1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2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3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3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4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1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3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1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4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2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  <c r="N61" t="s">
        <v>8</v>
      </c>
    </row>
    <row r="62" spans="1:14" ht="12" customHeight="1" x14ac:dyDescent="0.2">
      <c r="A62" s="28" t="s">
        <v>8</v>
      </c>
      <c r="B62" s="1" t="s">
        <v>47</v>
      </c>
      <c r="C62" s="10" t="s">
        <v>69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  <c r="N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2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104</v>
      </c>
      <c r="D5" s="3">
        <v>16</v>
      </c>
      <c r="E5" s="3">
        <v>1</v>
      </c>
      <c r="F5" s="3">
        <v>2</v>
      </c>
      <c r="G5" s="3">
        <v>6</v>
      </c>
      <c r="H5" s="3">
        <v>7</v>
      </c>
      <c r="I5" s="3" t="s">
        <v>69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 t="s">
        <v>69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  <c r="N6" t="s">
        <v>8</v>
      </c>
    </row>
    <row r="7" spans="1:32" ht="12" customHeight="1" x14ac:dyDescent="0.2">
      <c r="A7" s="28" t="s">
        <v>8</v>
      </c>
      <c r="B7" s="1" t="s">
        <v>32</v>
      </c>
      <c r="C7" s="10">
        <v>3</v>
      </c>
      <c r="D7" s="10">
        <v>3</v>
      </c>
      <c r="E7" s="10">
        <v>1</v>
      </c>
      <c r="F7" s="10">
        <v>2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1</v>
      </c>
      <c r="D8" s="10">
        <v>1</v>
      </c>
      <c r="E8" s="10" t="s">
        <v>69</v>
      </c>
      <c r="F8" s="10" t="s">
        <v>69</v>
      </c>
      <c r="G8" s="10" t="s">
        <v>69</v>
      </c>
      <c r="H8" s="10">
        <v>1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6</v>
      </c>
      <c r="D9" s="10">
        <v>5</v>
      </c>
      <c r="E9" s="10" t="s">
        <v>69</v>
      </c>
      <c r="F9" s="10" t="s">
        <v>69</v>
      </c>
      <c r="G9" s="10" t="s">
        <v>69</v>
      </c>
      <c r="H9" s="10">
        <v>5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2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7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13</v>
      </c>
      <c r="D12" s="10">
        <v>1</v>
      </c>
      <c r="E12" s="10" t="s">
        <v>69</v>
      </c>
      <c r="F12" s="10" t="s">
        <v>69</v>
      </c>
      <c r="G12" s="10">
        <v>1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12</v>
      </c>
      <c r="D13" s="10">
        <v>2</v>
      </c>
      <c r="E13" s="10" t="s">
        <v>69</v>
      </c>
      <c r="F13" s="10" t="s">
        <v>69</v>
      </c>
      <c r="G13" s="10">
        <v>1</v>
      </c>
      <c r="H13" s="10">
        <v>1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10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7</v>
      </c>
      <c r="D15" s="10">
        <v>1</v>
      </c>
      <c r="E15" s="10" t="s">
        <v>69</v>
      </c>
      <c r="F15" s="10" t="s">
        <v>69</v>
      </c>
      <c r="G15" s="10">
        <v>1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11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5</v>
      </c>
      <c r="D17" s="10">
        <v>1</v>
      </c>
      <c r="E17" s="10" t="s">
        <v>69</v>
      </c>
      <c r="F17" s="10" t="s">
        <v>69</v>
      </c>
      <c r="G17" s="10">
        <v>1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6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6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6</v>
      </c>
      <c r="D20" s="10">
        <v>1</v>
      </c>
      <c r="E20" s="10" t="s">
        <v>69</v>
      </c>
      <c r="F20" s="10" t="s">
        <v>69</v>
      </c>
      <c r="G20" s="10">
        <v>1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4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2</v>
      </c>
      <c r="D22" s="10">
        <v>1</v>
      </c>
      <c r="E22" s="10" t="s">
        <v>69</v>
      </c>
      <c r="F22" s="10" t="s">
        <v>69</v>
      </c>
      <c r="G22" s="10">
        <v>1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3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  <c r="N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47</v>
      </c>
      <c r="D25" s="3">
        <v>10</v>
      </c>
      <c r="E25" s="3" t="s">
        <v>69</v>
      </c>
      <c r="F25" s="3" t="s">
        <v>69</v>
      </c>
      <c r="G25" s="3">
        <v>4</v>
      </c>
      <c r="H25" s="3">
        <v>6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1</v>
      </c>
      <c r="D28" s="10">
        <v>1</v>
      </c>
      <c r="E28" s="10" t="s">
        <v>69</v>
      </c>
      <c r="F28" s="10" t="s">
        <v>69</v>
      </c>
      <c r="G28" s="10" t="s">
        <v>69</v>
      </c>
      <c r="H28" s="10">
        <v>1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4</v>
      </c>
      <c r="D29" s="10">
        <v>4</v>
      </c>
      <c r="E29" s="10" t="s">
        <v>69</v>
      </c>
      <c r="F29" s="10" t="s">
        <v>69</v>
      </c>
      <c r="G29" s="10" t="s">
        <v>69</v>
      </c>
      <c r="H29" s="10">
        <v>4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1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3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5</v>
      </c>
      <c r="D32" s="10">
        <v>1</v>
      </c>
      <c r="E32" s="10" t="s">
        <v>69</v>
      </c>
      <c r="F32" s="10" t="s">
        <v>69</v>
      </c>
      <c r="G32" s="10">
        <v>1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9</v>
      </c>
      <c r="D33" s="10">
        <v>2</v>
      </c>
      <c r="E33" s="10" t="s">
        <v>69</v>
      </c>
      <c r="F33" s="10" t="s">
        <v>69</v>
      </c>
      <c r="G33" s="10">
        <v>1</v>
      </c>
      <c r="H33" s="10">
        <v>1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3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3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5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2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3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3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3</v>
      </c>
      <c r="D40" s="10">
        <v>1</v>
      </c>
      <c r="E40" s="10" t="s">
        <v>69</v>
      </c>
      <c r="F40" s="10" t="s">
        <v>69</v>
      </c>
      <c r="G40" s="10">
        <v>1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1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1</v>
      </c>
      <c r="D42" s="10">
        <v>1</v>
      </c>
      <c r="E42" s="10" t="s">
        <v>69</v>
      </c>
      <c r="F42" s="10" t="s">
        <v>69</v>
      </c>
      <c r="G42" s="10">
        <v>1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57</v>
      </c>
      <c r="D45" s="3">
        <v>6</v>
      </c>
      <c r="E45" s="3">
        <v>1</v>
      </c>
      <c r="F45" s="3">
        <v>2</v>
      </c>
      <c r="G45" s="3">
        <v>2</v>
      </c>
      <c r="H45" s="3">
        <v>1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3</v>
      </c>
      <c r="D47" s="10">
        <v>3</v>
      </c>
      <c r="E47" s="10">
        <v>1</v>
      </c>
      <c r="F47" s="10">
        <v>2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2</v>
      </c>
      <c r="D49" s="10">
        <v>1</v>
      </c>
      <c r="E49" s="10" t="s">
        <v>69</v>
      </c>
      <c r="F49" s="10" t="s">
        <v>69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>
        <v>1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4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8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3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7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4</v>
      </c>
      <c r="D55" s="10">
        <v>1</v>
      </c>
      <c r="E55" s="10" t="s">
        <v>69</v>
      </c>
      <c r="F55" s="10" t="s">
        <v>69</v>
      </c>
      <c r="G55" s="10">
        <v>1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6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3</v>
      </c>
      <c r="D57" s="10">
        <v>1</v>
      </c>
      <c r="E57" s="10" t="s">
        <v>69</v>
      </c>
      <c r="F57" s="10" t="s">
        <v>69</v>
      </c>
      <c r="G57" s="10">
        <v>1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3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3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3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3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1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3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139</v>
      </c>
      <c r="D5" s="3">
        <v>16</v>
      </c>
      <c r="E5" s="3" t="s">
        <v>69</v>
      </c>
      <c r="F5" s="3">
        <v>1</v>
      </c>
      <c r="G5" s="3">
        <v>4</v>
      </c>
      <c r="H5" s="3">
        <v>7</v>
      </c>
      <c r="I5" s="3">
        <v>1</v>
      </c>
      <c r="J5" s="3">
        <v>3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>
        <v>2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2</v>
      </c>
      <c r="D7" s="10">
        <v>2</v>
      </c>
      <c r="E7" s="10" t="s">
        <v>69</v>
      </c>
      <c r="F7" s="10" t="s">
        <v>69</v>
      </c>
      <c r="G7" s="10">
        <v>2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 t="s">
        <v>69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  <c r="N8" t="s">
        <v>8</v>
      </c>
    </row>
    <row r="9" spans="1:32" ht="12" customHeight="1" x14ac:dyDescent="0.2">
      <c r="A9" s="28" t="s">
        <v>8</v>
      </c>
      <c r="B9" s="1" t="s">
        <v>34</v>
      </c>
      <c r="C9" s="10">
        <v>6</v>
      </c>
      <c r="D9" s="10">
        <v>6</v>
      </c>
      <c r="E9" s="10" t="s">
        <v>69</v>
      </c>
      <c r="F9" s="10" t="s">
        <v>69</v>
      </c>
      <c r="G9" s="10" t="s">
        <v>69</v>
      </c>
      <c r="H9" s="10">
        <v>5</v>
      </c>
      <c r="I9" s="10" t="s">
        <v>69</v>
      </c>
      <c r="J9" s="10">
        <v>1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3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4</v>
      </c>
      <c r="D11" s="10">
        <v>1</v>
      </c>
      <c r="E11" s="10" t="s">
        <v>69</v>
      </c>
      <c r="F11" s="10" t="s">
        <v>69</v>
      </c>
      <c r="G11" s="10" t="s">
        <v>69</v>
      </c>
      <c r="H11" s="10" t="s">
        <v>69</v>
      </c>
      <c r="I11" s="10">
        <v>1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14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7</v>
      </c>
      <c r="D13" s="10">
        <v>2</v>
      </c>
      <c r="E13" s="10" t="s">
        <v>69</v>
      </c>
      <c r="F13" s="10" t="s">
        <v>69</v>
      </c>
      <c r="G13" s="10" t="s">
        <v>69</v>
      </c>
      <c r="H13" s="10">
        <v>1</v>
      </c>
      <c r="I13" s="10" t="s">
        <v>69</v>
      </c>
      <c r="J13" s="10">
        <v>1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8</v>
      </c>
      <c r="D14" s="10">
        <v>1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>
        <v>1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11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14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15</v>
      </c>
      <c r="D17" s="10">
        <v>2</v>
      </c>
      <c r="E17" s="10" t="s">
        <v>69</v>
      </c>
      <c r="F17" s="10" t="s">
        <v>69</v>
      </c>
      <c r="G17" s="10">
        <v>1</v>
      </c>
      <c r="H17" s="10">
        <v>1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>
        <v>15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10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10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10</v>
      </c>
      <c r="D21" s="10">
        <v>1</v>
      </c>
      <c r="E21" s="10" t="s">
        <v>69</v>
      </c>
      <c r="F21" s="10" t="s">
        <v>69</v>
      </c>
      <c r="G21" s="10">
        <v>1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3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>
        <v>3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4" ht="12" customHeight="1" x14ac:dyDescent="0.2">
      <c r="A24" s="28" t="s">
        <v>8</v>
      </c>
      <c r="B24" s="1" t="s">
        <v>49</v>
      </c>
      <c r="C24" s="10">
        <v>2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77</v>
      </c>
      <c r="D25" s="3">
        <v>9</v>
      </c>
      <c r="E25" s="3" t="s">
        <v>69</v>
      </c>
      <c r="F25" s="3">
        <v>1</v>
      </c>
      <c r="G25" s="3">
        <v>2</v>
      </c>
      <c r="H25" s="3">
        <v>4</v>
      </c>
      <c r="I25" s="3" t="s">
        <v>69</v>
      </c>
      <c r="J25" s="3">
        <v>2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 t="s">
        <v>69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4" ht="12" customHeight="1" x14ac:dyDescent="0.2">
      <c r="A27" s="28" t="s">
        <v>8</v>
      </c>
      <c r="B27" s="1" t="s">
        <v>32</v>
      </c>
      <c r="C27" s="10">
        <v>1</v>
      </c>
      <c r="D27" s="10">
        <v>1</v>
      </c>
      <c r="E27" s="10" t="s">
        <v>69</v>
      </c>
      <c r="F27" s="10" t="s">
        <v>69</v>
      </c>
      <c r="G27" s="10">
        <v>1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4" ht="12" customHeight="1" x14ac:dyDescent="0.2">
      <c r="A28" s="28" t="s">
        <v>8</v>
      </c>
      <c r="B28" s="1" t="s">
        <v>33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  <c r="N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2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>
        <v>3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</row>
    <row r="31" spans="1:14" ht="12" customHeight="1" x14ac:dyDescent="0.2">
      <c r="A31" s="28" t="s">
        <v>8</v>
      </c>
      <c r="B31" s="1" t="s">
        <v>36</v>
      </c>
      <c r="C31" s="10">
        <v>3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6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6</v>
      </c>
      <c r="D33" s="10">
        <v>2</v>
      </c>
      <c r="E33" s="10" t="s">
        <v>69</v>
      </c>
      <c r="F33" s="10" t="s">
        <v>69</v>
      </c>
      <c r="G33" s="10" t="s">
        <v>69</v>
      </c>
      <c r="H33" s="10">
        <v>1</v>
      </c>
      <c r="I33" s="10" t="s">
        <v>69</v>
      </c>
      <c r="J33" s="10">
        <v>1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6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>
        <v>1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6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8</v>
      </c>
      <c r="D37" s="10">
        <v>2</v>
      </c>
      <c r="E37" s="10" t="s">
        <v>69</v>
      </c>
      <c r="F37" s="10" t="s">
        <v>69</v>
      </c>
      <c r="G37" s="10">
        <v>1</v>
      </c>
      <c r="H37" s="10">
        <v>1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8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4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3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>
        <v>7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1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>
        <v>2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62</v>
      </c>
      <c r="D45" s="3">
        <v>7</v>
      </c>
      <c r="E45" s="3" t="s">
        <v>69</v>
      </c>
      <c r="F45" s="3" t="s">
        <v>69</v>
      </c>
      <c r="G45" s="3">
        <v>2</v>
      </c>
      <c r="H45" s="3">
        <v>3</v>
      </c>
      <c r="I45" s="3">
        <v>1</v>
      </c>
      <c r="J45" s="3">
        <v>1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1</v>
      </c>
      <c r="D47" s="10">
        <v>1</v>
      </c>
      <c r="E47" s="10" t="s">
        <v>69</v>
      </c>
      <c r="F47" s="10" t="s">
        <v>69</v>
      </c>
      <c r="G47" s="10">
        <v>1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4</v>
      </c>
      <c r="D49" s="10">
        <v>4</v>
      </c>
      <c r="E49" s="10" t="s">
        <v>69</v>
      </c>
      <c r="F49" s="10" t="s">
        <v>69</v>
      </c>
      <c r="G49" s="10" t="s">
        <v>69</v>
      </c>
      <c r="H49" s="10">
        <v>3</v>
      </c>
      <c r="I49" s="10" t="s">
        <v>69</v>
      </c>
      <c r="J49" s="10">
        <v>1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1</v>
      </c>
      <c r="D51" s="10">
        <v>1</v>
      </c>
      <c r="E51" s="10" t="s">
        <v>69</v>
      </c>
      <c r="F51" s="10" t="s">
        <v>69</v>
      </c>
      <c r="G51" s="10" t="s">
        <v>69</v>
      </c>
      <c r="H51" s="10" t="s">
        <v>69</v>
      </c>
      <c r="I51" s="10">
        <v>1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8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1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2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5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5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7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>
        <v>7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4" ht="12" customHeight="1" x14ac:dyDescent="0.2">
      <c r="A59" s="28" t="s">
        <v>8</v>
      </c>
      <c r="B59" s="1" t="s">
        <v>44</v>
      </c>
      <c r="C59" s="10">
        <v>6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7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3</v>
      </c>
      <c r="D61" s="10">
        <v>1</v>
      </c>
      <c r="E61" s="10" t="s">
        <v>69</v>
      </c>
      <c r="F61" s="10" t="s">
        <v>69</v>
      </c>
      <c r="G61" s="10">
        <v>1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2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>
        <v>2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4" ht="12" customHeight="1" x14ac:dyDescent="0.2">
      <c r="A64" s="29" t="s">
        <v>8</v>
      </c>
      <c r="B64" s="7" t="s">
        <v>49</v>
      </c>
      <c r="C64" s="6" t="s">
        <v>69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  <c r="N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40</v>
      </c>
      <c r="D5" s="3">
        <v>2</v>
      </c>
      <c r="E5" s="3" t="s">
        <v>69</v>
      </c>
      <c r="F5" s="3" t="s">
        <v>69</v>
      </c>
      <c r="G5" s="3">
        <v>1</v>
      </c>
      <c r="H5" s="3">
        <v>1</v>
      </c>
      <c r="I5" s="3" t="s">
        <v>69</v>
      </c>
      <c r="J5" s="3" t="s">
        <v>69</v>
      </c>
      <c r="K5" s="3" t="s">
        <v>69</v>
      </c>
    </row>
    <row r="6" spans="1:32" ht="12" customHeight="1" x14ac:dyDescent="0.2">
      <c r="A6" s="28" t="s">
        <v>8</v>
      </c>
      <c r="B6" s="1" t="s">
        <v>31</v>
      </c>
      <c r="C6" s="10">
        <v>1</v>
      </c>
      <c r="D6" s="10" t="s">
        <v>69</v>
      </c>
      <c r="E6" s="10" t="s">
        <v>69</v>
      </c>
      <c r="F6" s="10" t="s">
        <v>69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 t="s">
        <v>69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  <c r="N7" t="s">
        <v>8</v>
      </c>
    </row>
    <row r="8" spans="1:32" ht="12" customHeight="1" x14ac:dyDescent="0.2">
      <c r="A8" s="28" t="s">
        <v>8</v>
      </c>
      <c r="B8" s="1" t="s">
        <v>33</v>
      </c>
      <c r="C8" s="10">
        <v>1</v>
      </c>
      <c r="D8" s="10">
        <v>1</v>
      </c>
      <c r="E8" s="10" t="s">
        <v>69</v>
      </c>
      <c r="F8" s="10" t="s">
        <v>69</v>
      </c>
      <c r="G8" s="10">
        <v>1</v>
      </c>
      <c r="H8" s="10" t="s">
        <v>69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3</v>
      </c>
      <c r="D9" s="10">
        <v>1</v>
      </c>
      <c r="E9" s="10" t="s">
        <v>69</v>
      </c>
      <c r="F9" s="10" t="s">
        <v>69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 t="s">
        <v>69</v>
      </c>
      <c r="D10" s="10" t="s">
        <v>69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t="s">
        <v>8</v>
      </c>
      <c r="M10" t="s">
        <v>8</v>
      </c>
      <c r="N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2</v>
      </c>
      <c r="D11" s="10" t="s">
        <v>69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4</v>
      </c>
      <c r="D12" s="10" t="s">
        <v>69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4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5</v>
      </c>
      <c r="D14" s="10" t="s">
        <v>69</v>
      </c>
      <c r="E14" s="10" t="s">
        <v>69</v>
      </c>
      <c r="F14" s="10" t="s">
        <v>69</v>
      </c>
      <c r="G14" s="10" t="s">
        <v>69</v>
      </c>
      <c r="H14" s="10" t="s">
        <v>69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4</v>
      </c>
      <c r="D15" s="10" t="s">
        <v>69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3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4" ht="12" customHeight="1" x14ac:dyDescent="0.2">
      <c r="A17" s="28" t="s">
        <v>8</v>
      </c>
      <c r="B17" s="1" t="s">
        <v>42</v>
      </c>
      <c r="C17" s="10">
        <v>4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4" ht="12" customHeight="1" x14ac:dyDescent="0.2">
      <c r="A18" s="28" t="s">
        <v>8</v>
      </c>
      <c r="B18" s="1" t="s">
        <v>43</v>
      </c>
      <c r="C18" s="10" t="s">
        <v>69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  <c r="N18" t="s">
        <v>8</v>
      </c>
    </row>
    <row r="19" spans="1:14" ht="12" customHeight="1" x14ac:dyDescent="0.2">
      <c r="A19" s="28" t="s">
        <v>8</v>
      </c>
      <c r="B19" s="1" t="s">
        <v>44</v>
      </c>
      <c r="C19" s="10">
        <v>2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4" ht="12" customHeight="1" x14ac:dyDescent="0.2">
      <c r="A20" s="28" t="s">
        <v>8</v>
      </c>
      <c r="B20" s="1" t="s">
        <v>45</v>
      </c>
      <c r="C20" s="10">
        <v>2</v>
      </c>
      <c r="D20" s="10" t="s">
        <v>69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4" ht="12" customHeight="1" x14ac:dyDescent="0.2">
      <c r="A21" s="28" t="s">
        <v>8</v>
      </c>
      <c r="B21" s="1" t="s">
        <v>46</v>
      </c>
      <c r="C21" s="10">
        <v>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4" ht="12" customHeight="1" x14ac:dyDescent="0.2">
      <c r="A22" s="28" t="s">
        <v>8</v>
      </c>
      <c r="B22" s="1" t="s">
        <v>47</v>
      </c>
      <c r="C22" s="10">
        <v>3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4" ht="12" customHeight="1" x14ac:dyDescent="0.2">
      <c r="A23" s="28" t="s">
        <v>8</v>
      </c>
      <c r="B23" s="1" t="s">
        <v>48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  <c r="N23" t="s">
        <v>8</v>
      </c>
    </row>
    <row r="24" spans="1:14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4" ht="12" customHeight="1" x14ac:dyDescent="0.2">
      <c r="A25" s="27" t="s">
        <v>50</v>
      </c>
      <c r="B25" s="4" t="s">
        <v>8</v>
      </c>
      <c r="C25" s="3">
        <v>20</v>
      </c>
      <c r="D25" s="3">
        <v>2</v>
      </c>
      <c r="E25" s="3" t="s">
        <v>69</v>
      </c>
      <c r="F25" s="3" t="s">
        <v>69</v>
      </c>
      <c r="G25" s="3">
        <v>1</v>
      </c>
      <c r="H25" s="3">
        <v>1</v>
      </c>
      <c r="I25" s="3" t="s">
        <v>69</v>
      </c>
      <c r="J25" s="3" t="s">
        <v>69</v>
      </c>
      <c r="K25" s="3" t="s">
        <v>69</v>
      </c>
    </row>
    <row r="26" spans="1:14" ht="12" customHeight="1" x14ac:dyDescent="0.25">
      <c r="A26" s="28" t="s">
        <v>8</v>
      </c>
      <c r="B26" s="1" t="s">
        <v>31</v>
      </c>
      <c r="C26" s="10" t="s">
        <v>69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  <c r="N26" t="s">
        <v>8</v>
      </c>
    </row>
    <row r="27" spans="1:14" ht="12" customHeight="1" x14ac:dyDescent="0.2">
      <c r="A27" s="28" t="s">
        <v>8</v>
      </c>
      <c r="B27" s="1" t="s">
        <v>32</v>
      </c>
      <c r="C27" s="10" t="s">
        <v>69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  <c r="N27" t="s">
        <v>8</v>
      </c>
    </row>
    <row r="28" spans="1:14" ht="12" customHeight="1" x14ac:dyDescent="0.2">
      <c r="A28" s="28" t="s">
        <v>8</v>
      </c>
      <c r="B28" s="1" t="s">
        <v>33</v>
      </c>
      <c r="C28" s="10">
        <v>1</v>
      </c>
      <c r="D28" s="10">
        <v>1</v>
      </c>
      <c r="E28" s="10" t="s">
        <v>69</v>
      </c>
      <c r="F28" s="10" t="s">
        <v>69</v>
      </c>
      <c r="G28" s="10">
        <v>1</v>
      </c>
      <c r="H28" s="10" t="s">
        <v>69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4" ht="12" customHeight="1" x14ac:dyDescent="0.2">
      <c r="A29" s="28" t="s">
        <v>8</v>
      </c>
      <c r="B29" s="1" t="s">
        <v>34</v>
      </c>
      <c r="C29" s="10">
        <v>2</v>
      </c>
      <c r="D29" s="10">
        <v>1</v>
      </c>
      <c r="E29" s="10" t="s">
        <v>69</v>
      </c>
      <c r="F29" s="10" t="s">
        <v>69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4" ht="12" customHeight="1" x14ac:dyDescent="0.2">
      <c r="A30" s="28" t="s">
        <v>8</v>
      </c>
      <c r="B30" s="1" t="s">
        <v>35</v>
      </c>
      <c r="C30" s="10" t="s">
        <v>69</v>
      </c>
      <c r="D30" s="10" t="s">
        <v>69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t="s">
        <v>8</v>
      </c>
      <c r="M30" t="s">
        <v>8</v>
      </c>
      <c r="N30" t="s">
        <v>8</v>
      </c>
    </row>
    <row r="31" spans="1:14" ht="12" customHeight="1" x14ac:dyDescent="0.2">
      <c r="A31" s="28" t="s">
        <v>8</v>
      </c>
      <c r="B31" s="1" t="s">
        <v>36</v>
      </c>
      <c r="C31" s="10" t="s">
        <v>69</v>
      </c>
      <c r="D31" s="10" t="s">
        <v>69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t="s">
        <v>8</v>
      </c>
      <c r="M31" t="s">
        <v>8</v>
      </c>
      <c r="N31" t="s">
        <v>8</v>
      </c>
    </row>
    <row r="32" spans="1:14" ht="12" customHeight="1" x14ac:dyDescent="0.2">
      <c r="A32" s="28" t="s">
        <v>8</v>
      </c>
      <c r="B32" s="1" t="s">
        <v>37</v>
      </c>
      <c r="C32" s="10">
        <v>2</v>
      </c>
      <c r="D32" s="10" t="s">
        <v>69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3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2</v>
      </c>
      <c r="D34" s="10" t="s">
        <v>69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2</v>
      </c>
      <c r="D35" s="10" t="s">
        <v>69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 t="s">
        <v>69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  <c r="N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 t="s">
        <v>69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  <c r="N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2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1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2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  <c r="N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20</v>
      </c>
      <c r="D45" s="3" t="s">
        <v>69</v>
      </c>
      <c r="E45" s="3" t="s">
        <v>69</v>
      </c>
      <c r="F45" s="3" t="s">
        <v>69</v>
      </c>
      <c r="G45" s="3" t="s">
        <v>69</v>
      </c>
      <c r="H45" s="3" t="s">
        <v>69</v>
      </c>
      <c r="I45" s="3" t="s">
        <v>69</v>
      </c>
      <c r="J45" s="3" t="s">
        <v>69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</row>
    <row r="47" spans="1:14" ht="12" customHeight="1" x14ac:dyDescent="0.2">
      <c r="A47" s="28" t="s">
        <v>8</v>
      </c>
      <c r="B47" s="1" t="s">
        <v>32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  <c r="N47" t="s">
        <v>8</v>
      </c>
    </row>
    <row r="48" spans="1:14" ht="12" customHeight="1" x14ac:dyDescent="0.2">
      <c r="A48" s="28" t="s">
        <v>8</v>
      </c>
      <c r="B48" s="1" t="s">
        <v>33</v>
      </c>
      <c r="C48" s="10" t="s">
        <v>69</v>
      </c>
      <c r="D48" s="10" t="s">
        <v>69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  <c r="N48" t="s">
        <v>8</v>
      </c>
    </row>
    <row r="49" spans="1:14" ht="12" customHeight="1" x14ac:dyDescent="0.2">
      <c r="A49" s="28" t="s">
        <v>8</v>
      </c>
      <c r="B49" s="1" t="s">
        <v>34</v>
      </c>
      <c r="C49" s="10">
        <v>1</v>
      </c>
      <c r="D49" s="10" t="s">
        <v>69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4" ht="12" customHeight="1" x14ac:dyDescent="0.2">
      <c r="A50" s="28" t="s">
        <v>8</v>
      </c>
      <c r="B50" s="1" t="s">
        <v>35</v>
      </c>
      <c r="C50" s="10" t="s">
        <v>69</v>
      </c>
      <c r="D50" s="10" t="s">
        <v>69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t="s">
        <v>8</v>
      </c>
      <c r="M50" t="s">
        <v>8</v>
      </c>
      <c r="N50" t="s">
        <v>8</v>
      </c>
    </row>
    <row r="51" spans="1:14" ht="12" customHeight="1" x14ac:dyDescent="0.2">
      <c r="A51" s="28" t="s">
        <v>8</v>
      </c>
      <c r="B51" s="1" t="s">
        <v>36</v>
      </c>
      <c r="C51" s="10">
        <v>2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4" ht="12" customHeight="1" x14ac:dyDescent="0.2">
      <c r="A52" s="28" t="s">
        <v>8</v>
      </c>
      <c r="B52" s="1" t="s">
        <v>37</v>
      </c>
      <c r="C52" s="10">
        <v>2</v>
      </c>
      <c r="D52" s="10" t="s">
        <v>69</v>
      </c>
      <c r="E52" s="10" t="s">
        <v>69</v>
      </c>
      <c r="F52" s="10" t="s">
        <v>69</v>
      </c>
      <c r="G52" s="10" t="s">
        <v>69</v>
      </c>
      <c r="H52" s="10" t="s">
        <v>69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4" ht="12" customHeight="1" x14ac:dyDescent="0.2">
      <c r="A53" s="28" t="s">
        <v>8</v>
      </c>
      <c r="B53" s="1" t="s">
        <v>38</v>
      </c>
      <c r="C53" s="10">
        <v>1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4" ht="12" customHeight="1" x14ac:dyDescent="0.2">
      <c r="A54" s="28" t="s">
        <v>8</v>
      </c>
      <c r="B54" s="1" t="s">
        <v>39</v>
      </c>
      <c r="C54" s="10">
        <v>3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4" ht="12" customHeight="1" x14ac:dyDescent="0.2">
      <c r="A55" s="28" t="s">
        <v>8</v>
      </c>
      <c r="B55" s="1" t="s">
        <v>40</v>
      </c>
      <c r="C55" s="10">
        <v>2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4" ht="12" customHeight="1" x14ac:dyDescent="0.2">
      <c r="A56" s="28" t="s">
        <v>8</v>
      </c>
      <c r="B56" s="1" t="s">
        <v>41</v>
      </c>
      <c r="C56" s="10">
        <v>3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4" ht="12" customHeight="1" x14ac:dyDescent="0.2">
      <c r="A57" s="28" t="s">
        <v>8</v>
      </c>
      <c r="B57" s="1" t="s">
        <v>42</v>
      </c>
      <c r="C57" s="10">
        <v>1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4" ht="12" customHeight="1" x14ac:dyDescent="0.2">
      <c r="A58" s="28" t="s">
        <v>8</v>
      </c>
      <c r="B58" s="1" t="s">
        <v>43</v>
      </c>
      <c r="C58" s="10" t="s">
        <v>69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  <c r="N58" t="s">
        <v>8</v>
      </c>
    </row>
    <row r="59" spans="1:14" ht="12" customHeight="1" x14ac:dyDescent="0.2">
      <c r="A59" s="28" t="s">
        <v>8</v>
      </c>
      <c r="B59" s="1" t="s">
        <v>44</v>
      </c>
      <c r="C59" s="10" t="s">
        <v>69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  <c r="N59" t="s">
        <v>8</v>
      </c>
    </row>
    <row r="60" spans="1:14" ht="12" customHeight="1" x14ac:dyDescent="0.2">
      <c r="A60" s="28" t="s">
        <v>8</v>
      </c>
      <c r="B60" s="1" t="s">
        <v>45</v>
      </c>
      <c r="C60" s="10">
        <v>1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4" ht="12" customHeight="1" x14ac:dyDescent="0.2">
      <c r="A61" s="28" t="s">
        <v>8</v>
      </c>
      <c r="B61" s="1" t="s">
        <v>46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4" ht="12" customHeight="1" x14ac:dyDescent="0.2">
      <c r="A62" s="28" t="s">
        <v>8</v>
      </c>
      <c r="B62" s="1" t="s">
        <v>47</v>
      </c>
      <c r="C62" s="10">
        <v>1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4" ht="12" customHeight="1" x14ac:dyDescent="0.2">
      <c r="A63" s="28" t="s">
        <v>8</v>
      </c>
      <c r="B63" s="1" t="s">
        <v>48</v>
      </c>
      <c r="C63" s="10" t="s">
        <v>69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  <c r="N63" t="s">
        <v>8</v>
      </c>
    </row>
    <row r="64" spans="1:14" ht="12" customHeight="1" x14ac:dyDescent="0.2">
      <c r="A64" s="29" t="s">
        <v>8</v>
      </c>
      <c r="B64" s="7" t="s">
        <v>49</v>
      </c>
      <c r="C64" s="6">
        <v>1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69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1" width="22.83203125" customWidth="1"/>
  </cols>
  <sheetData>
    <row r="1" spans="1:32" ht="14.1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18" customHeight="1" x14ac:dyDescent="0.2">
      <c r="A2" s="32" t="s">
        <v>68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8"/>
      <c r="M2" s="18"/>
      <c r="N2" s="18" t="s">
        <v>8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5.15" customHeight="1" x14ac:dyDescent="0.2">
      <c r="A3" s="30" t="s">
        <v>19</v>
      </c>
      <c r="B3" s="30" t="s">
        <v>8</v>
      </c>
      <c r="C3" s="30" t="s">
        <v>20</v>
      </c>
      <c r="D3" s="30" t="s">
        <v>21</v>
      </c>
      <c r="E3" s="30" t="s">
        <v>22</v>
      </c>
      <c r="F3" s="30" t="s">
        <v>8</v>
      </c>
      <c r="G3" s="30" t="s">
        <v>8</v>
      </c>
      <c r="H3" s="30" t="s">
        <v>8</v>
      </c>
      <c r="I3" s="30" t="s">
        <v>8</v>
      </c>
      <c r="J3" s="30" t="s">
        <v>8</v>
      </c>
      <c r="K3" s="30" t="s">
        <v>8</v>
      </c>
    </row>
    <row r="4" spans="1:32" ht="60.6" customHeight="1" x14ac:dyDescent="0.2">
      <c r="A4" s="30" t="s">
        <v>8</v>
      </c>
      <c r="B4" s="30" t="s">
        <v>8</v>
      </c>
      <c r="C4" s="30" t="s">
        <v>8</v>
      </c>
      <c r="D4" s="30" t="s">
        <v>8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t="s">
        <v>8</v>
      </c>
      <c r="M4" t="s">
        <v>8</v>
      </c>
      <c r="N4" t="s">
        <v>8</v>
      </c>
    </row>
    <row r="5" spans="1:32" ht="12" customHeight="1" x14ac:dyDescent="0.2">
      <c r="A5" s="31" t="s">
        <v>30</v>
      </c>
      <c r="B5" s="9" t="s">
        <v>8</v>
      </c>
      <c r="C5" s="3">
        <v>163</v>
      </c>
      <c r="D5" s="3">
        <v>31</v>
      </c>
      <c r="E5" s="3" t="s">
        <v>69</v>
      </c>
      <c r="F5" s="3">
        <v>3</v>
      </c>
      <c r="G5" s="3">
        <v>10</v>
      </c>
      <c r="H5" s="3">
        <v>13</v>
      </c>
      <c r="I5" s="3">
        <v>3</v>
      </c>
      <c r="J5" s="3">
        <v>1</v>
      </c>
      <c r="K5" s="3">
        <v>1</v>
      </c>
    </row>
    <row r="6" spans="1:32" ht="12" customHeight="1" x14ac:dyDescent="0.2">
      <c r="A6" s="28" t="s">
        <v>8</v>
      </c>
      <c r="B6" s="1" t="s">
        <v>31</v>
      </c>
      <c r="C6" s="10">
        <v>1</v>
      </c>
      <c r="D6" s="10">
        <v>1</v>
      </c>
      <c r="E6" s="10" t="s">
        <v>69</v>
      </c>
      <c r="F6" s="10">
        <v>1</v>
      </c>
      <c r="G6" s="10" t="s">
        <v>69</v>
      </c>
      <c r="H6" s="10" t="s">
        <v>70</v>
      </c>
      <c r="I6" s="10" t="s">
        <v>70</v>
      </c>
      <c r="J6" s="10" t="s">
        <v>70</v>
      </c>
      <c r="K6" s="10" t="s">
        <v>70</v>
      </c>
      <c r="L6" t="s">
        <v>8</v>
      </c>
      <c r="M6" t="s">
        <v>8</v>
      </c>
    </row>
    <row r="7" spans="1:32" ht="12" customHeight="1" x14ac:dyDescent="0.2">
      <c r="A7" s="28" t="s">
        <v>8</v>
      </c>
      <c r="B7" s="1" t="s">
        <v>32</v>
      </c>
      <c r="C7" s="10">
        <v>9</v>
      </c>
      <c r="D7" s="10">
        <v>9</v>
      </c>
      <c r="E7" s="10" t="s">
        <v>69</v>
      </c>
      <c r="F7" s="10">
        <v>2</v>
      </c>
      <c r="G7" s="10">
        <v>7</v>
      </c>
      <c r="H7" s="10" t="s">
        <v>69</v>
      </c>
      <c r="I7" s="10" t="s">
        <v>70</v>
      </c>
      <c r="J7" s="10" t="s">
        <v>70</v>
      </c>
      <c r="K7" s="10" t="s">
        <v>70</v>
      </c>
      <c r="L7" t="s">
        <v>8</v>
      </c>
      <c r="M7" t="s">
        <v>8</v>
      </c>
    </row>
    <row r="8" spans="1:32" ht="12" customHeight="1" x14ac:dyDescent="0.2">
      <c r="A8" s="28" t="s">
        <v>8</v>
      </c>
      <c r="B8" s="1" t="s">
        <v>33</v>
      </c>
      <c r="C8" s="10">
        <v>5</v>
      </c>
      <c r="D8" s="10">
        <v>5</v>
      </c>
      <c r="E8" s="10" t="s">
        <v>69</v>
      </c>
      <c r="F8" s="10" t="s">
        <v>69</v>
      </c>
      <c r="G8" s="10">
        <v>2</v>
      </c>
      <c r="H8" s="10">
        <v>3</v>
      </c>
      <c r="I8" s="10" t="s">
        <v>70</v>
      </c>
      <c r="J8" s="10" t="s">
        <v>70</v>
      </c>
      <c r="K8" s="10" t="s">
        <v>70</v>
      </c>
      <c r="L8" t="s">
        <v>8</v>
      </c>
      <c r="M8" t="s">
        <v>8</v>
      </c>
    </row>
    <row r="9" spans="1:32" ht="12" customHeight="1" x14ac:dyDescent="0.2">
      <c r="A9" s="28" t="s">
        <v>8</v>
      </c>
      <c r="B9" s="1" t="s">
        <v>34</v>
      </c>
      <c r="C9" s="10">
        <v>7</v>
      </c>
      <c r="D9" s="10">
        <v>7</v>
      </c>
      <c r="E9" s="10" t="s">
        <v>69</v>
      </c>
      <c r="F9" s="10" t="s">
        <v>69</v>
      </c>
      <c r="G9" s="10" t="s">
        <v>69</v>
      </c>
      <c r="H9" s="10">
        <v>7</v>
      </c>
      <c r="I9" s="10" t="s">
        <v>69</v>
      </c>
      <c r="J9" s="10" t="s">
        <v>69</v>
      </c>
      <c r="K9" s="10" t="s">
        <v>69</v>
      </c>
      <c r="L9" t="s">
        <v>8</v>
      </c>
      <c r="M9" t="s">
        <v>8</v>
      </c>
    </row>
    <row r="10" spans="1:32" ht="12" customHeight="1" x14ac:dyDescent="0.2">
      <c r="A10" s="28" t="s">
        <v>8</v>
      </c>
      <c r="B10" s="1" t="s">
        <v>35</v>
      </c>
      <c r="C10" s="10">
        <v>8</v>
      </c>
      <c r="D10" s="10">
        <v>3</v>
      </c>
      <c r="E10" s="10" t="s">
        <v>69</v>
      </c>
      <c r="F10" s="10" t="s">
        <v>69</v>
      </c>
      <c r="G10" s="10" t="s">
        <v>69</v>
      </c>
      <c r="H10" s="10" t="s">
        <v>69</v>
      </c>
      <c r="I10" s="10">
        <v>1</v>
      </c>
      <c r="J10" s="10">
        <v>1</v>
      </c>
      <c r="K10" s="10">
        <v>1</v>
      </c>
      <c r="L10" t="s">
        <v>8</v>
      </c>
      <c r="M10" t="s">
        <v>8</v>
      </c>
    </row>
    <row r="11" spans="1:32" ht="12" customHeight="1" x14ac:dyDescent="0.2">
      <c r="A11" s="28" t="s">
        <v>8</v>
      </c>
      <c r="B11" s="1" t="s">
        <v>36</v>
      </c>
      <c r="C11" s="10">
        <v>16</v>
      </c>
      <c r="D11" s="10">
        <v>1</v>
      </c>
      <c r="E11" s="10" t="s">
        <v>69</v>
      </c>
      <c r="F11" s="10" t="s">
        <v>69</v>
      </c>
      <c r="G11" s="10" t="s">
        <v>69</v>
      </c>
      <c r="H11" s="10" t="s">
        <v>69</v>
      </c>
      <c r="I11" s="10">
        <v>1</v>
      </c>
      <c r="J11" s="10" t="s">
        <v>69</v>
      </c>
      <c r="K11" s="10" t="s">
        <v>69</v>
      </c>
      <c r="L11" t="s">
        <v>8</v>
      </c>
      <c r="M11" t="s">
        <v>8</v>
      </c>
    </row>
    <row r="12" spans="1:32" ht="12" customHeight="1" x14ac:dyDescent="0.2">
      <c r="A12" s="28" t="s">
        <v>8</v>
      </c>
      <c r="B12" s="1" t="s">
        <v>37</v>
      </c>
      <c r="C12" s="10">
        <v>24</v>
      </c>
      <c r="D12" s="10">
        <v>2</v>
      </c>
      <c r="E12" s="10" t="s">
        <v>69</v>
      </c>
      <c r="F12" s="10" t="s">
        <v>69</v>
      </c>
      <c r="G12" s="10" t="s">
        <v>69</v>
      </c>
      <c r="H12" s="10">
        <v>2</v>
      </c>
      <c r="I12" s="10" t="s">
        <v>69</v>
      </c>
      <c r="J12" s="10" t="s">
        <v>69</v>
      </c>
      <c r="K12" s="10" t="s">
        <v>69</v>
      </c>
      <c r="L12" t="s">
        <v>8</v>
      </c>
      <c r="M12" t="s">
        <v>8</v>
      </c>
    </row>
    <row r="13" spans="1:32" ht="12" customHeight="1" x14ac:dyDescent="0.2">
      <c r="A13" s="28" t="s">
        <v>8</v>
      </c>
      <c r="B13" s="1" t="s">
        <v>38</v>
      </c>
      <c r="C13" s="10">
        <v>7</v>
      </c>
      <c r="D13" s="10" t="s">
        <v>69</v>
      </c>
      <c r="E13" s="10" t="s">
        <v>69</v>
      </c>
      <c r="F13" s="10" t="s">
        <v>69</v>
      </c>
      <c r="G13" s="10" t="s">
        <v>69</v>
      </c>
      <c r="H13" s="10" t="s">
        <v>69</v>
      </c>
      <c r="I13" s="10" t="s">
        <v>69</v>
      </c>
      <c r="J13" s="10" t="s">
        <v>69</v>
      </c>
      <c r="K13" s="10" t="s">
        <v>69</v>
      </c>
      <c r="L13" t="s">
        <v>8</v>
      </c>
      <c r="M13" t="s">
        <v>8</v>
      </c>
    </row>
    <row r="14" spans="1:32" ht="12" customHeight="1" x14ac:dyDescent="0.2">
      <c r="A14" s="28" t="s">
        <v>8</v>
      </c>
      <c r="B14" s="1" t="s">
        <v>39</v>
      </c>
      <c r="C14" s="10">
        <v>13</v>
      </c>
      <c r="D14" s="10">
        <v>1</v>
      </c>
      <c r="E14" s="10" t="s">
        <v>69</v>
      </c>
      <c r="F14" s="10" t="s">
        <v>69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t="s">
        <v>8</v>
      </c>
      <c r="M14" t="s">
        <v>8</v>
      </c>
    </row>
    <row r="15" spans="1:32" ht="12" customHeight="1" x14ac:dyDescent="0.2">
      <c r="A15" s="28" t="s">
        <v>8</v>
      </c>
      <c r="B15" s="1" t="s">
        <v>40</v>
      </c>
      <c r="C15" s="10">
        <v>12</v>
      </c>
      <c r="D15" s="10">
        <v>1</v>
      </c>
      <c r="E15" s="10" t="s">
        <v>69</v>
      </c>
      <c r="F15" s="10" t="s">
        <v>69</v>
      </c>
      <c r="G15" s="10" t="s">
        <v>69</v>
      </c>
      <c r="H15" s="10" t="s">
        <v>69</v>
      </c>
      <c r="I15" s="10">
        <v>1</v>
      </c>
      <c r="J15" s="10" t="s">
        <v>69</v>
      </c>
      <c r="K15" s="10" t="s">
        <v>69</v>
      </c>
      <c r="L15" t="s">
        <v>8</v>
      </c>
      <c r="M15" t="s">
        <v>8</v>
      </c>
    </row>
    <row r="16" spans="1:32" ht="12" customHeight="1" x14ac:dyDescent="0.2">
      <c r="A16" s="28" t="s">
        <v>8</v>
      </c>
      <c r="B16" s="1" t="s">
        <v>41</v>
      </c>
      <c r="C16" s="10">
        <v>12</v>
      </c>
      <c r="D16" s="10" t="s">
        <v>69</v>
      </c>
      <c r="E16" s="10" t="s">
        <v>69</v>
      </c>
      <c r="F16" s="10" t="s">
        <v>69</v>
      </c>
      <c r="G16" s="10" t="s">
        <v>69</v>
      </c>
      <c r="H16" s="10" t="s">
        <v>69</v>
      </c>
      <c r="I16" s="10" t="s">
        <v>69</v>
      </c>
      <c r="J16" s="10" t="s">
        <v>69</v>
      </c>
      <c r="K16" s="10" t="s">
        <v>69</v>
      </c>
      <c r="L16" t="s">
        <v>8</v>
      </c>
      <c r="M16" t="s">
        <v>8</v>
      </c>
    </row>
    <row r="17" spans="1:13" ht="12" customHeight="1" x14ac:dyDescent="0.2">
      <c r="A17" s="28" t="s">
        <v>8</v>
      </c>
      <c r="B17" s="1" t="s">
        <v>42</v>
      </c>
      <c r="C17" s="10">
        <v>6</v>
      </c>
      <c r="D17" s="10" t="s">
        <v>69</v>
      </c>
      <c r="E17" s="10" t="s">
        <v>69</v>
      </c>
      <c r="F17" s="10" t="s">
        <v>69</v>
      </c>
      <c r="G17" s="10" t="s">
        <v>69</v>
      </c>
      <c r="H17" s="10" t="s">
        <v>69</v>
      </c>
      <c r="I17" s="10" t="s">
        <v>69</v>
      </c>
      <c r="J17" s="10" t="s">
        <v>69</v>
      </c>
      <c r="K17" s="10" t="s">
        <v>69</v>
      </c>
      <c r="L17" t="s">
        <v>8</v>
      </c>
      <c r="M17" t="s">
        <v>8</v>
      </c>
    </row>
    <row r="18" spans="1:13" ht="12" customHeight="1" x14ac:dyDescent="0.2">
      <c r="A18" s="28" t="s">
        <v>8</v>
      </c>
      <c r="B18" s="1" t="s">
        <v>43</v>
      </c>
      <c r="C18" s="10">
        <v>11</v>
      </c>
      <c r="D18" s="10" t="s">
        <v>69</v>
      </c>
      <c r="E18" s="10" t="s">
        <v>69</v>
      </c>
      <c r="F18" s="10" t="s">
        <v>69</v>
      </c>
      <c r="G18" s="10" t="s">
        <v>69</v>
      </c>
      <c r="H18" s="10" t="s">
        <v>69</v>
      </c>
      <c r="I18" s="10" t="s">
        <v>69</v>
      </c>
      <c r="J18" s="10" t="s">
        <v>69</v>
      </c>
      <c r="K18" s="10" t="s">
        <v>69</v>
      </c>
      <c r="L18" t="s">
        <v>8</v>
      </c>
      <c r="M18" t="s">
        <v>8</v>
      </c>
    </row>
    <row r="19" spans="1:13" ht="12" customHeight="1" x14ac:dyDescent="0.2">
      <c r="A19" s="28" t="s">
        <v>8</v>
      </c>
      <c r="B19" s="1" t="s">
        <v>44</v>
      </c>
      <c r="C19" s="10">
        <v>15</v>
      </c>
      <c r="D19" s="10" t="s">
        <v>69</v>
      </c>
      <c r="E19" s="10" t="s">
        <v>69</v>
      </c>
      <c r="F19" s="10" t="s">
        <v>69</v>
      </c>
      <c r="G19" s="10" t="s">
        <v>69</v>
      </c>
      <c r="H19" s="10" t="s">
        <v>69</v>
      </c>
      <c r="I19" s="10" t="s">
        <v>69</v>
      </c>
      <c r="J19" s="10" t="s">
        <v>69</v>
      </c>
      <c r="K19" s="10" t="s">
        <v>69</v>
      </c>
      <c r="L19" t="s">
        <v>8</v>
      </c>
      <c r="M19" t="s">
        <v>8</v>
      </c>
    </row>
    <row r="20" spans="1:13" ht="12" customHeight="1" x14ac:dyDescent="0.2">
      <c r="A20" s="28" t="s">
        <v>8</v>
      </c>
      <c r="B20" s="1" t="s">
        <v>45</v>
      </c>
      <c r="C20" s="10">
        <v>7</v>
      </c>
      <c r="D20" s="10">
        <v>1</v>
      </c>
      <c r="E20" s="10" t="s">
        <v>69</v>
      </c>
      <c r="F20" s="10" t="s">
        <v>69</v>
      </c>
      <c r="G20" s="10">
        <v>1</v>
      </c>
      <c r="H20" s="10" t="s">
        <v>69</v>
      </c>
      <c r="I20" s="10" t="s">
        <v>69</v>
      </c>
      <c r="J20" s="10" t="s">
        <v>69</v>
      </c>
      <c r="K20" s="10" t="s">
        <v>69</v>
      </c>
      <c r="L20" t="s">
        <v>8</v>
      </c>
      <c r="M20" t="s">
        <v>8</v>
      </c>
    </row>
    <row r="21" spans="1:13" ht="12" customHeight="1" x14ac:dyDescent="0.2">
      <c r="A21" s="28" t="s">
        <v>8</v>
      </c>
      <c r="B21" s="1" t="s">
        <v>46</v>
      </c>
      <c r="C21" s="10">
        <v>1</v>
      </c>
      <c r="D21" s="10" t="s">
        <v>69</v>
      </c>
      <c r="E21" s="10" t="s">
        <v>69</v>
      </c>
      <c r="F21" s="10" t="s">
        <v>69</v>
      </c>
      <c r="G21" s="10" t="s">
        <v>69</v>
      </c>
      <c r="H21" s="10" t="s">
        <v>69</v>
      </c>
      <c r="I21" s="10" t="s">
        <v>69</v>
      </c>
      <c r="J21" s="10" t="s">
        <v>69</v>
      </c>
      <c r="K21" s="10" t="s">
        <v>69</v>
      </c>
      <c r="L21" t="s">
        <v>8</v>
      </c>
      <c r="M21" t="s">
        <v>8</v>
      </c>
    </row>
    <row r="22" spans="1:13" ht="12" customHeight="1" x14ac:dyDescent="0.2">
      <c r="A22" s="28" t="s">
        <v>8</v>
      </c>
      <c r="B22" s="1" t="s">
        <v>47</v>
      </c>
      <c r="C22" s="10">
        <v>6</v>
      </c>
      <c r="D22" s="10" t="s">
        <v>69</v>
      </c>
      <c r="E22" s="10" t="s">
        <v>69</v>
      </c>
      <c r="F22" s="10" t="s">
        <v>69</v>
      </c>
      <c r="G22" s="10" t="s">
        <v>69</v>
      </c>
      <c r="H22" s="10" t="s">
        <v>69</v>
      </c>
      <c r="I22" s="10" t="s">
        <v>69</v>
      </c>
      <c r="J22" s="10" t="s">
        <v>69</v>
      </c>
      <c r="K22" s="10" t="s">
        <v>69</v>
      </c>
      <c r="L22" t="s">
        <v>8</v>
      </c>
      <c r="M22" t="s">
        <v>8</v>
      </c>
    </row>
    <row r="23" spans="1:13" ht="12" customHeight="1" x14ac:dyDescent="0.2">
      <c r="A23" s="28" t="s">
        <v>8</v>
      </c>
      <c r="B23" s="1" t="s">
        <v>48</v>
      </c>
      <c r="C23" s="10">
        <v>2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t="s">
        <v>8</v>
      </c>
      <c r="M23" t="s">
        <v>8</v>
      </c>
    </row>
    <row r="24" spans="1:13" ht="12" customHeight="1" x14ac:dyDescent="0.2">
      <c r="A24" s="28" t="s">
        <v>8</v>
      </c>
      <c r="B24" s="1" t="s">
        <v>49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t="s">
        <v>8</v>
      </c>
      <c r="M24" t="s">
        <v>8</v>
      </c>
    </row>
    <row r="25" spans="1:13" ht="12" customHeight="1" x14ac:dyDescent="0.2">
      <c r="A25" s="27" t="s">
        <v>50</v>
      </c>
      <c r="B25" s="4" t="s">
        <v>8</v>
      </c>
      <c r="C25" s="3">
        <v>86</v>
      </c>
      <c r="D25" s="3">
        <v>18</v>
      </c>
      <c r="E25" s="3" t="s">
        <v>69</v>
      </c>
      <c r="F25" s="3">
        <v>3</v>
      </c>
      <c r="G25" s="3">
        <v>5</v>
      </c>
      <c r="H25" s="3">
        <v>6</v>
      </c>
      <c r="I25" s="3">
        <v>3</v>
      </c>
      <c r="J25" s="3" t="s">
        <v>69</v>
      </c>
      <c r="K25" s="3">
        <v>1</v>
      </c>
    </row>
    <row r="26" spans="1:13" ht="12" customHeight="1" x14ac:dyDescent="0.25">
      <c r="A26" s="28" t="s">
        <v>8</v>
      </c>
      <c r="B26" s="1" t="s">
        <v>31</v>
      </c>
      <c r="C26" s="10">
        <v>1</v>
      </c>
      <c r="D26" s="10">
        <v>1</v>
      </c>
      <c r="E26" s="10" t="s">
        <v>69</v>
      </c>
      <c r="F26" s="10">
        <v>1</v>
      </c>
      <c r="G26" s="10" t="s">
        <v>69</v>
      </c>
      <c r="H26" s="10" t="s">
        <v>70</v>
      </c>
      <c r="I26" s="10" t="s">
        <v>70</v>
      </c>
      <c r="J26" s="10" t="s">
        <v>70</v>
      </c>
      <c r="K26" s="10" t="s">
        <v>70</v>
      </c>
      <c r="L26" t="s">
        <v>8</v>
      </c>
      <c r="M26" t="s">
        <v>8</v>
      </c>
    </row>
    <row r="27" spans="1:13" ht="12" customHeight="1" x14ac:dyDescent="0.2">
      <c r="A27" s="28" t="s">
        <v>8</v>
      </c>
      <c r="B27" s="1" t="s">
        <v>32</v>
      </c>
      <c r="C27" s="10">
        <v>7</v>
      </c>
      <c r="D27" s="10">
        <v>7</v>
      </c>
      <c r="E27" s="10" t="s">
        <v>69</v>
      </c>
      <c r="F27" s="10">
        <v>2</v>
      </c>
      <c r="G27" s="10">
        <v>5</v>
      </c>
      <c r="H27" s="10" t="s">
        <v>69</v>
      </c>
      <c r="I27" s="10" t="s">
        <v>70</v>
      </c>
      <c r="J27" s="10" t="s">
        <v>70</v>
      </c>
      <c r="K27" s="10" t="s">
        <v>70</v>
      </c>
      <c r="L27" t="s">
        <v>8</v>
      </c>
      <c r="M27" t="s">
        <v>8</v>
      </c>
    </row>
    <row r="28" spans="1:13" ht="12" customHeight="1" x14ac:dyDescent="0.2">
      <c r="A28" s="28" t="s">
        <v>8</v>
      </c>
      <c r="B28" s="1" t="s">
        <v>33</v>
      </c>
      <c r="C28" s="10">
        <v>2</v>
      </c>
      <c r="D28" s="10">
        <v>2</v>
      </c>
      <c r="E28" s="10" t="s">
        <v>69</v>
      </c>
      <c r="F28" s="10" t="s">
        <v>69</v>
      </c>
      <c r="G28" s="10" t="s">
        <v>69</v>
      </c>
      <c r="H28" s="10">
        <v>2</v>
      </c>
      <c r="I28" s="10" t="s">
        <v>70</v>
      </c>
      <c r="J28" s="10" t="s">
        <v>70</v>
      </c>
      <c r="K28" s="10" t="s">
        <v>70</v>
      </c>
      <c r="L28" t="s">
        <v>8</v>
      </c>
      <c r="M28" t="s">
        <v>8</v>
      </c>
    </row>
    <row r="29" spans="1:13" ht="12" customHeight="1" x14ac:dyDescent="0.2">
      <c r="A29" s="28" t="s">
        <v>8</v>
      </c>
      <c r="B29" s="1" t="s">
        <v>34</v>
      </c>
      <c r="C29" s="10">
        <v>2</v>
      </c>
      <c r="D29" s="10">
        <v>2</v>
      </c>
      <c r="E29" s="10" t="s">
        <v>69</v>
      </c>
      <c r="F29" s="10" t="s">
        <v>69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t="s">
        <v>8</v>
      </c>
      <c r="M29" t="s">
        <v>8</v>
      </c>
    </row>
    <row r="30" spans="1:13" ht="12" customHeight="1" x14ac:dyDescent="0.2">
      <c r="A30" s="28" t="s">
        <v>8</v>
      </c>
      <c r="B30" s="1" t="s">
        <v>35</v>
      </c>
      <c r="C30" s="10">
        <v>4</v>
      </c>
      <c r="D30" s="10">
        <v>2</v>
      </c>
      <c r="E30" s="10" t="s">
        <v>69</v>
      </c>
      <c r="F30" s="10" t="s">
        <v>69</v>
      </c>
      <c r="G30" s="10" t="s">
        <v>69</v>
      </c>
      <c r="H30" s="10" t="s">
        <v>69</v>
      </c>
      <c r="I30" s="10">
        <v>1</v>
      </c>
      <c r="J30" s="10" t="s">
        <v>69</v>
      </c>
      <c r="K30" s="10">
        <v>1</v>
      </c>
      <c r="L30" t="s">
        <v>8</v>
      </c>
      <c r="M30" t="s">
        <v>8</v>
      </c>
    </row>
    <row r="31" spans="1:13" ht="12" customHeight="1" x14ac:dyDescent="0.2">
      <c r="A31" s="28" t="s">
        <v>8</v>
      </c>
      <c r="B31" s="1" t="s">
        <v>36</v>
      </c>
      <c r="C31" s="10">
        <v>8</v>
      </c>
      <c r="D31" s="10">
        <v>1</v>
      </c>
      <c r="E31" s="10" t="s">
        <v>69</v>
      </c>
      <c r="F31" s="10" t="s">
        <v>69</v>
      </c>
      <c r="G31" s="10" t="s">
        <v>69</v>
      </c>
      <c r="H31" s="10" t="s">
        <v>69</v>
      </c>
      <c r="I31" s="10">
        <v>1</v>
      </c>
      <c r="J31" s="10" t="s">
        <v>69</v>
      </c>
      <c r="K31" s="10" t="s">
        <v>69</v>
      </c>
      <c r="L31" t="s">
        <v>8</v>
      </c>
      <c r="M31" t="s">
        <v>8</v>
      </c>
    </row>
    <row r="32" spans="1:13" ht="12" customHeight="1" x14ac:dyDescent="0.2">
      <c r="A32" s="28" t="s">
        <v>8</v>
      </c>
      <c r="B32" s="1" t="s">
        <v>37</v>
      </c>
      <c r="C32" s="10">
        <v>13</v>
      </c>
      <c r="D32" s="10">
        <v>1</v>
      </c>
      <c r="E32" s="10" t="s">
        <v>69</v>
      </c>
      <c r="F32" s="10" t="s">
        <v>69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t="s">
        <v>8</v>
      </c>
      <c r="M32" t="s">
        <v>8</v>
      </c>
    </row>
    <row r="33" spans="1:14" ht="12" customHeight="1" x14ac:dyDescent="0.2">
      <c r="A33" s="28" t="s">
        <v>8</v>
      </c>
      <c r="B33" s="1" t="s">
        <v>38</v>
      </c>
      <c r="C33" s="10">
        <v>4</v>
      </c>
      <c r="D33" s="10" t="s">
        <v>69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t="s">
        <v>8</v>
      </c>
      <c r="M33" t="s">
        <v>8</v>
      </c>
    </row>
    <row r="34" spans="1:14" ht="12" customHeight="1" x14ac:dyDescent="0.2">
      <c r="A34" s="28" t="s">
        <v>8</v>
      </c>
      <c r="B34" s="1" t="s">
        <v>39</v>
      </c>
      <c r="C34" s="10">
        <v>7</v>
      </c>
      <c r="D34" s="10">
        <v>1</v>
      </c>
      <c r="E34" s="10" t="s">
        <v>69</v>
      </c>
      <c r="F34" s="10" t="s">
        <v>69</v>
      </c>
      <c r="G34" s="10" t="s">
        <v>69</v>
      </c>
      <c r="H34" s="10">
        <v>1</v>
      </c>
      <c r="I34" s="10" t="s">
        <v>69</v>
      </c>
      <c r="J34" s="10" t="s">
        <v>69</v>
      </c>
      <c r="K34" s="10" t="s">
        <v>69</v>
      </c>
      <c r="L34" t="s">
        <v>8</v>
      </c>
      <c r="M34" t="s">
        <v>8</v>
      </c>
    </row>
    <row r="35" spans="1:14" ht="12" customHeight="1" x14ac:dyDescent="0.2">
      <c r="A35" s="28" t="s">
        <v>8</v>
      </c>
      <c r="B35" s="1" t="s">
        <v>40</v>
      </c>
      <c r="C35" s="10">
        <v>9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>
        <v>1</v>
      </c>
      <c r="J35" s="10" t="s">
        <v>69</v>
      </c>
      <c r="K35" s="10" t="s">
        <v>69</v>
      </c>
      <c r="L35" t="s">
        <v>8</v>
      </c>
      <c r="M35" t="s">
        <v>8</v>
      </c>
    </row>
    <row r="36" spans="1:14" ht="12" customHeight="1" x14ac:dyDescent="0.2">
      <c r="A36" s="28" t="s">
        <v>8</v>
      </c>
      <c r="B36" s="1" t="s">
        <v>41</v>
      </c>
      <c r="C36" s="10">
        <v>7</v>
      </c>
      <c r="D36" s="10" t="s">
        <v>69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t="s">
        <v>8</v>
      </c>
      <c r="M36" t="s">
        <v>8</v>
      </c>
    </row>
    <row r="37" spans="1:14" ht="12" customHeight="1" x14ac:dyDescent="0.2">
      <c r="A37" s="28" t="s">
        <v>8</v>
      </c>
      <c r="B37" s="1" t="s">
        <v>42</v>
      </c>
      <c r="C37" s="10">
        <v>3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t="s">
        <v>8</v>
      </c>
      <c r="M37" t="s">
        <v>8</v>
      </c>
    </row>
    <row r="38" spans="1:14" ht="12" customHeight="1" x14ac:dyDescent="0.2">
      <c r="A38" s="28" t="s">
        <v>8</v>
      </c>
      <c r="B38" s="1" t="s">
        <v>43</v>
      </c>
      <c r="C38" s="10">
        <v>6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t="s">
        <v>8</v>
      </c>
      <c r="M38" t="s">
        <v>8</v>
      </c>
    </row>
    <row r="39" spans="1:14" ht="12" customHeight="1" x14ac:dyDescent="0.2">
      <c r="A39" s="28" t="s">
        <v>8</v>
      </c>
      <c r="B39" s="1" t="s">
        <v>44</v>
      </c>
      <c r="C39" s="10">
        <v>6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t="s">
        <v>8</v>
      </c>
      <c r="M39" t="s">
        <v>8</v>
      </c>
    </row>
    <row r="40" spans="1:14" ht="12" customHeight="1" x14ac:dyDescent="0.2">
      <c r="A40" s="28" t="s">
        <v>8</v>
      </c>
      <c r="B40" s="1" t="s">
        <v>45</v>
      </c>
      <c r="C40" s="10">
        <v>2</v>
      </c>
      <c r="D40" s="10" t="s">
        <v>69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t="s">
        <v>8</v>
      </c>
      <c r="M40" t="s">
        <v>8</v>
      </c>
    </row>
    <row r="41" spans="1:14" ht="12" customHeight="1" x14ac:dyDescent="0.2">
      <c r="A41" s="28" t="s">
        <v>8</v>
      </c>
      <c r="B41" s="1" t="s">
        <v>46</v>
      </c>
      <c r="C41" s="10" t="s">
        <v>69</v>
      </c>
      <c r="D41" s="10" t="s">
        <v>69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t="s">
        <v>8</v>
      </c>
      <c r="M41" t="s">
        <v>8</v>
      </c>
      <c r="N41" t="s">
        <v>8</v>
      </c>
    </row>
    <row r="42" spans="1:14" ht="12" customHeight="1" x14ac:dyDescent="0.2">
      <c r="A42" s="28" t="s">
        <v>8</v>
      </c>
      <c r="B42" s="1" t="s">
        <v>47</v>
      </c>
      <c r="C42" s="10">
        <v>4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t="s">
        <v>8</v>
      </c>
      <c r="M42" t="s">
        <v>8</v>
      </c>
    </row>
    <row r="43" spans="1:14" ht="12" customHeight="1" x14ac:dyDescent="0.2">
      <c r="A43" s="28" t="s">
        <v>8</v>
      </c>
      <c r="B43" s="1" t="s">
        <v>48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t="s">
        <v>8</v>
      </c>
      <c r="M43" t="s">
        <v>8</v>
      </c>
    </row>
    <row r="44" spans="1:14" ht="12" customHeight="1" x14ac:dyDescent="0.2">
      <c r="A44" s="28" t="s">
        <v>8</v>
      </c>
      <c r="B44" s="1" t="s">
        <v>49</v>
      </c>
      <c r="C44" s="10" t="s">
        <v>69</v>
      </c>
      <c r="D44" s="10" t="s">
        <v>69</v>
      </c>
      <c r="E44" s="10" t="s">
        <v>69</v>
      </c>
      <c r="F44" s="10" t="s">
        <v>69</v>
      </c>
      <c r="G44" s="10" t="s">
        <v>69</v>
      </c>
      <c r="H44" s="10" t="s">
        <v>69</v>
      </c>
      <c r="I44" s="10" t="s">
        <v>69</v>
      </c>
      <c r="J44" s="10" t="s">
        <v>69</v>
      </c>
      <c r="K44" s="10" t="s">
        <v>69</v>
      </c>
      <c r="L44" t="s">
        <v>8</v>
      </c>
      <c r="M44" t="s">
        <v>8</v>
      </c>
      <c r="N44" t="s">
        <v>8</v>
      </c>
    </row>
    <row r="45" spans="1:14" ht="12" customHeight="1" x14ac:dyDescent="0.2">
      <c r="A45" s="27" t="s">
        <v>51</v>
      </c>
      <c r="B45" s="4" t="s">
        <v>8</v>
      </c>
      <c r="C45" s="3">
        <v>77</v>
      </c>
      <c r="D45" s="3">
        <v>13</v>
      </c>
      <c r="E45" s="3" t="s">
        <v>69</v>
      </c>
      <c r="F45" s="3" t="s">
        <v>69</v>
      </c>
      <c r="G45" s="3">
        <v>5</v>
      </c>
      <c r="H45" s="3">
        <v>7</v>
      </c>
      <c r="I45" s="3" t="s">
        <v>69</v>
      </c>
      <c r="J45" s="3">
        <v>1</v>
      </c>
      <c r="K45" s="3" t="s">
        <v>69</v>
      </c>
    </row>
    <row r="46" spans="1:14" ht="12" customHeight="1" x14ac:dyDescent="0.2">
      <c r="A46" s="28" t="s">
        <v>8</v>
      </c>
      <c r="B46" s="1" t="s">
        <v>31</v>
      </c>
      <c r="C46" s="10" t="s">
        <v>69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70</v>
      </c>
      <c r="I46" s="10" t="s">
        <v>70</v>
      </c>
      <c r="J46" s="10" t="s">
        <v>70</v>
      </c>
      <c r="K46" s="10" t="s">
        <v>70</v>
      </c>
      <c r="L46" t="s">
        <v>8</v>
      </c>
      <c r="M46" t="s">
        <v>8</v>
      </c>
      <c r="N46" t="s">
        <v>8</v>
      </c>
    </row>
    <row r="47" spans="1:14" ht="12" customHeight="1" x14ac:dyDescent="0.2">
      <c r="A47" s="28" t="s">
        <v>8</v>
      </c>
      <c r="B47" s="1" t="s">
        <v>32</v>
      </c>
      <c r="C47" s="10">
        <v>2</v>
      </c>
      <c r="D47" s="10">
        <v>2</v>
      </c>
      <c r="E47" s="10" t="s">
        <v>69</v>
      </c>
      <c r="F47" s="10" t="s">
        <v>69</v>
      </c>
      <c r="G47" s="10">
        <v>2</v>
      </c>
      <c r="H47" s="10" t="s">
        <v>69</v>
      </c>
      <c r="I47" s="10" t="s">
        <v>70</v>
      </c>
      <c r="J47" s="10" t="s">
        <v>70</v>
      </c>
      <c r="K47" s="10" t="s">
        <v>70</v>
      </c>
      <c r="L47" t="s">
        <v>8</v>
      </c>
      <c r="M47" t="s">
        <v>8</v>
      </c>
    </row>
    <row r="48" spans="1:14" ht="12" customHeight="1" x14ac:dyDescent="0.2">
      <c r="A48" s="28" t="s">
        <v>8</v>
      </c>
      <c r="B48" s="1" t="s">
        <v>33</v>
      </c>
      <c r="C48" s="10">
        <v>3</v>
      </c>
      <c r="D48" s="10">
        <v>3</v>
      </c>
      <c r="E48" s="10" t="s">
        <v>69</v>
      </c>
      <c r="F48" s="10" t="s">
        <v>69</v>
      </c>
      <c r="G48" s="10">
        <v>2</v>
      </c>
      <c r="H48" s="10">
        <v>1</v>
      </c>
      <c r="I48" s="10" t="s">
        <v>70</v>
      </c>
      <c r="J48" s="10" t="s">
        <v>70</v>
      </c>
      <c r="K48" s="10" t="s">
        <v>70</v>
      </c>
      <c r="L48" t="s">
        <v>8</v>
      </c>
      <c r="M48" t="s">
        <v>8</v>
      </c>
    </row>
    <row r="49" spans="1:13" ht="12" customHeight="1" x14ac:dyDescent="0.2">
      <c r="A49" s="28" t="s">
        <v>8</v>
      </c>
      <c r="B49" s="1" t="s">
        <v>34</v>
      </c>
      <c r="C49" s="10">
        <v>5</v>
      </c>
      <c r="D49" s="10">
        <v>5</v>
      </c>
      <c r="E49" s="10" t="s">
        <v>69</v>
      </c>
      <c r="F49" s="10" t="s">
        <v>69</v>
      </c>
      <c r="G49" s="10" t="s">
        <v>69</v>
      </c>
      <c r="H49" s="10">
        <v>5</v>
      </c>
      <c r="I49" s="10" t="s">
        <v>69</v>
      </c>
      <c r="J49" s="10" t="s">
        <v>69</v>
      </c>
      <c r="K49" s="10" t="s">
        <v>69</v>
      </c>
      <c r="L49" t="s">
        <v>8</v>
      </c>
      <c r="M49" t="s">
        <v>8</v>
      </c>
    </row>
    <row r="50" spans="1:13" ht="12" customHeight="1" x14ac:dyDescent="0.2">
      <c r="A50" s="28" t="s">
        <v>8</v>
      </c>
      <c r="B50" s="1" t="s">
        <v>35</v>
      </c>
      <c r="C50" s="10">
        <v>4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>
        <v>1</v>
      </c>
      <c r="K50" s="10" t="s">
        <v>69</v>
      </c>
      <c r="L50" t="s">
        <v>8</v>
      </c>
      <c r="M50" t="s">
        <v>8</v>
      </c>
    </row>
    <row r="51" spans="1:13" ht="12" customHeight="1" x14ac:dyDescent="0.2">
      <c r="A51" s="28" t="s">
        <v>8</v>
      </c>
      <c r="B51" s="1" t="s">
        <v>36</v>
      </c>
      <c r="C51" s="10">
        <v>8</v>
      </c>
      <c r="D51" s="10" t="s">
        <v>69</v>
      </c>
      <c r="E51" s="10" t="s">
        <v>69</v>
      </c>
      <c r="F51" s="10" t="s">
        <v>69</v>
      </c>
      <c r="G51" s="10" t="s">
        <v>69</v>
      </c>
      <c r="H51" s="10" t="s">
        <v>69</v>
      </c>
      <c r="I51" s="10" t="s">
        <v>69</v>
      </c>
      <c r="J51" s="10" t="s">
        <v>69</v>
      </c>
      <c r="K51" s="10" t="s">
        <v>69</v>
      </c>
      <c r="L51" t="s">
        <v>8</v>
      </c>
      <c r="M51" t="s">
        <v>8</v>
      </c>
    </row>
    <row r="52" spans="1:13" ht="12" customHeight="1" x14ac:dyDescent="0.2">
      <c r="A52" s="28" t="s">
        <v>8</v>
      </c>
      <c r="B52" s="1" t="s">
        <v>37</v>
      </c>
      <c r="C52" s="10">
        <v>11</v>
      </c>
      <c r="D52" s="10">
        <v>1</v>
      </c>
      <c r="E52" s="10" t="s">
        <v>69</v>
      </c>
      <c r="F52" s="10" t="s">
        <v>69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t="s">
        <v>8</v>
      </c>
      <c r="M52" t="s">
        <v>8</v>
      </c>
    </row>
    <row r="53" spans="1:13" ht="12" customHeight="1" x14ac:dyDescent="0.2">
      <c r="A53" s="28" t="s">
        <v>8</v>
      </c>
      <c r="B53" s="1" t="s">
        <v>38</v>
      </c>
      <c r="C53" s="10">
        <v>3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t="s">
        <v>8</v>
      </c>
      <c r="M53" t="s">
        <v>8</v>
      </c>
    </row>
    <row r="54" spans="1:13" ht="12" customHeight="1" x14ac:dyDescent="0.2">
      <c r="A54" s="28" t="s">
        <v>8</v>
      </c>
      <c r="B54" s="1" t="s">
        <v>39</v>
      </c>
      <c r="C54" s="10">
        <v>6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t="s">
        <v>8</v>
      </c>
      <c r="M54" t="s">
        <v>8</v>
      </c>
    </row>
    <row r="55" spans="1:13" ht="12" customHeight="1" x14ac:dyDescent="0.2">
      <c r="A55" s="28" t="s">
        <v>8</v>
      </c>
      <c r="B55" s="1" t="s">
        <v>40</v>
      </c>
      <c r="C55" s="10">
        <v>3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t="s">
        <v>8</v>
      </c>
      <c r="M55" t="s">
        <v>8</v>
      </c>
    </row>
    <row r="56" spans="1:13" ht="12" customHeight="1" x14ac:dyDescent="0.2">
      <c r="A56" s="28" t="s">
        <v>8</v>
      </c>
      <c r="B56" s="1" t="s">
        <v>41</v>
      </c>
      <c r="C56" s="10">
        <v>5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t="s">
        <v>8</v>
      </c>
      <c r="M56" t="s">
        <v>8</v>
      </c>
    </row>
    <row r="57" spans="1:13" ht="12" customHeight="1" x14ac:dyDescent="0.2">
      <c r="A57" s="28" t="s">
        <v>8</v>
      </c>
      <c r="B57" s="1" t="s">
        <v>42</v>
      </c>
      <c r="C57" s="10">
        <v>3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t="s">
        <v>8</v>
      </c>
      <c r="M57" t="s">
        <v>8</v>
      </c>
    </row>
    <row r="58" spans="1:13" ht="12" customHeight="1" x14ac:dyDescent="0.2">
      <c r="A58" s="28" t="s">
        <v>8</v>
      </c>
      <c r="B58" s="1" t="s">
        <v>43</v>
      </c>
      <c r="C58" s="10">
        <v>5</v>
      </c>
      <c r="D58" s="10" t="s">
        <v>69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t="s">
        <v>8</v>
      </c>
      <c r="M58" t="s">
        <v>8</v>
      </c>
    </row>
    <row r="59" spans="1:13" ht="12" customHeight="1" x14ac:dyDescent="0.2">
      <c r="A59" s="28" t="s">
        <v>8</v>
      </c>
      <c r="B59" s="1" t="s">
        <v>44</v>
      </c>
      <c r="C59" s="10">
        <v>9</v>
      </c>
      <c r="D59" s="10" t="s">
        <v>69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t="s">
        <v>8</v>
      </c>
      <c r="M59" t="s">
        <v>8</v>
      </c>
    </row>
    <row r="60" spans="1:13" ht="12" customHeight="1" x14ac:dyDescent="0.2">
      <c r="A60" s="28" t="s">
        <v>8</v>
      </c>
      <c r="B60" s="1" t="s">
        <v>45</v>
      </c>
      <c r="C60" s="10">
        <v>5</v>
      </c>
      <c r="D60" s="10">
        <v>1</v>
      </c>
      <c r="E60" s="10" t="s">
        <v>69</v>
      </c>
      <c r="F60" s="10" t="s">
        <v>69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t="s">
        <v>8</v>
      </c>
      <c r="M60" t="s">
        <v>8</v>
      </c>
    </row>
    <row r="61" spans="1:13" ht="12" customHeight="1" x14ac:dyDescent="0.2">
      <c r="A61" s="28" t="s">
        <v>8</v>
      </c>
      <c r="B61" s="1" t="s">
        <v>46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t="s">
        <v>8</v>
      </c>
      <c r="M61" t="s">
        <v>8</v>
      </c>
    </row>
    <row r="62" spans="1:13" ht="12" customHeight="1" x14ac:dyDescent="0.2">
      <c r="A62" s="28" t="s">
        <v>8</v>
      </c>
      <c r="B62" s="1" t="s">
        <v>47</v>
      </c>
      <c r="C62" s="10">
        <v>2</v>
      </c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t="s">
        <v>8</v>
      </c>
      <c r="M62" t="s">
        <v>8</v>
      </c>
    </row>
    <row r="63" spans="1:13" ht="12" customHeight="1" x14ac:dyDescent="0.2">
      <c r="A63" s="28" t="s">
        <v>8</v>
      </c>
      <c r="B63" s="1" t="s">
        <v>48</v>
      </c>
      <c r="C63" s="10">
        <v>1</v>
      </c>
      <c r="D63" s="10" t="s">
        <v>69</v>
      </c>
      <c r="E63" s="10" t="s">
        <v>69</v>
      </c>
      <c r="F63" s="10" t="s">
        <v>69</v>
      </c>
      <c r="G63" s="10" t="s">
        <v>69</v>
      </c>
      <c r="H63" s="10" t="s">
        <v>69</v>
      </c>
      <c r="I63" s="10" t="s">
        <v>69</v>
      </c>
      <c r="J63" s="10" t="s">
        <v>69</v>
      </c>
      <c r="K63" s="10" t="s">
        <v>69</v>
      </c>
      <c r="L63" t="s">
        <v>8</v>
      </c>
      <c r="M63" t="s">
        <v>8</v>
      </c>
    </row>
    <row r="64" spans="1:13" ht="12" customHeight="1" x14ac:dyDescent="0.2">
      <c r="A64" s="29" t="s">
        <v>8</v>
      </c>
      <c r="B64" s="7" t="s">
        <v>49</v>
      </c>
      <c r="C64" s="6">
        <v>1</v>
      </c>
      <c r="D64" s="6" t="s">
        <v>69</v>
      </c>
      <c r="E64" s="6" t="s">
        <v>69</v>
      </c>
      <c r="F64" s="6" t="s">
        <v>69</v>
      </c>
      <c r="G64" s="6" t="s">
        <v>69</v>
      </c>
      <c r="H64" s="6" t="s">
        <v>69</v>
      </c>
      <c r="I64" s="6" t="s">
        <v>69</v>
      </c>
      <c r="J64" s="6" t="s">
        <v>69</v>
      </c>
      <c r="K64" s="6" t="s">
        <v>69</v>
      </c>
      <c r="L64" t="s">
        <v>8</v>
      </c>
      <c r="M64" t="s">
        <v>8</v>
      </c>
    </row>
    <row r="65" spans="1:32" ht="12" customHeight="1" x14ac:dyDescent="0.2">
      <c r="A65" s="22" t="s">
        <v>52</v>
      </c>
      <c r="B65" s="22"/>
      <c r="C65" s="22"/>
      <c r="D65" s="22"/>
      <c r="E65" s="22"/>
      <c r="F65" s="22"/>
      <c r="G65" s="22"/>
      <c r="H65" s="22"/>
      <c r="I65" s="22"/>
      <c r="J65" s="22"/>
      <c r="K65" s="23"/>
      <c r="L65" s="18"/>
      <c r="M65" s="18"/>
      <c r="N65" s="18" t="s">
        <v>8</v>
      </c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 ht="27" customHeight="1" x14ac:dyDescent="0.2">
      <c r="A66" s="24" t="s">
        <v>71</v>
      </c>
      <c r="B66" s="25"/>
      <c r="C66" s="25"/>
      <c r="D66" s="25"/>
      <c r="E66" s="25"/>
      <c r="F66" s="25"/>
      <c r="G66" s="25"/>
      <c r="H66" s="25"/>
      <c r="I66" s="25"/>
      <c r="J66" s="25"/>
      <c r="K66" s="26"/>
      <c r="L66" s="18"/>
      <c r="M66" s="18"/>
      <c r="N66" s="18" t="s">
        <v>8</v>
      </c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</row>
    <row r="67" spans="1:32" ht="12" customHeight="1" x14ac:dyDescent="0.2">
      <c r="A67" s="24" t="s">
        <v>72</v>
      </c>
      <c r="B67" s="25"/>
      <c r="C67" s="25"/>
      <c r="D67" s="25"/>
      <c r="E67" s="25"/>
      <c r="F67" s="25"/>
      <c r="G67" s="25"/>
      <c r="H67" s="25"/>
      <c r="I67" s="25"/>
      <c r="J67" s="25"/>
      <c r="K67" s="26"/>
      <c r="L67" s="18"/>
      <c r="M67" s="18"/>
      <c r="N67" s="18" t="s">
        <v>8</v>
      </c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</row>
    <row r="68" spans="1:32" ht="12" x14ac:dyDescent="0.2">
      <c r="A68" s="8" t="s">
        <v>8</v>
      </c>
      <c r="B68" s="8" t="s">
        <v>8</v>
      </c>
      <c r="C68" s="5" t="s">
        <v>8</v>
      </c>
      <c r="D68" s="5" t="s">
        <v>8</v>
      </c>
      <c r="E68" s="5" t="s">
        <v>8</v>
      </c>
      <c r="F68" s="5" t="s">
        <v>8</v>
      </c>
      <c r="G68" s="5" t="s">
        <v>8</v>
      </c>
      <c r="H68" s="5" t="s">
        <v>8</v>
      </c>
      <c r="I68" s="5" t="s">
        <v>8</v>
      </c>
      <c r="J68" s="5" t="s">
        <v>8</v>
      </c>
      <c r="K68" s="5" t="s">
        <v>8</v>
      </c>
      <c r="L68" t="s">
        <v>8</v>
      </c>
      <c r="M68" t="s">
        <v>8</v>
      </c>
      <c r="N68" t="s">
        <v>8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6.11</vt:lpstr>
      <vt:lpstr>Cuadro 6.11.1</vt:lpstr>
      <vt:lpstr>Cuadro 6.11.2</vt:lpstr>
      <vt:lpstr>Cuadro 6.11.3</vt:lpstr>
      <vt:lpstr>Cuadro 6.11.4</vt:lpstr>
      <vt:lpstr>Cuadro 6.11.5</vt:lpstr>
      <vt:lpstr>Cuadro 6.11.6</vt:lpstr>
      <vt:lpstr>Cuadro 6.11.7</vt:lpstr>
      <vt:lpstr>Cuadro 6.11.8</vt:lpstr>
      <vt:lpstr>Cuadro 6.11.9</vt:lpstr>
      <vt:lpstr>Cuadro 6.11.10</vt:lpstr>
      <vt:lpstr>Cuadro 6.11.11</vt:lpstr>
      <vt:lpstr>Cuadro 6.11.12</vt:lpstr>
      <vt:lpstr>Cuadro 6.11.13</vt:lpstr>
      <vt:lpstr>Cuadro 6.11.14</vt:lpstr>
      <vt:lpstr>Cuadro 6.11.15</vt:lpstr>
      <vt:lpstr>Cuadro 6.11.16</vt:lpstr>
      <vt:lpstr>Cuadro 6.11.17</vt:lpstr>
      <vt:lpstr>Cuadro 6.11.18</vt:lpstr>
      <vt:lpstr>Cuadro 6.11.19</vt:lpstr>
      <vt:lpstr>Cuadro 6.11.20</vt:lpstr>
      <vt:lpstr>Cuadro 6.11.21</vt:lpstr>
      <vt:lpstr>Cuadro 6.11.22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2024-01-02T18:28:40Z</dcterms:created>
  <dcterms:modified xsi:type="dcterms:W3CDTF">2024-01-10T18:54:45Z</dcterms:modified>
  <cp:category/>
  <cp:contentStatus/>
</cp:coreProperties>
</file>